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gdamb\OneDrive\Desktop\Dmart sales analysis\"/>
    </mc:Choice>
  </mc:AlternateContent>
  <xr:revisionPtr revIDLastSave="0" documentId="8_{D44A43DD-F765-4579-AE69-F8DB805B5B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35" i="1" l="1"/>
  <c r="O32" i="1"/>
  <c r="O29" i="1"/>
  <c r="O26" i="1"/>
  <c r="O23" i="1"/>
  <c r="O20" i="1"/>
  <c r="O17" i="1"/>
  <c r="O14" i="1"/>
  <c r="O11" i="1"/>
  <c r="O8" i="1"/>
  <c r="O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<sst xmlns="http://schemas.openxmlformats.org/spreadsheetml/2006/main" count="92095" uniqueCount="15391">
  <si>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</si>
  <si>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</si>
  <si>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</si>
  <si>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</si>
  <si>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</si>
  <si>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</si>
  <si>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</si>
  <si>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</si>
  <si>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</si>
  <si>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</si>
  <si>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</si>
  <si>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</si>
  <si>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</si>
  <si>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</si>
  <si>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</si>
  <si>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</si>
  <si>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</si>
  <si>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</si>
  <si>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</si>
  <si>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</si>
  <si>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</si>
  <si>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</si>
  <si>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</si>
  <si>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</si>
  <si>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</si>
  <si>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</si>
  <si>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</si>
  <si>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</si>
  <si>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</si>
  <si>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</si>
  <si>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</si>
  <si>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</si>
  <si>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</si>
  <si>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</si>
  <si>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</si>
  <si>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</si>
  <si>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</si>
  <si>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</si>
  <si>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</si>
  <si>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</si>
  <si>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</si>
  <si>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</si>
  <si>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</si>
  <si>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</si>
  <si>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</si>
  <si>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</si>
  <si>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</si>
  <si>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</si>
  <si>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</si>
  <si>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</si>
  <si>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</si>
  <si>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</si>
  <si>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</si>
  <si>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</si>
  <si>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</si>
  <si>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</si>
  <si>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</si>
  <si>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</si>
  <si>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</si>
  <si>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</si>
  <si>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</si>
  <si>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</si>
  <si>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</si>
  <si>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</si>
  <si>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</si>
  <si>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</si>
  <si>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</si>
  <si>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</si>
  <si>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</si>
  <si>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</si>
  <si>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</si>
  <si>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</si>
  <si>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</si>
  <si>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</si>
  <si>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</si>
  <si>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</si>
  <si>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</si>
  <si>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</si>
  <si>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</si>
  <si>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</si>
  <si>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</si>
  <si>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</si>
  <si>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</si>
  <si>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</si>
  <si>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</si>
  <si>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</si>
  <si>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</si>
  <si>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</si>
  <si>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</si>
  <si>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</si>
  <si>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</si>
  <si>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</si>
  <si>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</si>
  <si>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</si>
  <si>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</si>
  <si>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</si>
  <si>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</si>
  <si>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</si>
  <si>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</si>
  <si>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</si>
  <si>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</si>
  <si>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</si>
  <si>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</si>
  <si>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</si>
  <si>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</si>
  <si>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</si>
  <si>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</si>
  <si>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</si>
  <si>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</si>
  <si>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</si>
  <si>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</si>
  <si>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</si>
  <si>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</si>
  <si>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</si>
  <si>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</si>
  <si>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</si>
  <si>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</si>
  <si>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</si>
  <si>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</si>
  <si>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</si>
  <si>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</si>
  <si>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</si>
  <si>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</si>
  <si>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</si>
  <si>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</si>
  <si>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</si>
  <si>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</si>
  <si>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</si>
  <si>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</si>
  <si>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</si>
  <si>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</si>
  <si>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</si>
  <si>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</si>
  <si>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</si>
  <si>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</si>
  <si>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</si>
  <si>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</si>
  <si>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</si>
  <si>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</si>
  <si>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</si>
  <si>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</si>
  <si>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</si>
  <si>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</si>
  <si>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</si>
  <si>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</si>
  <si>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</si>
  <si>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</si>
  <si>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</si>
  <si>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</si>
  <si>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</si>
  <si>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</si>
  <si>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</si>
  <si>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</si>
  <si>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</si>
  <si>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</si>
  <si>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</si>
  <si>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</si>
  <si>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</si>
  <si>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</si>
  <si>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</si>
  <si>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</si>
  <si>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</si>
  <si>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</si>
  <si>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</si>
  <si>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</si>
  <si>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</si>
  <si>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</si>
  <si>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</si>
  <si>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</si>
  <si>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</si>
  <si>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</si>
  <si>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</si>
  <si>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</si>
  <si>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</si>
  <si>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</si>
  <si>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</si>
  <si>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</si>
  <si>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</si>
  <si>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</si>
  <si>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</si>
  <si>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</si>
  <si>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</si>
  <si>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</si>
  <si>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</si>
  <si>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</si>
  <si>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</si>
  <si>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</si>
  <si>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</si>
  <si>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</si>
  <si>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</si>
  <si>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</si>
  <si>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</si>
  <si>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</si>
  <si>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</si>
  <si>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</si>
  <si>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</si>
  <si>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</si>
  <si>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</si>
  <si>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</si>
  <si>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</si>
  <si>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</si>
  <si>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</si>
  <si>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</si>
  <si>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</si>
  <si>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</si>
  <si>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</si>
  <si>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</si>
  <si>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</si>
  <si>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</si>
  <si>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</si>
  <si>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</si>
  <si>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</si>
  <si>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</si>
  <si>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</si>
  <si>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</si>
  <si>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</si>
  <si>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</si>
  <si>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</si>
  <si>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</si>
  <si>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</si>
  <si>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</si>
  <si>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</si>
  <si>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</si>
  <si>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</si>
  <si>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</si>
  <si>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</si>
  <si>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</si>
  <si>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</si>
  <si>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</si>
  <si>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</si>
  <si>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</si>
  <si>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</si>
  <si>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</si>
  <si>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</si>
  <si>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</si>
  <si>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</si>
  <si>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</si>
  <si>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</si>
  <si>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</si>
  <si>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</si>
  <si>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</si>
  <si>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</si>
  <si>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</si>
  <si>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</si>
  <si>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</si>
  <si>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</si>
  <si>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</si>
  <si>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</si>
  <si>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</si>
  <si>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</si>
  <si>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</si>
  <si>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</si>
  <si>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</si>
  <si>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</si>
  <si>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</si>
  <si>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</si>
  <si>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</si>
  <si>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</si>
  <si>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</si>
  <si>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</si>
  <si>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</si>
  <si>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</si>
  <si>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</si>
  <si>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</si>
  <si>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</si>
  <si>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</si>
  <si>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</si>
  <si>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</si>
  <si>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</si>
  <si>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</si>
  <si>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</si>
  <si>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</si>
  <si>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</si>
  <si>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</si>
  <si>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</si>
  <si>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</si>
  <si>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</si>
  <si>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</si>
  <si>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</si>
  <si>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</si>
  <si>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</si>
  <si>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</si>
  <si>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</si>
  <si>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</si>
  <si>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</si>
  <si>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</si>
  <si>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</si>
  <si>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</si>
  <si>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</si>
  <si>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</si>
  <si>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</si>
  <si>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</si>
  <si>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</si>
  <si>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</si>
  <si>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</si>
  <si>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</si>
  <si>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</si>
  <si>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</si>
  <si>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</si>
  <si>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</si>
  <si>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</si>
  <si>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</si>
  <si>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</si>
  <si>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</si>
  <si>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</si>
  <si>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</si>
  <si>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</si>
  <si>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</si>
  <si>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</si>
  <si>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</si>
  <si>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</si>
  <si>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</si>
  <si>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</si>
  <si>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</si>
  <si>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</si>
  <si>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</si>
  <si>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</si>
  <si>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</si>
  <si>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</si>
  <si>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</si>
  <si>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</si>
  <si>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</si>
  <si>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</si>
  <si>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</si>
  <si>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</si>
  <si>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</si>
  <si>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</si>
  <si>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</si>
  <si>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</si>
  <si>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</si>
  <si>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</si>
  <si>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</si>
  <si>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</si>
  <si>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</si>
  <si>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</si>
  <si>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</si>
  <si>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</si>
  <si>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</si>
  <si>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</si>
  <si>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</si>
  <si>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</si>
  <si>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</si>
  <si>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</si>
  <si>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</si>
  <si>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</si>
  <si>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</si>
  <si>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</si>
  <si>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</si>
  <si>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</si>
  <si>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</si>
  <si>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</si>
  <si>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</si>
  <si>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</si>
  <si>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</si>
  <si>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</si>
  <si>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</si>
  <si>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</si>
  <si>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</si>
  <si>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</si>
  <si>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</si>
  <si>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</si>
  <si>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</si>
  <si>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</si>
  <si>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</si>
  <si>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</si>
  <si>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</si>
  <si>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</si>
  <si>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</si>
  <si>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</si>
  <si>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</si>
  <si>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</si>
  <si>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</si>
  <si>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</si>
  <si>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</si>
  <si>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</si>
  <si>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</si>
  <si>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</si>
  <si>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</si>
  <si>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</si>
  <si>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</si>
  <si>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</si>
  <si>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</si>
  <si>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</si>
  <si>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</si>
  <si>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</si>
  <si>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</si>
  <si>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</si>
  <si>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</si>
  <si>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</si>
  <si>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</si>
  <si>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</si>
  <si>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</si>
  <si>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</si>
  <si>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</si>
  <si>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</si>
  <si>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</si>
  <si>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</si>
  <si>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</si>
  <si>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</si>
  <si>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</si>
  <si>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</si>
  <si>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</si>
  <si>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</si>
  <si>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</si>
  <si>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</si>
  <si>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</si>
  <si>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</si>
  <si>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</si>
  <si>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</si>
  <si>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</si>
  <si>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</si>
  <si>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</si>
  <si>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</si>
  <si>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</si>
  <si>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</si>
  <si>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</si>
  <si>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</si>
  <si>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</si>
  <si>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</si>
  <si>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</si>
  <si>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</si>
  <si>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</si>
  <si>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</si>
  <si>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</si>
  <si>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</si>
  <si>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</si>
  <si>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</si>
  <si>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</si>
  <si>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</si>
  <si>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</si>
  <si>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</si>
  <si>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</si>
  <si>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</si>
  <si>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</si>
  <si>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</si>
  <si>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</si>
  <si>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</si>
  <si>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</si>
  <si>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</si>
  <si>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</si>
  <si>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</si>
  <si>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</si>
  <si>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</si>
  <si>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</si>
  <si>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</si>
  <si>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</si>
  <si>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</si>
  <si>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</si>
  <si>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</si>
  <si>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</si>
  <si>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</si>
  <si>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</si>
  <si>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</si>
  <si>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</si>
  <si>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</si>
  <si>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</si>
  <si>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</si>
  <si>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</si>
  <si>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</si>
  <si>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</si>
  <si>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</si>
  <si>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</si>
  <si>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</si>
  <si>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</si>
  <si>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</si>
  <si>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</si>
  <si>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</si>
  <si>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</si>
  <si>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</si>
  <si>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</si>
  <si>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</si>
  <si>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</si>
  <si>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</si>
  <si>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</si>
  <si>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</si>
  <si>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</si>
  <si>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</si>
  <si>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</si>
  <si>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</si>
  <si>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</si>
  <si>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</si>
  <si>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</si>
  <si>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</si>
  <si>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</si>
  <si>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</si>
  <si>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</si>
  <si>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</si>
  <si>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</si>
  <si>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</si>
  <si>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</si>
  <si>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</si>
  <si>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</si>
  <si>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</si>
  <si>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</si>
  <si>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</si>
  <si>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</si>
  <si>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</si>
  <si>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</si>
  <si>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</si>
  <si>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</si>
  <si>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</si>
  <si>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</si>
  <si>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</si>
  <si>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</si>
  <si>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</si>
  <si>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</si>
  <si>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</si>
  <si>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</si>
  <si>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</si>
  <si>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</si>
  <si>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</si>
  <si>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</si>
  <si>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</si>
  <si>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</si>
  <si>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</si>
  <si>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</si>
  <si>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</si>
  <si>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</si>
  <si>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</si>
  <si>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</si>
  <si>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</si>
  <si>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</si>
  <si>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</si>
  <si>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</si>
  <si>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</si>
  <si>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</si>
  <si>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</si>
  <si>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</si>
  <si>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</si>
  <si>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</si>
  <si>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</si>
  <si>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</si>
  <si>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</si>
  <si>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</si>
  <si>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</si>
  <si>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</si>
  <si>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</si>
  <si>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</si>
  <si>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</si>
  <si>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</si>
  <si>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</si>
  <si>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</si>
  <si>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</si>
  <si>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</si>
  <si>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</si>
  <si>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</si>
  <si>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</si>
  <si>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</si>
  <si>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</si>
  <si>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</si>
  <si>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</si>
  <si>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</si>
  <si>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</si>
  <si>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</si>
  <si>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</si>
  <si>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</si>
  <si>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</si>
  <si>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</si>
  <si>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</si>
  <si>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</si>
  <si>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</si>
  <si>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</si>
  <si>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</si>
  <si>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</si>
  <si>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</si>
  <si>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</si>
  <si>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</si>
  <si>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</si>
  <si>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</si>
  <si>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</si>
  <si>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</si>
  <si>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</si>
  <si>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</si>
  <si>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</si>
  <si>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</si>
  <si>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</si>
  <si>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</si>
  <si>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</si>
  <si>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</si>
  <si>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</si>
  <si>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</si>
  <si>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</si>
  <si>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</si>
  <si>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</si>
  <si>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</si>
  <si>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</si>
  <si>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</si>
  <si>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</si>
  <si>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</si>
  <si>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</si>
  <si>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</si>
  <si>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</si>
  <si>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</si>
  <si>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</si>
  <si>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</si>
  <si>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</si>
  <si>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</si>
  <si>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</si>
  <si>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</si>
  <si>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</si>
  <si>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</si>
  <si>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</si>
  <si>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</si>
  <si>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</si>
  <si>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</si>
  <si>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</si>
  <si>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</si>
  <si>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</si>
  <si>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</si>
  <si>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</si>
  <si>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</si>
  <si>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</si>
  <si>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</si>
  <si>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</si>
  <si>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</si>
  <si>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</si>
  <si>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</si>
  <si>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</si>
  <si>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</si>
  <si>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</si>
  <si>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</si>
  <si>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</si>
  <si>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</si>
  <si>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</si>
  <si>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</si>
  <si>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</si>
  <si>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</si>
  <si>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</si>
  <si>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</si>
  <si>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</si>
  <si>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</si>
  <si>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</si>
  <si>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</si>
  <si>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</si>
  <si>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</si>
  <si>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</si>
  <si>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</si>
  <si>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</si>
  <si>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</si>
  <si>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</si>
  <si>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</si>
  <si>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</si>
  <si>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</si>
  <si>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</si>
  <si>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</si>
  <si>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</si>
  <si>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</si>
  <si>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</si>
  <si>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</si>
  <si>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</si>
  <si>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</si>
  <si>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</si>
  <si>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</si>
  <si>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</si>
  <si>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</si>
  <si>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</si>
  <si>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</si>
  <si>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</si>
  <si>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</si>
  <si>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</si>
  <si>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</si>
  <si>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</si>
  <si>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</si>
  <si>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</si>
  <si>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</si>
  <si>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</si>
  <si>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</si>
  <si>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</si>
  <si>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</si>
  <si>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</si>
  <si>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</si>
  <si>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</si>
  <si>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</si>
  <si>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</si>
  <si>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</si>
  <si>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</si>
  <si>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</si>
  <si>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</si>
  <si>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</si>
  <si>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</si>
  <si>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</si>
  <si>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</si>
  <si>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</si>
  <si>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</si>
  <si>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</si>
  <si>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</si>
  <si>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</si>
  <si>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</si>
  <si>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</si>
  <si>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</si>
  <si>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</si>
  <si>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</si>
  <si>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</si>
  <si>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</si>
  <si>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</si>
  <si>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</si>
  <si>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</si>
  <si>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</si>
  <si>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</si>
  <si>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</si>
  <si>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</si>
  <si>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</si>
  <si>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</si>
  <si>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</si>
  <si>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</si>
  <si>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</si>
  <si>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</si>
  <si>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</si>
  <si>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</si>
  <si>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</si>
  <si>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</si>
  <si>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</si>
  <si>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</si>
  <si>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</si>
  <si>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</si>
  <si>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</si>
  <si>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</si>
  <si>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</si>
  <si>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</si>
  <si>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</si>
  <si>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</si>
  <si>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</si>
  <si>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</si>
  <si>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</si>
  <si>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</si>
  <si>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</si>
  <si>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</si>
  <si>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</si>
  <si>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</si>
  <si>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</si>
  <si>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</si>
  <si>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</si>
  <si>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</si>
  <si>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</si>
  <si>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</si>
  <si>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</si>
  <si>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</si>
  <si>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</si>
  <si>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</si>
  <si>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</si>
  <si>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</si>
  <si>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</si>
  <si>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</si>
  <si>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</si>
  <si>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</si>
  <si>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</si>
  <si>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</si>
  <si>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</si>
  <si>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</si>
  <si>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</si>
  <si>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</si>
  <si>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</si>
  <si>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</si>
  <si>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</si>
  <si>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</si>
  <si>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</si>
  <si>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</si>
  <si>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</si>
  <si>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</si>
  <si>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</si>
  <si>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</si>
  <si>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</si>
  <si>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</si>
  <si>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</si>
  <si>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</si>
  <si>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</si>
  <si>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</si>
  <si>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</si>
  <si>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</si>
  <si>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</si>
  <si>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</si>
  <si>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</si>
  <si>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</si>
  <si>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</si>
  <si>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</si>
  <si>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</si>
  <si>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</si>
  <si>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</si>
  <si>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</si>
  <si>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</si>
  <si>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</si>
  <si>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</si>
  <si>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</si>
  <si>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</si>
  <si>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</si>
  <si>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</si>
  <si>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</si>
  <si>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</si>
  <si>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</si>
  <si>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</si>
  <si>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</si>
  <si>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</si>
  <si>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</si>
  <si>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</si>
  <si>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</si>
  <si>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</si>
  <si>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</si>
  <si>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</si>
  <si>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</si>
  <si>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</si>
  <si>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</si>
  <si>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</si>
  <si>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</si>
  <si>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</si>
  <si>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</si>
  <si>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</si>
  <si>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</si>
  <si>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</si>
  <si>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</si>
  <si>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</si>
  <si>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</si>
  <si>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</si>
  <si>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</si>
  <si>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</si>
  <si>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</si>
  <si>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</si>
  <si>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</si>
  <si>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</si>
  <si>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</si>
  <si>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</si>
  <si>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</si>
  <si>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</si>
  <si>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</si>
  <si>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</si>
  <si>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</si>
  <si>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</si>
  <si>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</si>
  <si>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</si>
  <si>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</si>
  <si>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</si>
  <si>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</si>
  <si>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</si>
  <si>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</si>
  <si>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</si>
  <si>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</si>
  <si>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</si>
  <si>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</si>
  <si>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</si>
  <si>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</si>
  <si>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</si>
  <si>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</si>
  <si>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</si>
  <si>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</si>
  <si>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</si>
  <si>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</si>
  <si>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</si>
  <si>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</si>
  <si>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</si>
  <si>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</si>
  <si>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</si>
  <si>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</si>
  <si>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</si>
  <si>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</si>
  <si>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</si>
  <si>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</si>
  <si>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</si>
  <si>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</si>
  <si>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</si>
  <si>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</si>
  <si>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</si>
  <si>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</si>
  <si>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</si>
  <si>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</si>
  <si>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</si>
  <si>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</si>
  <si>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</si>
  <si>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</si>
  <si>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</si>
  <si>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</si>
  <si>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</si>
  <si>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</si>
  <si>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</si>
  <si>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</si>
  <si>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</si>
  <si>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</si>
  <si>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</si>
  <si>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</si>
  <si>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</si>
  <si>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</si>
  <si>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</si>
  <si>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</si>
  <si>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</si>
  <si>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</si>
  <si>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</si>
  <si>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</si>
  <si>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</si>
  <si>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</si>
  <si>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</si>
  <si>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</si>
  <si>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</si>
  <si>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</si>
  <si>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</si>
  <si>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</si>
  <si>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</si>
  <si>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</si>
  <si>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</si>
  <si>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</si>
  <si>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</si>
  <si>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</si>
  <si>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</si>
  <si>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</si>
  <si>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</si>
  <si>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</si>
  <si>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</si>
  <si>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</si>
  <si>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</si>
  <si>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</si>
  <si>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</si>
  <si>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</si>
  <si>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</si>
  <si>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</si>
  <si>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</si>
  <si>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</si>
  <si>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</si>
  <si>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</si>
  <si>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</si>
  <si>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</si>
  <si>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</si>
  <si>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</si>
  <si>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</si>
  <si>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</si>
  <si>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</si>
  <si>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</si>
  <si>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</si>
  <si>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</si>
  <si>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</si>
  <si>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</si>
  <si>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</si>
  <si>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</si>
  <si>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</si>
  <si>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</si>
  <si>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</si>
  <si>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</si>
  <si>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</si>
  <si>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</si>
  <si>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</si>
  <si>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</si>
  <si>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</si>
  <si>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</si>
  <si>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</si>
  <si>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</si>
  <si>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</si>
  <si>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</si>
  <si>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</si>
  <si>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</si>
  <si>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</si>
  <si>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</si>
  <si>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</si>
  <si>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</si>
  <si>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</si>
  <si>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</si>
  <si>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</si>
  <si>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</si>
  <si>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</si>
  <si>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</si>
  <si>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</si>
  <si>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</si>
  <si>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</si>
  <si>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</si>
  <si>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</si>
  <si>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</si>
  <si>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</si>
  <si>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</si>
  <si>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</si>
  <si>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</si>
  <si>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</si>
  <si>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</si>
  <si>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</si>
  <si>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</si>
  <si>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</si>
  <si>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</si>
  <si>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</si>
  <si>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</si>
  <si>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</si>
  <si>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</si>
  <si>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</si>
  <si>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</si>
  <si>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</si>
  <si>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</si>
  <si>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</si>
  <si>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</si>
  <si>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</si>
  <si>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</si>
  <si>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</si>
  <si>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</si>
  <si>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</si>
  <si>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</si>
  <si>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</si>
  <si>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</si>
  <si>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</si>
  <si>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</si>
  <si>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</si>
  <si>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</si>
  <si>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</si>
  <si>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</si>
  <si>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</si>
  <si>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</si>
  <si>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</si>
  <si>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</si>
  <si>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</si>
  <si>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</si>
  <si>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</si>
  <si>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</si>
  <si>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</si>
  <si>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</si>
  <si>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</si>
  <si>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</si>
  <si>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</si>
  <si>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</si>
  <si>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</si>
  <si>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</si>
  <si>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</si>
  <si>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</si>
  <si>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</si>
  <si>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</si>
  <si>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</si>
  <si>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</si>
  <si>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</si>
  <si>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</si>
  <si>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</si>
  <si>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</si>
  <si>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</si>
  <si>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</si>
  <si>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</si>
  <si>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</si>
  <si>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</si>
  <si>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</si>
  <si>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</si>
  <si>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</si>
  <si>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</si>
  <si>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</si>
  <si>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</si>
  <si>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</si>
  <si>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</si>
  <si>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</si>
  <si>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</si>
  <si>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</si>
  <si>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</si>
  <si>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</si>
  <si>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</si>
  <si>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</si>
  <si>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</si>
  <si>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</si>
  <si>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</si>
  <si>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</si>
  <si>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</si>
  <si>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</si>
  <si>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</si>
  <si>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</si>
  <si>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</si>
  <si>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</si>
  <si>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</si>
  <si>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</si>
  <si>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</si>
  <si>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</si>
  <si>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</si>
  <si>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</si>
  <si>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</si>
  <si>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</si>
  <si>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</si>
  <si>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</si>
  <si>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</si>
  <si>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</si>
  <si>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</si>
  <si>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</si>
  <si>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</si>
  <si>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</si>
  <si>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</si>
  <si>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</si>
  <si>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</si>
  <si>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</si>
  <si>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</si>
  <si>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</si>
  <si>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</si>
  <si>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</si>
  <si>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</si>
  <si>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</si>
  <si>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</si>
  <si>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</si>
  <si>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</si>
  <si>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</si>
  <si>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</si>
  <si>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</si>
  <si>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</si>
  <si>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</si>
  <si>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</si>
  <si>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</si>
  <si>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</si>
  <si>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</si>
  <si>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</si>
  <si>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</si>
  <si>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</si>
  <si>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</si>
  <si>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</si>
  <si>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</si>
  <si>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</si>
  <si>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</si>
  <si>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</si>
  <si>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</si>
  <si>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</si>
  <si>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</si>
  <si>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</si>
  <si>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</si>
  <si>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</si>
  <si>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</si>
  <si>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</si>
  <si>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</si>
  <si>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</si>
  <si>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</si>
  <si>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</si>
  <si>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</si>
  <si>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</si>
  <si>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</si>
  <si>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</si>
  <si>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</si>
  <si>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</si>
  <si>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</si>
  <si>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</si>
  <si>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</si>
  <si>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</si>
  <si>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</si>
  <si>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</si>
  <si>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</si>
  <si>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</si>
  <si>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</si>
  <si>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</si>
  <si>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</si>
  <si>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</si>
  <si>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</si>
  <si>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</si>
  <si>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</si>
  <si>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</si>
  <si>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</si>
  <si>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</si>
  <si>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</si>
  <si>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</si>
  <si>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</si>
  <si>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</si>
  <si>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</si>
  <si>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</si>
  <si>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</si>
  <si>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</si>
  <si>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</si>
  <si>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</si>
  <si>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</si>
  <si>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</si>
  <si>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</si>
  <si>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</si>
  <si>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</si>
  <si>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</si>
  <si>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</si>
  <si>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</si>
  <si>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</si>
  <si>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</si>
  <si>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</si>
  <si>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</si>
  <si>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</si>
  <si>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</si>
  <si>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</si>
  <si>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</si>
  <si>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</si>
  <si>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</si>
  <si>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</si>
  <si>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</si>
  <si>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</si>
  <si>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</si>
  <si>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</si>
  <si>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</si>
  <si>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</si>
  <si>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</si>
  <si>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</si>
  <si>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</si>
  <si>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</si>
  <si>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</si>
  <si>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</si>
  <si>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</si>
  <si>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</si>
  <si>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</si>
  <si>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</si>
  <si>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</si>
  <si>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</si>
  <si>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</si>
  <si>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</si>
  <si>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</si>
  <si>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</si>
  <si>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</si>
  <si>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</si>
  <si>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</si>
  <si>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</si>
  <si>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</si>
  <si>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</si>
  <si>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</si>
  <si>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</si>
  <si>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</si>
  <si>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</si>
  <si>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</si>
  <si>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</si>
  <si>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</si>
  <si>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</si>
  <si>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</si>
  <si>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</si>
  <si>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</si>
  <si>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</si>
  <si>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</si>
  <si>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</si>
  <si>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</si>
  <si>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</si>
  <si>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</si>
  <si>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</si>
  <si>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</si>
  <si>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</si>
  <si>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</si>
  <si>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</si>
  <si>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</si>
  <si>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</si>
  <si>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</si>
  <si>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</si>
  <si>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</si>
  <si>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</si>
  <si>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</si>
  <si>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</si>
  <si>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</si>
  <si>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</si>
  <si>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</si>
  <si>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</si>
  <si>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</si>
  <si>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</si>
  <si>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</si>
  <si>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</si>
  <si>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</si>
  <si>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</si>
  <si>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</si>
  <si>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</si>
  <si>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</si>
  <si>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</si>
  <si>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</si>
  <si>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</si>
  <si>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</si>
  <si>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</si>
  <si>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</si>
  <si>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</si>
  <si>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</si>
  <si>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</si>
  <si>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</si>
  <si>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</si>
  <si>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</si>
  <si>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</si>
  <si>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</si>
  <si>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</si>
  <si>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</si>
  <si>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</si>
  <si>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</si>
  <si>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</si>
  <si>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</si>
  <si>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</si>
  <si>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</si>
  <si>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</si>
  <si>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</si>
  <si>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</si>
  <si>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</si>
  <si>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</si>
  <si>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</si>
  <si>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</si>
  <si>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</si>
  <si>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</si>
  <si>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</si>
  <si>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</si>
  <si>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</si>
  <si>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</si>
  <si>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</si>
  <si>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</si>
  <si>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</si>
  <si>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</si>
  <si>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</si>
  <si>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</si>
  <si>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</si>
  <si>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</si>
  <si>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</si>
  <si>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</si>
  <si>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</si>
  <si>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</si>
  <si>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</si>
  <si>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</si>
  <si>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</si>
  <si>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</si>
  <si>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</si>
  <si>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</si>
  <si>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</si>
  <si>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</si>
  <si>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</si>
  <si>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</si>
  <si>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</si>
  <si>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</si>
  <si>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</si>
  <si>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</si>
  <si>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</si>
  <si>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</si>
  <si>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</si>
  <si>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</si>
  <si>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</si>
  <si>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</si>
  <si>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</si>
  <si>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</si>
  <si>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</si>
  <si>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</si>
  <si>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</si>
  <si>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</si>
  <si>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</si>
  <si>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</si>
  <si>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</si>
  <si>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</si>
  <si>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</si>
  <si>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</si>
  <si>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</si>
  <si>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</si>
  <si>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</si>
  <si>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</si>
  <si>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</si>
  <si>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</si>
  <si>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</si>
  <si>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</si>
  <si>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</si>
  <si>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</si>
  <si>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</si>
  <si>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</si>
  <si>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</si>
  <si>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</si>
  <si>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</si>
  <si>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</si>
  <si>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</si>
  <si>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</si>
  <si>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</si>
  <si>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</si>
  <si>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</si>
  <si>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</si>
  <si>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</si>
  <si>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</si>
  <si>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</si>
  <si>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</si>
  <si>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</si>
  <si>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</si>
  <si>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</si>
  <si>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</si>
  <si>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</si>
  <si>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</si>
  <si>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</si>
  <si>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</si>
  <si>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</si>
  <si>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</si>
  <si>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</si>
  <si>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</si>
  <si>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</si>
  <si>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</si>
  <si>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</si>
  <si>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</si>
  <si>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</si>
  <si>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</si>
  <si>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</si>
  <si>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</si>
  <si>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</si>
  <si>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</si>
  <si>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</si>
  <si>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</si>
  <si>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</si>
  <si>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</si>
  <si>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</si>
  <si>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</si>
  <si>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</si>
  <si>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</si>
  <si>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</si>
  <si>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</si>
  <si>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</si>
  <si>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</si>
  <si>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</si>
  <si>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</si>
  <si>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</si>
  <si>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</si>
  <si>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</si>
  <si>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</si>
  <si>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</si>
  <si>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</si>
  <si>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</si>
  <si>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</si>
  <si>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</si>
  <si>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</si>
  <si>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</si>
  <si>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</si>
  <si>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</si>
  <si>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</si>
  <si>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</si>
  <si>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</si>
  <si>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</si>
  <si>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</si>
  <si>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</si>
  <si>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</si>
  <si>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</si>
  <si>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</si>
  <si>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</si>
  <si>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</si>
  <si>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</si>
  <si>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</si>
  <si>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</si>
  <si>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</si>
  <si>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</si>
  <si>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</si>
  <si>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</si>
  <si>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</si>
  <si>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</si>
  <si>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</si>
  <si>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</si>
  <si>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</si>
  <si>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</si>
  <si>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</si>
  <si>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</si>
  <si>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</si>
  <si>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</si>
  <si>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</si>
  <si>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</si>
  <si>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</si>
  <si>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</si>
  <si>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</si>
  <si>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</si>
  <si>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</si>
  <si>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</si>
  <si>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</si>
  <si>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</si>
  <si>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</si>
  <si>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</si>
  <si>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</si>
  <si>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</si>
  <si>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</si>
  <si>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</si>
  <si>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</si>
  <si>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</si>
  <si>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</si>
  <si>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</si>
  <si>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</si>
  <si>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</si>
  <si>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</si>
  <si>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</si>
  <si>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</si>
  <si>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</si>
  <si>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</si>
  <si>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</si>
  <si>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</si>
  <si>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</si>
  <si>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</si>
  <si>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</si>
  <si>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</si>
  <si>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</si>
  <si>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</si>
  <si>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</si>
  <si>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</si>
  <si>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</si>
  <si>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</si>
  <si>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</si>
  <si>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</si>
  <si>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</si>
  <si>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</si>
  <si>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</si>
  <si>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</si>
  <si>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</si>
  <si>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</si>
  <si>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</si>
  <si>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</si>
  <si>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</si>
  <si>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</si>
  <si>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</si>
  <si>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</si>
  <si>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</si>
  <si>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</si>
  <si>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</si>
  <si>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</si>
  <si>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</si>
  <si>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</si>
  <si>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</si>
  <si>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</si>
  <si>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</si>
  <si>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</si>
  <si>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</si>
  <si>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</si>
  <si>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</si>
  <si>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</si>
  <si>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</si>
  <si>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</si>
  <si>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</si>
  <si>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</si>
  <si>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</si>
  <si>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</si>
  <si>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</si>
  <si>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</si>
  <si>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</si>
  <si>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</si>
  <si>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</si>
  <si>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</si>
  <si>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</si>
  <si>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</si>
  <si>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</si>
  <si>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</si>
  <si>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</si>
  <si>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</si>
  <si>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</si>
  <si>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</si>
  <si>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</si>
  <si>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</si>
  <si>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</si>
  <si>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</si>
  <si>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</si>
  <si>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</si>
  <si>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</si>
  <si>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</si>
  <si>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</si>
  <si>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</si>
  <si>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</si>
  <si>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</si>
  <si>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</si>
  <si>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</si>
  <si>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</si>
  <si>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</si>
  <si>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</si>
  <si>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</si>
  <si>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</si>
  <si>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</si>
  <si>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</si>
  <si>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</si>
  <si>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</si>
  <si>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</si>
  <si>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</si>
  <si>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</si>
  <si>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</si>
  <si>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</si>
  <si>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</si>
  <si>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</si>
  <si>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</si>
  <si>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</si>
  <si>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</si>
  <si>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</si>
  <si>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</si>
  <si>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</si>
  <si>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</si>
  <si>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</si>
  <si>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</si>
  <si>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</si>
  <si>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</si>
  <si>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</si>
  <si>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</si>
  <si>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</si>
  <si>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</si>
  <si>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</si>
  <si>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</si>
  <si>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</si>
  <si>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</si>
  <si>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</si>
  <si>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</si>
  <si>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</si>
  <si>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</si>
  <si>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</si>
  <si>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</si>
  <si>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</si>
  <si>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</si>
  <si>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</si>
  <si>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</si>
  <si>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</si>
  <si>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</si>
  <si>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</si>
  <si>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</si>
  <si>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</si>
  <si>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</si>
  <si>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</si>
  <si>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</si>
  <si>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</si>
  <si>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</si>
  <si>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</si>
  <si>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</si>
  <si>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</si>
  <si>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</si>
  <si>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</si>
  <si>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</si>
  <si>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</si>
  <si>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</si>
  <si>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</si>
  <si>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</si>
  <si>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</si>
  <si>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</si>
  <si>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</si>
  <si>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</si>
  <si>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</si>
  <si>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</si>
  <si>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</si>
  <si>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</si>
  <si>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</si>
  <si>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</si>
  <si>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</si>
  <si>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</si>
  <si>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</si>
  <si>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</si>
  <si>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</si>
  <si>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</si>
  <si>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</si>
  <si>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</si>
  <si>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</si>
  <si>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</si>
  <si>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</si>
  <si>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</si>
  <si>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</si>
  <si>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</si>
  <si>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</si>
  <si>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</si>
  <si>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</si>
  <si>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</si>
  <si>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</si>
  <si>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</si>
  <si>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</si>
  <si>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</si>
  <si>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</si>
  <si>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</si>
  <si>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</si>
  <si>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</si>
  <si>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</si>
  <si>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</si>
  <si>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</si>
  <si>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</si>
  <si>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</si>
  <si>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</si>
  <si>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</si>
  <si>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</si>
  <si>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</si>
  <si>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</si>
  <si>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</si>
  <si>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</si>
  <si>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</si>
  <si>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</si>
  <si>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</si>
  <si>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</si>
  <si>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</si>
  <si>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</si>
  <si>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</si>
  <si>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</si>
  <si>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</si>
  <si>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</si>
  <si>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</si>
  <si>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</si>
  <si>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</si>
  <si>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</si>
  <si>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</si>
  <si>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</si>
  <si>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</si>
  <si>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</si>
  <si>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</si>
  <si>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</si>
  <si>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</si>
  <si>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</si>
  <si>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</si>
  <si>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</si>
  <si>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</si>
  <si>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</si>
  <si>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</si>
  <si>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</si>
  <si>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</si>
  <si>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</si>
  <si>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</si>
  <si>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</si>
  <si>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</si>
  <si>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</si>
  <si>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</si>
  <si>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</si>
  <si>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</si>
  <si>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</si>
  <si>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</si>
  <si>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</si>
  <si>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</si>
  <si>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</si>
  <si>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</si>
  <si>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</si>
  <si>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</si>
  <si>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</si>
  <si>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</si>
  <si>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</si>
  <si>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</si>
  <si>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</si>
  <si>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</si>
  <si>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</si>
  <si>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</si>
  <si>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</si>
  <si>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</si>
  <si>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</si>
  <si>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</si>
  <si>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</si>
  <si>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</si>
  <si>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</si>
  <si>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</si>
  <si>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</si>
  <si>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</si>
  <si>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</si>
  <si>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</si>
  <si>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</si>
  <si>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</si>
  <si>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</si>
  <si>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</si>
  <si>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</si>
  <si>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</si>
  <si>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</si>
  <si>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</si>
  <si>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</si>
  <si>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</si>
  <si>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</si>
  <si>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</si>
  <si>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</si>
  <si>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</si>
  <si>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</si>
  <si>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</si>
  <si>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</si>
  <si>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</si>
  <si>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</si>
  <si>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</si>
  <si>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</si>
  <si>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</si>
  <si>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</si>
  <si>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</si>
  <si>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</si>
  <si>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</si>
  <si>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</si>
  <si>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</si>
  <si>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</si>
  <si>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</si>
  <si>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</si>
  <si>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</si>
  <si>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</si>
  <si>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</si>
  <si>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</si>
  <si>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</si>
  <si>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</si>
  <si>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</si>
  <si>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</si>
  <si>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</si>
  <si>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</si>
  <si>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</si>
  <si>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</si>
  <si>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</si>
  <si>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</si>
  <si>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</si>
  <si>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</si>
  <si>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</si>
  <si>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</si>
  <si>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</si>
  <si>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</si>
  <si>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</si>
  <si>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</si>
  <si>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</si>
  <si>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</si>
  <si>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</si>
  <si>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</si>
  <si>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</si>
  <si>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</si>
  <si>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</si>
  <si>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</si>
  <si>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</si>
  <si>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</si>
  <si>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</si>
  <si>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</si>
  <si>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</si>
  <si>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</si>
  <si>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</si>
  <si>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</si>
  <si>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</si>
  <si>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</si>
  <si>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</si>
  <si>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</si>
  <si>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</si>
  <si>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</si>
  <si>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</si>
  <si>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</si>
  <si>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</si>
  <si>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</si>
  <si>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</si>
  <si>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</si>
  <si>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</si>
  <si>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</si>
  <si>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</si>
  <si>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</si>
  <si>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</si>
  <si>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</si>
  <si>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</si>
  <si>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</si>
  <si>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</si>
  <si>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</si>
  <si>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</si>
  <si>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</si>
  <si>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</si>
  <si>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</si>
  <si>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</si>
  <si>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</si>
  <si>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</si>
  <si>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</si>
  <si>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</si>
  <si>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</si>
  <si>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</si>
  <si>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</si>
  <si>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</si>
  <si>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</si>
  <si>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</si>
  <si>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</si>
  <si>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</si>
  <si>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</si>
  <si>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</si>
  <si>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</si>
  <si>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</si>
  <si>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</si>
  <si>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</si>
  <si>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</si>
  <si>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</si>
  <si>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</si>
  <si>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</si>
  <si>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</si>
  <si>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</si>
  <si>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</si>
  <si>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</si>
  <si>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</si>
  <si>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</si>
  <si>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</si>
  <si>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</si>
  <si>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</si>
  <si>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</si>
  <si>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</si>
  <si>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</si>
  <si>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</si>
  <si>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</si>
  <si>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</si>
  <si>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</si>
  <si>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</si>
  <si>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</si>
  <si>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</si>
  <si>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</si>
  <si>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</si>
  <si>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</si>
  <si>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</si>
  <si>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</si>
  <si>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</si>
  <si>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</si>
  <si>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</si>
  <si>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</si>
  <si>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</si>
  <si>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</si>
  <si>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</si>
  <si>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</si>
  <si>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</si>
  <si>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</si>
  <si>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</si>
  <si>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</si>
  <si>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</si>
  <si>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</si>
  <si>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</si>
  <si>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</si>
  <si>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</si>
  <si>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</si>
  <si>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</si>
  <si>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</si>
  <si>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</si>
  <si>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</si>
  <si>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</si>
  <si>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</si>
  <si>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</si>
  <si>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</si>
  <si>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</si>
  <si>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</si>
  <si>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</si>
  <si>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</si>
  <si>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</si>
  <si>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</si>
  <si>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</si>
  <si>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</si>
  <si>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</si>
  <si>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</si>
  <si>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</si>
  <si>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</si>
  <si>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</si>
  <si>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</si>
  <si>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</si>
  <si>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</si>
  <si>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</si>
  <si>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</si>
  <si>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</si>
  <si>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</si>
  <si>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</si>
  <si>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</si>
  <si>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</si>
  <si>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</si>
  <si>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</si>
  <si>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</si>
  <si>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</si>
  <si>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</si>
  <si>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</si>
  <si>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</si>
  <si>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</si>
  <si>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</si>
  <si>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</si>
  <si>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</si>
  <si>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</si>
  <si>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</si>
  <si>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</si>
  <si>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</si>
  <si>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</si>
  <si>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</si>
  <si>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</si>
  <si>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</si>
  <si>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</si>
  <si>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</si>
  <si>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</si>
  <si>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</si>
  <si>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</si>
  <si>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</si>
  <si>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</si>
  <si>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</si>
  <si>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</si>
  <si>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</si>
  <si>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</si>
  <si>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</si>
  <si>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</si>
  <si>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</si>
  <si>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</si>
  <si>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</si>
  <si>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</si>
  <si>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</si>
  <si>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</si>
  <si>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</si>
  <si>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</si>
  <si>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</si>
  <si>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</si>
  <si>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</si>
  <si>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</si>
  <si>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</si>
  <si>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</si>
  <si>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</si>
  <si>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</si>
  <si>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</si>
  <si>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</si>
  <si>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</si>
  <si>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</si>
  <si>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</si>
  <si>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</si>
  <si>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</si>
  <si>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</si>
  <si>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</si>
  <si>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</si>
  <si>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</si>
  <si>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</si>
  <si>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</si>
  <si>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</si>
  <si>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</si>
  <si>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</si>
  <si>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</si>
  <si>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</si>
  <si>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</si>
  <si>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</si>
  <si>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</si>
  <si>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</si>
  <si>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</si>
  <si>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</si>
  <si>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</si>
  <si>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</si>
  <si>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</si>
  <si>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</si>
  <si>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</si>
  <si>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</si>
  <si>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</si>
  <si>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</si>
  <si>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</si>
  <si>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</si>
  <si>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</si>
  <si>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</si>
  <si>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</si>
  <si>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</si>
  <si>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</si>
  <si>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</si>
  <si>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</si>
  <si>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</si>
  <si>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</si>
  <si>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</si>
  <si>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</si>
  <si>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</si>
  <si>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</si>
  <si>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</si>
  <si>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</si>
  <si>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</si>
  <si>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</si>
  <si>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</si>
  <si>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</si>
  <si>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</si>
  <si>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</si>
  <si>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</si>
  <si>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</si>
  <si>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</si>
  <si>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</si>
  <si>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</si>
  <si>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</si>
  <si>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</si>
  <si>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</si>
  <si>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</si>
  <si>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</si>
  <si>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</si>
  <si>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</si>
  <si>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</si>
  <si>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</si>
  <si>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</si>
  <si>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</si>
  <si>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</si>
  <si>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</si>
  <si>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</si>
  <si>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</si>
  <si>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</si>
  <si>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</si>
  <si>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</si>
  <si>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</si>
  <si>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</si>
  <si>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</si>
  <si>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</si>
  <si>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</si>
  <si>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</si>
  <si>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</si>
  <si>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</si>
  <si>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</si>
  <si>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</si>
  <si>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</si>
  <si>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</si>
  <si>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</si>
  <si>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</si>
  <si>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</si>
  <si>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</si>
  <si>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</si>
  <si>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</si>
  <si>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</si>
  <si>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</si>
  <si>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</si>
  <si>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</si>
  <si>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</si>
  <si>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</si>
  <si>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</si>
  <si>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</si>
  <si>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</si>
  <si>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</si>
  <si>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</si>
  <si>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</si>
  <si>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</si>
  <si>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</si>
  <si>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</si>
  <si>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</si>
  <si>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</si>
  <si>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</si>
  <si>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</si>
  <si>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</si>
  <si>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</si>
  <si>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</si>
  <si>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</si>
  <si>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</si>
  <si>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</si>
  <si>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</si>
  <si>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</si>
  <si>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</si>
  <si>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</si>
  <si>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</si>
  <si>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</si>
  <si>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</si>
  <si>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</si>
  <si>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</si>
  <si>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</si>
  <si>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</si>
  <si>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</si>
  <si>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</si>
  <si>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</si>
  <si>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</si>
  <si>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</si>
  <si>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</si>
  <si>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</si>
  <si>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</si>
  <si>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</si>
  <si>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</si>
  <si>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</si>
  <si>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</si>
  <si>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</si>
  <si>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</si>
  <si>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</si>
  <si>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</si>
  <si>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</si>
  <si>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</si>
  <si>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</si>
  <si>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</si>
  <si>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</si>
  <si>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</si>
  <si>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</si>
  <si>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</si>
  <si>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</si>
  <si>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</si>
  <si>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</si>
  <si>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</si>
  <si>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</si>
  <si>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</si>
  <si>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</si>
  <si>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</si>
  <si>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</si>
  <si>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</si>
  <si>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</si>
  <si>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</si>
  <si>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</si>
  <si>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</si>
  <si>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</si>
  <si>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</si>
  <si>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</si>
  <si>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</si>
  <si>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</si>
  <si>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</si>
  <si>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</si>
  <si>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</si>
  <si>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</si>
  <si>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</si>
  <si>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</si>
  <si>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</si>
  <si>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</si>
  <si>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</si>
  <si>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</si>
  <si>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</si>
  <si>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</si>
  <si>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</si>
  <si>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</si>
  <si>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</si>
  <si>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</si>
  <si>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</si>
  <si>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</si>
  <si>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</si>
  <si>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</si>
  <si>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</si>
  <si>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</si>
  <si>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</si>
  <si>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</si>
  <si>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</si>
  <si>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</si>
  <si>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</si>
  <si>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</si>
  <si>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</si>
  <si>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</si>
  <si>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</si>
  <si>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</si>
  <si>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</si>
  <si>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</si>
  <si>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</si>
  <si>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</si>
  <si>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</si>
  <si>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</si>
  <si>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</si>
  <si>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</si>
  <si>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</si>
  <si>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</si>
  <si>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</si>
  <si>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</si>
  <si>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</si>
  <si>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</si>
  <si>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</si>
  <si>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</si>
  <si>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</si>
  <si>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</si>
  <si>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</si>
  <si>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</si>
  <si>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</si>
  <si>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</si>
  <si>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</si>
  <si>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</si>
  <si>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</si>
  <si>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</si>
  <si>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</si>
  <si>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</si>
  <si>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</si>
  <si>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</si>
  <si>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</si>
  <si>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</si>
  <si>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</si>
  <si>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</si>
  <si>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</si>
  <si>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</si>
  <si>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</si>
  <si>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</si>
  <si>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</si>
  <si>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</si>
  <si>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</si>
  <si>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</si>
  <si>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</si>
  <si>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</si>
  <si>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</si>
  <si>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</si>
  <si>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</si>
  <si>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</si>
  <si>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</si>
  <si>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</si>
  <si>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</si>
  <si>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</si>
  <si>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</si>
  <si>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</si>
  <si>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</si>
  <si>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</si>
  <si>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</si>
  <si>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</si>
  <si>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</si>
  <si>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</si>
  <si>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</si>
  <si>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</si>
  <si>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</si>
  <si>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</si>
  <si>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</si>
  <si>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</si>
  <si>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</si>
  <si>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</si>
  <si>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</si>
  <si>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</si>
  <si>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</si>
  <si>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</si>
  <si>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</si>
  <si>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</si>
  <si>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</si>
  <si>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</si>
  <si>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</si>
  <si>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</si>
  <si>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</si>
  <si>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</si>
  <si>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</si>
  <si>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</si>
  <si>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</si>
  <si>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</si>
  <si>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</si>
  <si>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</si>
  <si>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</si>
  <si>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</si>
  <si>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</si>
  <si>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</si>
  <si>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</si>
  <si>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</si>
  <si>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</si>
  <si>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</si>
  <si>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</si>
  <si>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</si>
  <si>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</si>
  <si>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</si>
  <si>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</si>
  <si>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</si>
  <si>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</si>
  <si>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</si>
  <si>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</si>
  <si>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</si>
  <si>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</si>
  <si>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</si>
  <si>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</si>
  <si>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</si>
  <si>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</si>
  <si>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</si>
  <si>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</si>
  <si>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</si>
  <si>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</si>
  <si>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</si>
  <si>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</si>
  <si>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</si>
  <si>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</si>
  <si>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</si>
  <si>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</si>
  <si>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</si>
  <si>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</si>
  <si>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</si>
  <si>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</si>
  <si>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</si>
  <si>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</si>
  <si>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</si>
  <si>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</si>
  <si>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</si>
  <si>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</si>
  <si>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</si>
  <si>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</si>
  <si>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</si>
  <si>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</si>
  <si>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</si>
  <si>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</si>
  <si>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</si>
  <si>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</si>
  <si>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</si>
  <si>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</si>
  <si>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</si>
  <si>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</si>
  <si>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</si>
  <si>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</si>
  <si>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</si>
  <si>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</si>
  <si>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</si>
  <si>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</si>
  <si>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</si>
  <si>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</si>
  <si>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</si>
  <si>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</si>
  <si>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</si>
  <si>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</si>
  <si>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</si>
  <si>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</si>
  <si>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</si>
  <si>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</si>
  <si>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</si>
  <si>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</si>
  <si>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</si>
  <si>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</si>
  <si>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</si>
  <si>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</si>
  <si>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</si>
  <si>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</si>
  <si>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</si>
  <si>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</si>
  <si>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</si>
  <si>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</si>
  <si>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</si>
  <si>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</si>
  <si>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</si>
  <si>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</si>
  <si>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</si>
  <si>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</si>
  <si>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</si>
  <si>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</si>
  <si>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</si>
  <si>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</si>
  <si>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</si>
  <si>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</si>
  <si>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</si>
  <si>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</si>
  <si>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</si>
  <si>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</si>
  <si>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</si>
  <si>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</si>
  <si>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</si>
  <si>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</si>
  <si>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</si>
  <si>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</si>
  <si>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</si>
  <si>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</si>
  <si>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</si>
  <si>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</si>
  <si>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</si>
  <si>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</si>
  <si>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</si>
  <si>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</si>
  <si>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</si>
  <si>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</si>
  <si>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</si>
  <si>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</si>
  <si>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</si>
  <si>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</si>
  <si>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</si>
  <si>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</si>
  <si>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</si>
  <si>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</si>
  <si>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</si>
  <si>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</si>
  <si>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</si>
  <si>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</si>
  <si>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</si>
  <si>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</si>
  <si>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</si>
  <si>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</si>
  <si>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</si>
  <si>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</si>
  <si>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</si>
  <si>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</si>
  <si>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</si>
  <si>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</si>
  <si>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</si>
  <si>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</si>
  <si>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</si>
  <si>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</si>
  <si>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</si>
  <si>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</si>
  <si>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</si>
  <si>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</si>
  <si>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</si>
  <si>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</si>
  <si>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</si>
  <si>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</si>
  <si>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</si>
  <si>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</si>
  <si>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</si>
  <si>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</si>
  <si>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</si>
  <si>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</si>
  <si>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</si>
  <si>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</si>
  <si>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</si>
  <si>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</si>
  <si>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</si>
  <si>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</si>
  <si>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</si>
  <si>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</si>
  <si>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</si>
  <si>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</si>
  <si>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</si>
  <si>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</si>
  <si>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</si>
  <si>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</si>
  <si>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</si>
  <si>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</si>
  <si>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</si>
  <si>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</si>
  <si>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</si>
  <si>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</si>
  <si>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</si>
  <si>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</si>
  <si>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</si>
  <si>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</si>
  <si>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</si>
  <si>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</si>
  <si>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</si>
  <si>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</si>
  <si>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</si>
  <si>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</si>
  <si>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</si>
  <si>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</si>
  <si>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</si>
  <si>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</si>
  <si>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</si>
  <si>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</si>
  <si>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</si>
  <si>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</si>
  <si>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</si>
  <si>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</si>
  <si>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</si>
  <si>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</si>
  <si>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</si>
  <si>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</si>
  <si>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</si>
  <si>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</si>
  <si>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</si>
  <si>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</si>
  <si>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</si>
  <si>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</si>
  <si>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</si>
  <si>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</si>
  <si>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</si>
  <si>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</si>
  <si>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</si>
  <si>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</si>
  <si>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</si>
  <si>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</si>
  <si>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</si>
  <si>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</si>
  <si>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</si>
  <si>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</si>
  <si>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</si>
  <si>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</si>
  <si>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</si>
  <si>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</si>
  <si>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</si>
  <si>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</si>
  <si>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</si>
  <si>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</si>
  <si>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</si>
  <si>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</si>
  <si>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</si>
  <si>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</si>
  <si>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</si>
  <si>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</si>
  <si>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</si>
  <si>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</si>
  <si>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</si>
  <si>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</si>
  <si>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</si>
  <si>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</si>
  <si>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</si>
  <si>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</si>
  <si>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</si>
  <si>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</si>
  <si>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</si>
  <si>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</si>
  <si>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</si>
  <si>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</si>
  <si>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</si>
  <si>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</si>
  <si>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</si>
  <si>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</si>
  <si>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</si>
  <si>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</si>
  <si>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</si>
  <si>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</si>
  <si>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</si>
  <si>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</si>
  <si>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</si>
  <si>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</si>
  <si>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</si>
  <si>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</si>
  <si>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</si>
  <si>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</si>
  <si>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</si>
  <si>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</si>
  <si>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</si>
  <si>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</si>
  <si>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</si>
  <si>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</si>
  <si>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</si>
  <si>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</si>
  <si>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</si>
  <si>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</si>
  <si>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</si>
  <si>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</si>
  <si>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</si>
  <si>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</si>
  <si>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</si>
  <si>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</si>
  <si>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</si>
  <si>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</si>
  <si>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</si>
  <si>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</si>
  <si>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</si>
  <si>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</si>
  <si>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</si>
  <si>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</si>
  <si>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</si>
  <si>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</si>
  <si>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</si>
  <si>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</si>
  <si>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</si>
  <si>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</si>
  <si>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</si>
  <si>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</si>
  <si>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</si>
  <si>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</si>
  <si>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</si>
  <si>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</si>
  <si>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</si>
  <si>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</si>
  <si>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</si>
  <si>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</si>
  <si>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</si>
  <si>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</si>
  <si>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</si>
  <si>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</si>
  <si>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</si>
  <si>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</si>
  <si>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</si>
  <si>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</si>
  <si>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</si>
  <si>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</si>
  <si>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</si>
  <si>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</si>
  <si>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</si>
  <si>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</si>
  <si>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</si>
  <si>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</si>
  <si>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</si>
  <si>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</si>
  <si>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</si>
  <si>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</si>
  <si>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</si>
  <si>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</si>
  <si>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</si>
  <si>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</si>
  <si>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</si>
  <si>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</si>
  <si>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</si>
  <si>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</si>
  <si>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</si>
  <si>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</si>
  <si>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</si>
  <si>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</si>
  <si>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</si>
  <si>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</si>
  <si>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</si>
  <si>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</si>
  <si>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</si>
  <si>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</si>
  <si>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</si>
  <si>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</si>
  <si>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</si>
  <si>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</si>
  <si>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</si>
  <si>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</si>
  <si>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</si>
  <si>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</si>
  <si>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</si>
  <si>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</si>
  <si>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</si>
  <si>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</si>
  <si>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</si>
  <si>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</si>
  <si>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</si>
  <si>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</si>
  <si>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</si>
  <si>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</si>
  <si>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</si>
  <si>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</si>
  <si>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</si>
  <si>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</si>
  <si>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</si>
  <si>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</si>
  <si>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</si>
  <si>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</si>
  <si>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</si>
  <si>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</si>
  <si>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</si>
  <si>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</si>
  <si>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</si>
  <si>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</si>
  <si>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</si>
  <si>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</si>
  <si>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</si>
  <si>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</si>
  <si>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</si>
  <si>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</si>
  <si>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</si>
  <si>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</si>
  <si>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</si>
  <si>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</si>
  <si>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</si>
  <si>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</si>
  <si>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</si>
  <si>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</si>
  <si>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</si>
  <si>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</si>
  <si>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</si>
  <si>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</si>
  <si>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</si>
  <si>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</si>
  <si>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</si>
  <si>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</si>
  <si>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</si>
  <si>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</si>
  <si>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</si>
  <si>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</si>
  <si>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</si>
  <si>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</si>
  <si>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</si>
  <si>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</si>
  <si>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</si>
  <si>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</si>
  <si>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</si>
  <si>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</si>
  <si>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</si>
  <si>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</si>
  <si>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</si>
  <si>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</si>
  <si>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</si>
  <si>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</si>
  <si>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</si>
  <si>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</si>
  <si>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</si>
  <si>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</si>
  <si>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</si>
  <si>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</si>
  <si>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</si>
  <si>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</si>
  <si>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</si>
  <si>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</si>
  <si>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</si>
  <si>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</si>
  <si>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</si>
  <si>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</si>
  <si>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</si>
  <si>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</si>
  <si>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</si>
  <si>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</si>
  <si>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</si>
  <si>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</si>
  <si>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</si>
  <si>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</si>
  <si>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</si>
  <si>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</si>
  <si>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</si>
  <si>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</si>
  <si>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</si>
  <si>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</si>
  <si>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</si>
  <si>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</si>
  <si>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</si>
  <si>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</si>
  <si>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</si>
  <si>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</si>
  <si>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</si>
  <si>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</si>
  <si>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</si>
  <si>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</si>
  <si>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</si>
  <si>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</si>
  <si>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</si>
  <si>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</si>
  <si>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</si>
  <si>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</si>
  <si>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</si>
  <si>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</si>
  <si>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</si>
  <si>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</si>
  <si>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</si>
  <si>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</si>
  <si>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</si>
  <si>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</si>
  <si>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</si>
  <si>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</si>
  <si>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</si>
  <si>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</si>
  <si>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</si>
  <si>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</si>
  <si>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</si>
  <si>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</si>
  <si>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</si>
  <si>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</si>
  <si>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</si>
  <si>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</si>
  <si>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</si>
  <si>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</si>
  <si>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</si>
  <si>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</si>
  <si>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</si>
  <si>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</si>
  <si>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</si>
  <si>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</si>
  <si>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</si>
  <si>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</si>
  <si>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</si>
  <si>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</si>
  <si>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</si>
  <si>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</si>
  <si>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</si>
  <si>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</si>
  <si>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</si>
  <si>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</si>
  <si>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</si>
  <si>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</si>
  <si>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</si>
  <si>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</si>
  <si>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</si>
  <si>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</si>
  <si>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</si>
  <si>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</si>
  <si>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</si>
  <si>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</si>
  <si>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</si>
  <si>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</si>
  <si>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</si>
  <si>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</si>
  <si>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</si>
  <si>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</si>
  <si>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</si>
  <si>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</si>
  <si>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</si>
  <si>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</si>
  <si>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</si>
  <si>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</si>
  <si>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</si>
  <si>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</si>
  <si>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</si>
  <si>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</si>
  <si>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</si>
  <si>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</si>
  <si>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</si>
  <si>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</si>
  <si>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</si>
  <si>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</si>
  <si>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</si>
  <si>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</si>
  <si>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</si>
  <si>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</si>
  <si>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</si>
  <si>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</si>
  <si>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</si>
  <si>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</si>
  <si>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</si>
  <si>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</si>
  <si>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</si>
  <si>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</si>
  <si>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</si>
  <si>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</si>
  <si>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</si>
  <si>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</si>
  <si>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</si>
  <si>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</si>
  <si>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</si>
  <si>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</si>
  <si>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</si>
  <si>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</si>
  <si>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</si>
  <si>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</si>
  <si>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</si>
  <si>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</si>
  <si>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</si>
  <si>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</si>
  <si>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</si>
  <si>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</si>
  <si>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</si>
  <si>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</si>
  <si>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</si>
  <si>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</si>
  <si>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</si>
  <si>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</si>
  <si>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</si>
  <si>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</si>
  <si>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</si>
  <si>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</si>
  <si>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</si>
  <si>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</si>
  <si>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</si>
  <si>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</si>
  <si>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</si>
  <si>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</si>
  <si>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</si>
  <si>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</si>
  <si>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</si>
  <si>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</si>
  <si>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</si>
  <si>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</si>
  <si>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</si>
  <si>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</si>
  <si>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</si>
  <si>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</si>
  <si>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</si>
  <si>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</si>
  <si>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</si>
  <si>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</si>
  <si>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</si>
  <si>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</si>
  <si>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</si>
  <si>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</si>
  <si>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</si>
  <si>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</si>
  <si>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</si>
  <si>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</si>
  <si>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</si>
  <si>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</si>
  <si>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</si>
  <si>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</si>
  <si>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</si>
  <si>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</si>
  <si>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</si>
  <si>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</si>
  <si>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</si>
  <si>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</si>
  <si>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</si>
  <si>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</si>
  <si>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</si>
  <si>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</si>
  <si>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</si>
  <si>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</si>
  <si>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</si>
  <si>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</si>
  <si>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</si>
  <si>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</si>
  <si>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</si>
  <si>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</si>
  <si>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</si>
  <si>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</si>
  <si>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</si>
  <si>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</si>
  <si>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</si>
  <si>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</si>
  <si>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</si>
  <si>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</si>
  <si>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</si>
  <si>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</si>
  <si>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</si>
  <si>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</si>
  <si>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</si>
  <si>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</si>
  <si>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</si>
  <si>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</si>
  <si>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</si>
  <si>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</si>
  <si>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</si>
  <si>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</si>
  <si>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</si>
  <si>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</si>
  <si>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</si>
  <si>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</si>
  <si>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</si>
  <si>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</si>
  <si>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</si>
  <si>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</si>
  <si>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</si>
  <si>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</si>
  <si>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</si>
  <si>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</si>
  <si>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</si>
  <si>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</si>
  <si>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</si>
  <si>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</si>
  <si>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</si>
  <si>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</si>
  <si>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</si>
  <si>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</si>
  <si>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</si>
  <si>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</si>
  <si>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</si>
  <si>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</si>
  <si>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</si>
  <si>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</si>
  <si>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</si>
  <si>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</si>
  <si>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</si>
  <si>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</si>
  <si>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</si>
  <si>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</si>
  <si>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</si>
  <si>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</si>
  <si>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</si>
  <si>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</si>
  <si>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</si>
  <si>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</si>
  <si>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</si>
  <si>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</si>
  <si>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</si>
  <si>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</si>
  <si>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</si>
  <si>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</si>
  <si>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</si>
  <si>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</si>
  <si>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</si>
  <si>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</si>
  <si>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</si>
  <si>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</si>
  <si>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</si>
  <si>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</si>
  <si>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</si>
  <si>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</si>
  <si>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</si>
  <si>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</si>
  <si>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</si>
  <si>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</si>
  <si>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</si>
  <si>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</si>
  <si>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</si>
  <si>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</si>
  <si>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</si>
  <si>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</si>
  <si>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</si>
  <si>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</si>
  <si>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</si>
  <si>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</si>
  <si>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</si>
  <si>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</si>
  <si>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</si>
  <si>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</si>
  <si>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</si>
  <si>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</si>
  <si>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</si>
  <si>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</si>
  <si>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</si>
  <si>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</si>
  <si>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</si>
  <si>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</si>
  <si>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</si>
  <si>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</si>
  <si>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</si>
  <si>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</si>
  <si>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</si>
  <si>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</si>
  <si>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</si>
  <si>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</si>
  <si>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</si>
  <si>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</si>
  <si>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</si>
  <si>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</si>
  <si>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</si>
  <si>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</si>
  <si>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</si>
  <si>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</si>
  <si>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</si>
  <si>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</si>
  <si>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</si>
  <si>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</si>
  <si>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</si>
  <si>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</si>
  <si>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</si>
  <si>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</si>
  <si>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</si>
  <si>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</si>
  <si>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</si>
  <si>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</si>
  <si>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</si>
  <si>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</si>
  <si>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</si>
  <si>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</si>
  <si>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</si>
  <si>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</si>
  <si>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</si>
  <si>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</si>
  <si>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</si>
  <si>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</si>
  <si>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</si>
  <si>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</si>
  <si>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</si>
  <si>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</si>
  <si>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</si>
  <si>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</si>
  <si>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</si>
  <si>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</si>
  <si>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</si>
  <si>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</si>
  <si>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</si>
  <si>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</si>
  <si>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</si>
  <si>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</si>
  <si>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</si>
  <si>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</si>
  <si>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</si>
  <si>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</si>
  <si>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</si>
  <si>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</si>
  <si>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</si>
  <si>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</si>
  <si>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</si>
  <si>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</si>
  <si>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</si>
  <si>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</si>
  <si>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</si>
  <si>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</si>
  <si>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</si>
  <si>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</si>
  <si>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</si>
  <si>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</si>
  <si>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</si>
  <si>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</si>
  <si>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</si>
  <si>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</si>
  <si>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</si>
  <si>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</si>
  <si>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</si>
  <si>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</si>
  <si>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</si>
  <si>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</si>
  <si>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</si>
  <si>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</si>
  <si>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</si>
  <si>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</si>
  <si>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</si>
  <si>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</si>
  <si>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</si>
  <si>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</si>
  <si>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</si>
  <si>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</si>
  <si>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</si>
  <si>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</si>
  <si>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</si>
  <si>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</si>
  <si>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</si>
  <si>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</si>
  <si>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</si>
  <si>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</si>
  <si>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</si>
  <si>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</si>
  <si>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</si>
  <si>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</si>
  <si>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</si>
  <si>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</si>
  <si>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</si>
  <si>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</si>
  <si>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</si>
  <si>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</si>
  <si>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</si>
  <si>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</si>
  <si>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</si>
  <si>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</si>
  <si>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</si>
  <si>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</si>
  <si>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</si>
  <si>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</si>
  <si>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</si>
  <si>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</si>
  <si>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</si>
  <si>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</si>
  <si>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</si>
  <si>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</si>
  <si>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</si>
  <si>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</si>
  <si>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</si>
  <si>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</si>
  <si>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</si>
  <si>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</si>
  <si>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</si>
  <si>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</si>
  <si>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</si>
  <si>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</si>
  <si>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</si>
  <si>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</si>
  <si>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</si>
  <si>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</si>
  <si>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</si>
  <si>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</si>
  <si>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</si>
  <si>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</si>
  <si>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</si>
  <si>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</si>
  <si>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</si>
  <si>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</si>
  <si>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</si>
  <si>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</si>
  <si>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</si>
  <si>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</si>
  <si>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</si>
  <si>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</si>
  <si>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</si>
  <si>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</si>
  <si>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</si>
  <si>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</si>
  <si>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</si>
  <si>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</si>
  <si>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</si>
  <si>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</si>
  <si>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</si>
  <si>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</si>
  <si>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</si>
  <si>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</si>
  <si>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</si>
  <si>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</si>
  <si>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</si>
  <si>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</si>
  <si>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</si>
  <si>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</si>
  <si>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</si>
  <si>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</si>
  <si>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</si>
  <si>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</si>
  <si>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</si>
  <si>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</si>
  <si>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</si>
  <si>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</si>
  <si>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</si>
  <si>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</si>
  <si>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</si>
  <si>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</si>
  <si>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</si>
  <si>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</si>
  <si>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</si>
  <si>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</si>
  <si>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</si>
  <si>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</si>
  <si>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</si>
  <si>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</si>
  <si>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</si>
  <si>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</si>
  <si>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</si>
  <si>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</si>
  <si>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</si>
  <si>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</si>
  <si>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</si>
  <si>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</si>
  <si>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</si>
  <si>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</si>
  <si>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</si>
  <si>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</si>
  <si>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</si>
  <si>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</si>
  <si>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</si>
  <si>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</si>
  <si>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</si>
  <si>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</si>
  <si>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</si>
  <si>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</si>
  <si>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</si>
  <si>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</si>
  <si>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</si>
  <si>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</si>
  <si>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</si>
  <si>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</si>
  <si>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</si>
  <si>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</si>
  <si>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</si>
  <si>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</si>
  <si>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</si>
  <si>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</si>
  <si>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</si>
  <si>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</si>
  <si>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</si>
  <si>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</si>
  <si>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</si>
  <si>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</si>
  <si>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</si>
  <si>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</si>
  <si>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</si>
  <si>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</si>
  <si>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</si>
  <si>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</si>
  <si>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</si>
  <si>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</si>
  <si>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</si>
  <si>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</si>
  <si>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</si>
  <si>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</si>
  <si>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</si>
  <si>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</si>
  <si>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</si>
  <si>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</si>
  <si>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</si>
  <si>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</si>
  <si>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</si>
  <si>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</si>
  <si>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</si>
  <si>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</si>
  <si>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</si>
  <si>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</si>
  <si>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</si>
  <si>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</si>
  <si>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</si>
  <si>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</si>
  <si>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</si>
  <si>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</si>
  <si>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</si>
  <si>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</si>
  <si>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</si>
  <si>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</si>
  <si>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</si>
  <si>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</si>
  <si>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</si>
  <si>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</si>
  <si>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</si>
  <si>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</si>
  <si>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</si>
  <si>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</si>
  <si>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</si>
  <si>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</si>
  <si>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</si>
  <si>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</si>
  <si>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</si>
  <si>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</si>
  <si>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</si>
  <si>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</si>
  <si>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</si>
  <si>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</si>
  <si>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</si>
  <si>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</si>
  <si>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</si>
  <si>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</si>
  <si>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</si>
  <si>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</si>
  <si>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</si>
  <si>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</si>
  <si>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</si>
  <si>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</si>
  <si>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</si>
  <si>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</si>
  <si>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</si>
  <si>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</si>
  <si>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</si>
  <si>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</si>
  <si>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</si>
  <si>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</si>
  <si>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</si>
  <si>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</si>
  <si>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</si>
  <si>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</si>
  <si>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</si>
  <si>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</si>
  <si>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</si>
  <si>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</si>
  <si>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</si>
  <si>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</si>
  <si>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</si>
  <si>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</si>
  <si>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</si>
  <si>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</si>
  <si>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</si>
  <si>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</si>
  <si>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</si>
  <si>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</si>
  <si>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</si>
  <si>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</si>
  <si>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</si>
  <si>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</si>
  <si>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</si>
  <si>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</si>
  <si>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</si>
  <si>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</si>
  <si>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</si>
  <si>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</si>
  <si>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</si>
  <si>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</si>
  <si>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</si>
  <si>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</si>
  <si>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</si>
  <si>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</si>
  <si>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</si>
  <si>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</si>
  <si>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</si>
  <si>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</si>
  <si>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</si>
  <si>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</si>
  <si>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</si>
  <si>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</si>
  <si>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</si>
  <si>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</si>
  <si>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</si>
  <si>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</si>
  <si>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</si>
  <si>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</si>
  <si>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</si>
  <si>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</si>
  <si>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</si>
  <si>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</si>
  <si>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</si>
  <si>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</si>
  <si>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</si>
  <si>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</si>
  <si>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</si>
  <si>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</si>
  <si>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</si>
  <si>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</si>
  <si>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</si>
  <si>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</si>
  <si>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</si>
  <si>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</si>
  <si>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</si>
  <si>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</si>
  <si>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</si>
  <si>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</si>
  <si>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</si>
  <si>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</si>
  <si>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</si>
  <si>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</si>
  <si>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</si>
  <si>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</si>
  <si>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</si>
  <si>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</si>
  <si>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</si>
  <si>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</si>
  <si>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</si>
  <si>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</si>
  <si>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</si>
  <si>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</si>
  <si>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</si>
  <si>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</si>
  <si>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</si>
  <si>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</si>
  <si>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</si>
  <si>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</si>
  <si>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</si>
  <si>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</si>
  <si>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</si>
  <si>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</si>
  <si>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</si>
  <si>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</si>
  <si>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</si>
  <si>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</si>
  <si>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</si>
  <si>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</si>
  <si>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</si>
  <si>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</si>
  <si>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</si>
  <si>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</si>
  <si>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</si>
  <si>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</si>
  <si>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</si>
  <si>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</si>
  <si>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</si>
  <si>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</si>
  <si>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</si>
  <si>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</si>
  <si>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</si>
  <si>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</si>
  <si>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</si>
  <si>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</si>
  <si>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</si>
  <si>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</si>
  <si>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</si>
  <si>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</si>
  <si>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</si>
  <si>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</si>
  <si>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</si>
  <si>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</si>
  <si>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</si>
  <si>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</si>
  <si>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</si>
  <si>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</si>
  <si>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</si>
  <si>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</si>
  <si>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</si>
  <si>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</si>
  <si>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</si>
  <si>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</si>
  <si>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</si>
  <si>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</si>
  <si>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</si>
  <si>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</si>
  <si>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</si>
  <si>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</si>
  <si>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</si>
  <si>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</si>
  <si>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</si>
  <si>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</si>
  <si>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</si>
  <si>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</si>
  <si>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</si>
  <si>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</si>
  <si>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</si>
  <si>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</si>
  <si>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</si>
  <si>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</si>
  <si>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</si>
  <si>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</si>
  <si>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</si>
  <si>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</si>
  <si>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</si>
  <si>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</si>
  <si>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</si>
  <si>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</si>
  <si>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</si>
  <si>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</si>
  <si>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</si>
  <si>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</si>
  <si>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</si>
  <si>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</si>
  <si>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</si>
  <si>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</si>
  <si>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</si>
  <si>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</si>
  <si>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</si>
  <si>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</si>
  <si>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</si>
  <si>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</si>
  <si>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</si>
  <si>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</si>
  <si>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</si>
  <si>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</si>
  <si>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</si>
  <si>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</si>
  <si>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</si>
  <si>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</si>
  <si>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</si>
  <si>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</si>
  <si>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</si>
  <si>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</si>
  <si>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</si>
  <si>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</si>
  <si>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</si>
  <si>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</si>
  <si>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</si>
  <si>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</si>
  <si>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</si>
  <si>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</si>
  <si>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</si>
  <si>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</si>
  <si>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</si>
  <si>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</si>
  <si>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</si>
  <si>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</si>
  <si>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</si>
  <si>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</si>
  <si>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</si>
  <si>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</si>
  <si>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</si>
  <si>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</si>
  <si>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</si>
  <si>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</si>
  <si>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</si>
  <si>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</si>
  <si>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</si>
  <si>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</si>
  <si>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</si>
  <si>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</si>
  <si>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</si>
  <si>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</si>
  <si>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</si>
  <si>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</si>
  <si>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</si>
  <si>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</si>
  <si>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</si>
  <si>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</si>
  <si>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</si>
  <si>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</si>
  <si>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</si>
  <si>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</si>
  <si>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</si>
  <si>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</si>
  <si>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</si>
  <si>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</si>
  <si>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</si>
  <si>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</si>
  <si>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</si>
  <si>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</si>
  <si>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</si>
  <si>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</si>
  <si>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</si>
  <si>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</si>
  <si>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</si>
  <si>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</si>
  <si>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</si>
  <si>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</si>
  <si>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</si>
  <si>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</si>
  <si>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</si>
  <si>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</si>
  <si>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</si>
  <si>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</si>
  <si>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</si>
  <si>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</si>
  <si>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</si>
  <si>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</si>
  <si>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</si>
  <si>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</si>
  <si>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</si>
  <si>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</si>
  <si>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</si>
  <si>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</si>
  <si>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</si>
  <si>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</si>
  <si>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</si>
  <si>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</si>
  <si>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</si>
  <si>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</si>
  <si>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</si>
  <si>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</si>
  <si>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</si>
  <si>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</si>
  <si>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</si>
  <si>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</si>
  <si>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</si>
  <si>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</si>
  <si>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</si>
  <si>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</si>
  <si>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</si>
  <si>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</si>
  <si>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</si>
  <si>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</si>
  <si>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</si>
  <si>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</si>
  <si>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</si>
  <si>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</si>
  <si>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</si>
  <si>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</si>
  <si>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</si>
  <si>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</si>
  <si>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</si>
  <si>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</si>
  <si>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</si>
  <si>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</si>
  <si>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</si>
  <si>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</si>
  <si>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</si>
  <si>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</si>
  <si>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</si>
  <si>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</si>
  <si>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</si>
  <si>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</si>
  <si>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</si>
  <si>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</si>
  <si>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</si>
  <si>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</si>
  <si>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</si>
  <si>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</si>
  <si>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</si>
  <si>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</si>
  <si>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</si>
  <si>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</si>
  <si>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</si>
  <si>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</si>
  <si>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</si>
  <si>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</si>
  <si>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</si>
  <si>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</si>
  <si>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</si>
  <si>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</si>
  <si>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</si>
  <si>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</si>
  <si>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</si>
  <si>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</si>
  <si>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</si>
  <si>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</si>
  <si>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</si>
  <si>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</si>
  <si>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</si>
  <si>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</si>
  <si>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</si>
  <si>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</si>
  <si>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</si>
  <si>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</si>
  <si>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</si>
  <si>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</si>
  <si>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</si>
  <si>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</si>
  <si>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</si>
  <si>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</si>
  <si>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</si>
  <si>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</si>
  <si>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</si>
  <si>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</si>
  <si>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</si>
  <si>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</si>
  <si>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</si>
  <si>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</si>
  <si>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</si>
  <si>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</si>
  <si>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</si>
  <si>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</si>
  <si>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</si>
  <si>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</si>
  <si>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</si>
  <si>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</si>
  <si>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</si>
  <si>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</si>
  <si>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</si>
  <si>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</si>
  <si>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</si>
  <si>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</si>
  <si>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</si>
  <si>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</si>
  <si>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</si>
  <si>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</si>
  <si>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</si>
  <si>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</si>
  <si>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</si>
  <si>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</si>
  <si>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</si>
  <si>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</si>
  <si>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</si>
  <si>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</si>
  <si>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</si>
  <si>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</si>
  <si>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</si>
  <si>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</si>
  <si>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</si>
  <si>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</si>
  <si>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</si>
  <si>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</si>
  <si>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</si>
  <si>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</si>
  <si>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</si>
  <si>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</si>
  <si>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</si>
  <si>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</si>
  <si>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</si>
  <si>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</si>
  <si>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</si>
  <si>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</si>
  <si>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</si>
  <si>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</si>
  <si>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</si>
  <si>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</si>
  <si>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</si>
  <si>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</si>
  <si>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</si>
  <si>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</si>
  <si>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</si>
  <si>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</si>
  <si>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</si>
  <si>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</si>
  <si>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</si>
  <si>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</si>
  <si>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</si>
  <si>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</si>
  <si>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</si>
  <si>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</si>
  <si>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</si>
  <si>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</si>
  <si>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</si>
  <si>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</si>
  <si>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</si>
  <si>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</si>
  <si>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</si>
  <si>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</si>
  <si>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</si>
  <si>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</si>
  <si>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</si>
  <si>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</si>
  <si>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</si>
  <si>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</si>
  <si>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</si>
  <si>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</si>
  <si>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</si>
  <si>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</si>
  <si>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</si>
  <si>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</si>
  <si>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</si>
  <si>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</si>
  <si>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</si>
  <si>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</si>
  <si>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</si>
  <si>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</si>
  <si>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</si>
  <si>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</si>
  <si>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</si>
  <si>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</si>
  <si>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</si>
  <si>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</si>
  <si>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</si>
  <si>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</si>
  <si>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</si>
  <si>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</si>
  <si>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</si>
  <si>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</si>
  <si>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</si>
  <si>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</si>
  <si>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</si>
  <si>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</si>
  <si>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</si>
  <si>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</si>
  <si>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</si>
  <si>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</si>
  <si>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</si>
  <si>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</si>
  <si>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</si>
  <si>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</si>
  <si>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</si>
  <si>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</si>
  <si>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</si>
  <si>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</si>
  <si>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</si>
  <si>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</si>
  <si>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</si>
  <si>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</si>
  <si>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</si>
  <si>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</si>
  <si>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</si>
  <si>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</si>
  <si>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</si>
  <si>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</si>
  <si>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</si>
  <si>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</si>
  <si>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</si>
  <si>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</si>
  <si>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</si>
  <si>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</si>
  <si>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</si>
  <si>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</si>
  <si>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</si>
  <si>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</si>
  <si>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</si>
  <si>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</si>
  <si>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</si>
  <si>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</si>
  <si>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</si>
  <si>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</si>
  <si>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</si>
  <si>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</si>
  <si>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</si>
  <si>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</si>
  <si>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</si>
  <si>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</si>
  <si>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</si>
  <si>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</si>
  <si>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</si>
  <si>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</si>
  <si>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</si>
  <si>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</si>
  <si>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</si>
  <si>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</si>
  <si>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</si>
  <si>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</si>
  <si>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</si>
  <si>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</si>
  <si>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</si>
  <si>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</si>
  <si>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</si>
  <si>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</si>
  <si>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</si>
  <si>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</si>
  <si>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</si>
  <si>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</si>
  <si>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</si>
  <si>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</si>
  <si>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</si>
  <si>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</si>
  <si>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</si>
  <si>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</si>
  <si>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</si>
  <si>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</si>
  <si>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</si>
  <si>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</si>
  <si>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</si>
  <si>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</si>
  <si>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</si>
  <si>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</si>
  <si>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</si>
  <si>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</si>
  <si>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</si>
  <si>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</si>
  <si>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</si>
  <si>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</si>
  <si>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</si>
  <si>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</si>
  <si>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</si>
  <si>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</si>
  <si>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</si>
  <si>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</si>
  <si>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</si>
  <si>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</si>
  <si>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</si>
  <si>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</si>
  <si>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</si>
  <si>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</si>
  <si>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</si>
  <si>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</si>
  <si>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</si>
  <si>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</si>
  <si>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</si>
  <si>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</si>
  <si>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</si>
  <si>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</si>
  <si>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</si>
  <si>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</si>
  <si>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</si>
  <si>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</si>
  <si>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</si>
  <si>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</si>
  <si>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</si>
  <si>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</si>
  <si>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</si>
  <si>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</si>
  <si>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</si>
  <si>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</si>
  <si>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</si>
  <si>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</si>
  <si>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</si>
  <si>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</si>
  <si>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</si>
  <si>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</si>
  <si>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</si>
  <si>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</si>
  <si>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</si>
  <si>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</si>
  <si>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</si>
  <si>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</si>
  <si>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</si>
  <si>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</si>
  <si>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</si>
  <si>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</si>
  <si>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</si>
  <si>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</si>
  <si>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</si>
  <si>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</si>
  <si>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</si>
  <si>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</si>
  <si>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</si>
  <si>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</si>
  <si>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</si>
  <si>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</si>
  <si>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</si>
  <si>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</si>
  <si>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</si>
  <si>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</si>
  <si>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</si>
  <si>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</si>
  <si>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</si>
  <si>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</si>
  <si>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</si>
  <si>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</si>
  <si>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</si>
  <si>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</si>
  <si>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</si>
  <si>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</si>
  <si>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</si>
  <si>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</si>
  <si>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</si>
  <si>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</si>
  <si>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</si>
  <si>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</si>
  <si>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</si>
  <si>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</si>
  <si>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</si>
  <si>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</si>
  <si>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</si>
  <si>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</si>
  <si>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</si>
  <si>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</si>
  <si>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</si>
  <si>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</si>
  <si>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</si>
  <si>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</si>
  <si>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</si>
  <si>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</si>
  <si>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</si>
  <si>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</si>
  <si>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</si>
  <si>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</si>
  <si>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</si>
  <si>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</si>
  <si>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</si>
  <si>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</si>
  <si>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</si>
  <si>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</si>
  <si>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</si>
  <si>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</si>
  <si>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</si>
  <si>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</si>
  <si>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</si>
  <si>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</si>
  <si>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</si>
  <si>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</si>
  <si>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</si>
  <si>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</si>
  <si>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</si>
  <si>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</si>
  <si>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</si>
  <si>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</si>
  <si>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</si>
  <si>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</si>
  <si>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</si>
  <si>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</si>
  <si>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</si>
  <si>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</si>
  <si>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</si>
  <si>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</si>
  <si>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</si>
  <si>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</si>
  <si>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</si>
  <si>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</si>
  <si>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</si>
  <si>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</si>
  <si>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</si>
  <si>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</si>
  <si>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</si>
  <si>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</si>
  <si>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</si>
  <si>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</si>
  <si>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</si>
  <si>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</si>
  <si>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</si>
  <si>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</si>
  <si>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</si>
  <si>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</si>
  <si>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</si>
  <si>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</si>
  <si>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</si>
  <si>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</si>
  <si>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</si>
  <si>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</si>
  <si>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</si>
  <si>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</si>
  <si>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</si>
  <si>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</si>
  <si>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</si>
  <si>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</si>
  <si>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</si>
  <si>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</si>
  <si>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</si>
  <si>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</si>
  <si>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</si>
  <si>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</si>
  <si>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</si>
  <si>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</si>
  <si>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</si>
  <si>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</si>
  <si>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</si>
  <si>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</si>
  <si>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</si>
  <si>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</si>
  <si>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</si>
  <si>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</si>
  <si>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</si>
  <si>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</si>
  <si>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</si>
  <si>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</si>
  <si>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</si>
  <si>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</si>
  <si>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</si>
  <si>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</si>
  <si>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</si>
  <si>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</si>
  <si>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</si>
  <si>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</si>
  <si>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</si>
  <si>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</si>
  <si>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</si>
  <si>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</si>
  <si>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</si>
  <si>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</si>
  <si>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</si>
  <si>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</si>
  <si>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</si>
  <si>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</si>
  <si>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</si>
  <si>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</si>
  <si>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</si>
  <si>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</si>
  <si>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</si>
  <si>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</si>
  <si>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</si>
  <si>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</si>
  <si>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</si>
  <si>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</si>
  <si>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</si>
  <si>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</si>
  <si>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</si>
  <si>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</si>
  <si>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</si>
  <si>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</si>
  <si>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</si>
  <si>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</si>
  <si>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</si>
  <si>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</si>
  <si>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</si>
  <si>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</si>
  <si>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</si>
  <si>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</si>
  <si>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</si>
  <si>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</si>
  <si>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</si>
  <si>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</si>
  <si>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</si>
  <si>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</si>
  <si>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</si>
  <si>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</si>
  <si>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</si>
  <si>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</si>
  <si>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</si>
  <si>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</si>
  <si>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</si>
  <si>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</si>
  <si>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</si>
  <si>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</si>
  <si>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</si>
  <si>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</si>
  <si>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</si>
  <si>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</si>
  <si>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</si>
  <si>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</si>
  <si>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</si>
  <si>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</si>
  <si>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</si>
  <si>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</si>
  <si>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</si>
  <si>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</si>
  <si>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</si>
  <si>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</si>
  <si>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</si>
  <si>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</si>
  <si>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</si>
  <si>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</si>
  <si>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</si>
  <si>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</si>
  <si>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</si>
  <si>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</si>
  <si>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</si>
  <si>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</si>
  <si>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</si>
  <si>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</si>
  <si>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</si>
  <si>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</si>
  <si>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</si>
  <si>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</si>
  <si>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</si>
  <si>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</si>
  <si>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</si>
  <si>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</si>
  <si>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</si>
  <si>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</si>
  <si>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</si>
  <si>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</si>
  <si>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</si>
  <si>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</si>
  <si>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</si>
  <si>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</si>
  <si>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</si>
  <si>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</si>
  <si>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</si>
  <si>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</si>
  <si>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</si>
  <si>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</si>
  <si>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</si>
  <si>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</si>
  <si>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</si>
  <si>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</si>
  <si>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</si>
  <si>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</si>
  <si>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</si>
  <si>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</si>
  <si>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</si>
  <si>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</si>
  <si>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</si>
  <si>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</si>
  <si>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</si>
  <si>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</si>
  <si>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</si>
  <si>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</si>
  <si>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</si>
  <si>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</si>
  <si>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</si>
  <si>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</si>
  <si>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</si>
  <si>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</si>
  <si>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</si>
  <si>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</si>
  <si>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</si>
  <si>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</si>
  <si>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</si>
  <si>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</si>
  <si>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</si>
  <si>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</si>
  <si>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</si>
  <si>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</si>
  <si>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</si>
  <si>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</si>
  <si>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</si>
  <si>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</si>
  <si>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</si>
  <si>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</si>
  <si>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</si>
  <si>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</si>
  <si>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</si>
  <si>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</si>
  <si>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</si>
  <si>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</si>
  <si>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</si>
  <si>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</si>
  <si>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</si>
  <si>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</si>
  <si>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</si>
  <si>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</si>
  <si>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</si>
  <si>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</si>
  <si>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</si>
  <si>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</si>
  <si>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</si>
  <si>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</si>
  <si>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</si>
  <si>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</si>
  <si>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</si>
  <si>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</si>
  <si>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</si>
  <si>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</si>
  <si>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</si>
  <si>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</si>
  <si>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</si>
  <si>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</si>
  <si>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</si>
  <si>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</si>
  <si>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</si>
  <si>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</si>
  <si>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</si>
  <si>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</si>
  <si>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</si>
  <si>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</si>
  <si>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</si>
  <si>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</si>
  <si>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</si>
  <si>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</si>
  <si>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</si>
  <si>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</si>
  <si>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</si>
  <si>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</si>
  <si>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</si>
  <si>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</si>
  <si>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</si>
  <si>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</si>
  <si>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</si>
  <si>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</si>
  <si>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</si>
  <si>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</si>
  <si>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</si>
  <si>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</si>
  <si>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</si>
  <si>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</si>
  <si>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</si>
  <si>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</si>
  <si>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</si>
  <si>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</si>
  <si>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</si>
  <si>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</si>
  <si>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</si>
  <si>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</si>
  <si>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</si>
  <si>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</si>
  <si>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</si>
  <si>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</si>
  <si>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</si>
  <si>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</si>
  <si>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</si>
  <si>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</si>
  <si>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</si>
  <si>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</si>
  <si>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</si>
  <si>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</si>
  <si>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</si>
  <si>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</si>
  <si>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</si>
  <si>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</si>
  <si>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</si>
  <si>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</si>
  <si>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</si>
  <si>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</si>
  <si>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</si>
  <si>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</si>
  <si>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</si>
  <si>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</si>
  <si>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</si>
  <si>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</si>
  <si>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</si>
  <si>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</si>
  <si>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</si>
  <si>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</si>
  <si>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</si>
  <si>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</si>
  <si>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</si>
  <si>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</si>
  <si>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</si>
  <si>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</si>
  <si>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</si>
  <si>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</si>
  <si>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</si>
  <si>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</si>
  <si>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</si>
  <si>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</si>
  <si>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</si>
  <si>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</si>
  <si>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</si>
  <si>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</si>
  <si>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</si>
  <si>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</si>
  <si>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</si>
  <si>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</si>
  <si>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</si>
  <si>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</si>
  <si>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</si>
  <si>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</si>
  <si>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</si>
  <si>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</si>
  <si>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</si>
  <si>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</si>
  <si>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</si>
  <si>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</si>
  <si>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</si>
  <si>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</si>
  <si>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</si>
  <si>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</si>
  <si>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</si>
  <si>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</si>
  <si>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</si>
  <si>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</si>
  <si>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</si>
  <si>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</si>
  <si>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</si>
  <si>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</si>
  <si>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</si>
  <si>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</si>
  <si>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</si>
  <si>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</si>
  <si>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</si>
  <si>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</si>
  <si>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</si>
  <si>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</si>
  <si>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</si>
  <si>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</si>
  <si>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</si>
  <si>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</si>
  <si>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</si>
  <si>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</si>
  <si>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</si>
  <si>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</si>
  <si>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</si>
  <si>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</si>
  <si>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</si>
  <si>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</si>
  <si>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</si>
  <si>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</si>
  <si>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</si>
  <si>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</si>
  <si>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</si>
  <si>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</si>
  <si>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</si>
  <si>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</si>
  <si>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</si>
  <si>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</si>
  <si>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</si>
  <si>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</si>
  <si>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</si>
  <si>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</si>
  <si>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</si>
  <si>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</si>
  <si>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</si>
  <si>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</si>
  <si>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</si>
  <si>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</si>
  <si>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</si>
  <si>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</si>
  <si>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</si>
  <si>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</si>
  <si>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</si>
  <si>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</si>
  <si>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</si>
  <si>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</si>
  <si>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</si>
  <si>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</si>
  <si>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</si>
  <si>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</si>
  <si>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</si>
  <si>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</si>
  <si>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</si>
  <si>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</si>
  <si>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</si>
  <si>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</si>
  <si>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</si>
  <si>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</si>
  <si>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</si>
  <si>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</si>
  <si>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</si>
  <si>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</si>
  <si>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</si>
  <si>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</si>
  <si>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</si>
  <si>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</si>
  <si>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</si>
  <si>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</si>
  <si>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</si>
  <si>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</si>
  <si>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</si>
  <si>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</si>
  <si>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</si>
  <si>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</si>
  <si>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</si>
  <si>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</si>
  <si>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</si>
  <si>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</si>
  <si>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</si>
  <si>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</si>
  <si>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</si>
  <si>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</si>
  <si>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</si>
  <si>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</si>
  <si>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</si>
  <si>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</si>
  <si>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</si>
  <si>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</si>
  <si>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</si>
  <si>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</si>
  <si>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</si>
  <si>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</si>
  <si>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</si>
  <si>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</si>
  <si>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</si>
  <si>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</si>
  <si>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</si>
  <si>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</si>
  <si>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</si>
  <si>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</si>
  <si>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</si>
  <si>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</si>
  <si>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</si>
  <si>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</si>
  <si>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</si>
  <si>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</si>
  <si>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</si>
  <si>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</si>
  <si>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</si>
  <si>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</si>
  <si>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</si>
  <si>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</si>
  <si>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</si>
  <si>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</si>
  <si>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</si>
  <si>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</si>
  <si>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</si>
  <si>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</si>
  <si>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</si>
  <si>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</si>
  <si>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</si>
  <si>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</si>
  <si>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</si>
  <si>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</si>
  <si>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</si>
  <si>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</si>
  <si>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</si>
  <si>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</si>
  <si>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</si>
  <si>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</si>
  <si>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</si>
  <si>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</si>
  <si>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</si>
  <si>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</si>
  <si>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</si>
  <si>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</si>
  <si>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</si>
  <si>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</si>
  <si>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</si>
  <si>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</si>
  <si>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</si>
  <si>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</si>
  <si>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</si>
  <si>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</si>
  <si>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</si>
  <si>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</si>
  <si>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</si>
  <si>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</si>
  <si>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</si>
  <si>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</si>
  <si>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</si>
  <si>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</si>
  <si>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</si>
  <si>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</si>
  <si>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</si>
  <si>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</si>
  <si>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</si>
  <si>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</si>
  <si>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</si>
  <si>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</si>
  <si>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</si>
  <si>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</si>
  <si>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</si>
  <si>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</si>
  <si>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</si>
  <si>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</si>
  <si>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</si>
  <si>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</si>
  <si>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</si>
  <si>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</si>
  <si>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</si>
  <si>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</si>
  <si>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</si>
  <si>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</si>
  <si>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</si>
  <si>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</si>
  <si>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</si>
  <si>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</si>
  <si>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</si>
  <si>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</si>
  <si>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</si>
  <si>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</si>
  <si>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</si>
  <si>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</si>
  <si>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</si>
  <si>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</si>
  <si>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</si>
  <si>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</si>
  <si>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</si>
  <si>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</si>
  <si>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</si>
  <si>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</si>
  <si>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</si>
  <si>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</si>
  <si>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</si>
  <si>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</si>
  <si>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</si>
  <si>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</si>
  <si>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</si>
  <si>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</si>
  <si>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</si>
  <si>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</si>
  <si>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</si>
  <si>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</si>
  <si>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</si>
  <si>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</si>
  <si>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</si>
  <si>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</si>
  <si>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</si>
  <si>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</si>
  <si>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</si>
  <si>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</si>
  <si>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</si>
  <si>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</si>
  <si>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</si>
  <si>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</si>
  <si>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</si>
  <si>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</si>
  <si>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</si>
  <si>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</si>
  <si>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</si>
  <si>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</si>
  <si>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</si>
  <si>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</si>
  <si>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</si>
  <si>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</si>
  <si>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</si>
  <si>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</si>
  <si>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</si>
  <si>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</si>
  <si>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</si>
  <si>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</si>
  <si>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</si>
  <si>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</si>
  <si>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</si>
  <si>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</si>
  <si>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</si>
  <si>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</si>
  <si>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</si>
  <si>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</si>
  <si>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</si>
  <si>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</si>
  <si>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</si>
  <si>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</si>
  <si>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</si>
  <si>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</si>
  <si>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</si>
  <si>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</si>
  <si>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</si>
  <si>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</si>
  <si>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</si>
  <si>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</si>
  <si>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</si>
  <si>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</si>
  <si>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</si>
  <si>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</si>
  <si>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</si>
  <si>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</si>
  <si>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</si>
  <si>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</si>
  <si>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</si>
  <si>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</si>
  <si>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</si>
  <si>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</si>
  <si>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</si>
  <si>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</si>
  <si>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</si>
  <si>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</si>
  <si>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</si>
  <si>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</si>
  <si>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</si>
  <si>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</si>
  <si>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</si>
  <si>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</si>
  <si>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</si>
  <si>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</si>
  <si>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</si>
  <si>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</si>
  <si>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</si>
  <si>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</si>
  <si>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</si>
  <si>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</si>
  <si>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</si>
  <si>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</si>
  <si>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</si>
  <si>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</si>
  <si>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</si>
  <si>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</si>
  <si>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</si>
  <si>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</si>
  <si>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</si>
  <si>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</si>
  <si>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</si>
  <si>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</si>
  <si>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</si>
  <si>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</si>
  <si>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</si>
  <si>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</si>
  <si>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</si>
  <si>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</si>
  <si>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</si>
  <si>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</si>
  <si>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</si>
  <si>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</si>
  <si>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</si>
  <si>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</si>
  <si>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</si>
  <si>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</si>
  <si>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</si>
  <si>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</si>
  <si>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</si>
  <si>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</si>
  <si>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</si>
  <si>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</si>
  <si>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</si>
  <si>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</si>
  <si>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</si>
  <si>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</si>
  <si>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</si>
  <si>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</si>
  <si>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</si>
  <si>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</si>
  <si>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</si>
  <si>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</si>
  <si>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</si>
  <si>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</si>
  <si>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</si>
  <si>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</si>
  <si>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</si>
  <si>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</si>
  <si>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</si>
  <si>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</si>
  <si>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</si>
  <si>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</si>
  <si>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</si>
  <si>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</si>
  <si>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</si>
  <si>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</si>
  <si>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</si>
  <si>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</si>
  <si>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</si>
  <si>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</si>
  <si>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</si>
  <si>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</si>
  <si>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</si>
  <si>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</si>
  <si>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</si>
  <si>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</si>
  <si>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</si>
  <si>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</si>
  <si>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</si>
  <si>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</si>
  <si>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</si>
  <si>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</si>
  <si>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</si>
  <si>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</si>
  <si>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</si>
  <si>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</si>
  <si>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</si>
  <si>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</si>
  <si>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</si>
  <si>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</si>
  <si>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</si>
  <si>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</si>
  <si>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</si>
  <si>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</si>
  <si>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</si>
  <si>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</si>
  <si>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</si>
  <si>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</si>
  <si>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</si>
  <si>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</si>
  <si>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</si>
  <si>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</si>
  <si>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</si>
  <si>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</si>
  <si>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</si>
  <si>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</si>
  <si>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</si>
  <si>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</si>
  <si>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</si>
  <si>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</si>
  <si>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</si>
  <si>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</si>
  <si>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</si>
  <si>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</si>
  <si>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</si>
  <si>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</si>
  <si>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</si>
  <si>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</si>
  <si>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</si>
  <si>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</si>
  <si>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</si>
  <si>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</si>
  <si>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</si>
  <si>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</si>
  <si>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</si>
  <si>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</si>
  <si>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</si>
  <si>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</si>
  <si>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</si>
  <si>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</si>
  <si>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</si>
  <si>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</si>
  <si>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</si>
  <si>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</si>
  <si>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</si>
  <si>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</si>
  <si>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</si>
  <si>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</si>
  <si>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</si>
  <si>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</si>
  <si>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</si>
  <si>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</si>
  <si>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</si>
  <si>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</si>
  <si>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</si>
  <si>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</si>
  <si>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</si>
  <si>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</si>
  <si>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</si>
  <si>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</si>
  <si>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</si>
  <si>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</si>
  <si>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</si>
  <si>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</si>
  <si>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</si>
  <si>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</si>
  <si>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</si>
  <si>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</si>
  <si>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</si>
  <si>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</si>
  <si>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</si>
  <si>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</si>
  <si>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</si>
  <si>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</si>
  <si>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</si>
  <si>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</si>
  <si>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</si>
  <si>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</si>
  <si>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</si>
  <si>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</si>
  <si>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</si>
  <si>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</si>
  <si>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</si>
  <si>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</si>
  <si>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</si>
  <si>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</si>
  <si>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</si>
  <si>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</si>
  <si>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</si>
  <si>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</si>
  <si>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</si>
  <si>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</si>
  <si>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</si>
  <si>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</si>
  <si>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</si>
  <si>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</si>
  <si>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</si>
  <si>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</si>
  <si>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</si>
  <si>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</si>
  <si>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</si>
  <si>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</si>
  <si>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</si>
  <si>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</si>
  <si>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</si>
  <si>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</si>
  <si>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</si>
  <si>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</si>
  <si>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</si>
  <si>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</si>
  <si>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</si>
  <si>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</si>
  <si>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</si>
  <si>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</si>
  <si>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</si>
  <si>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</si>
  <si>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</si>
  <si>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</si>
  <si>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</si>
  <si>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</si>
  <si>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</si>
  <si>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</si>
  <si>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</si>
  <si>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</si>
  <si>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</si>
  <si>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</si>
  <si>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</si>
  <si>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</si>
  <si>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</si>
  <si>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</si>
  <si>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</si>
  <si>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</si>
  <si>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</si>
  <si>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</si>
  <si>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</si>
  <si>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</si>
  <si>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</si>
  <si>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</si>
  <si>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</si>
  <si>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</si>
  <si>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</si>
  <si>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</si>
  <si>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</si>
  <si>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</si>
  <si>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</si>
  <si>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</si>
  <si>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</si>
  <si>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</si>
  <si>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</si>
  <si>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</si>
  <si>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</si>
  <si>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</si>
  <si>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</si>
  <si>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</si>
  <si>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</si>
  <si>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</si>
  <si>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</si>
  <si>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</si>
  <si>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</si>
  <si>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</si>
  <si>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</si>
  <si>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</si>
  <si>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</si>
  <si>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</si>
  <si>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</si>
  <si>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</si>
  <si>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</si>
  <si>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</si>
  <si>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</si>
  <si>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</si>
  <si>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</si>
  <si>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</si>
  <si>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</si>
  <si>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</si>
  <si>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</si>
  <si>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</si>
  <si>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</si>
  <si>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</si>
  <si>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</si>
  <si>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</si>
  <si>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</si>
  <si>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</si>
  <si>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</si>
  <si>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</si>
  <si>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</si>
  <si>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</si>
  <si>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</si>
  <si>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</si>
  <si>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</si>
  <si>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</si>
  <si>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</si>
  <si>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</si>
  <si>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</si>
  <si>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</si>
  <si>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</si>
  <si>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</si>
  <si>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</si>
  <si>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</si>
  <si>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</si>
  <si>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</si>
  <si>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</si>
  <si>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</si>
  <si>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</si>
  <si>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</si>
  <si>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</si>
  <si>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</si>
  <si>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</si>
  <si>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</si>
  <si>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</si>
  <si>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</si>
  <si>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</si>
  <si>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</si>
  <si>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</si>
  <si>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</si>
  <si>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</si>
  <si>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</si>
  <si>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</si>
  <si>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</si>
  <si>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</si>
  <si>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</si>
  <si>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</si>
  <si>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</si>
  <si>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</si>
  <si>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</si>
  <si>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</si>
  <si>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</si>
  <si>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</si>
  <si>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</si>
  <si>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</si>
  <si>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</si>
  <si>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</si>
  <si>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</si>
  <si>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</si>
  <si>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</si>
  <si>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</si>
  <si>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</si>
  <si>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</si>
  <si>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</si>
  <si>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</si>
  <si>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</si>
  <si>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</si>
  <si>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</si>
  <si>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</si>
  <si>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</si>
  <si>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</si>
  <si>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</si>
  <si>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</si>
  <si>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</si>
  <si>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</si>
  <si>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</si>
  <si>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</si>
  <si>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</si>
  <si>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</si>
  <si>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</si>
  <si>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</si>
  <si>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</si>
  <si>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</si>
  <si>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</si>
  <si>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</si>
  <si>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</si>
  <si>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</si>
  <si>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</si>
  <si>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</si>
  <si>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</si>
  <si>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</si>
  <si>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</si>
  <si>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</si>
  <si>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</si>
  <si>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</si>
  <si>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</si>
  <si>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</si>
  <si>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</si>
  <si>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</si>
  <si>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</si>
  <si>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</si>
  <si>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</si>
  <si>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</si>
  <si>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</si>
  <si>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</si>
  <si>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</si>
  <si>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</si>
  <si>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</si>
  <si>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</si>
  <si>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</si>
  <si>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</si>
  <si>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</si>
  <si>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</si>
  <si>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</si>
  <si>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</si>
  <si>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</si>
  <si>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</si>
  <si>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</si>
  <si>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</si>
  <si>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</si>
  <si>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</si>
  <si>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</si>
  <si>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</si>
  <si>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</si>
  <si>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</si>
  <si>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</si>
  <si>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</si>
  <si>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</si>
  <si>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</si>
  <si>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</si>
  <si>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</si>
  <si>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</si>
  <si>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</si>
  <si>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</si>
  <si>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</si>
  <si>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</si>
  <si>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</si>
  <si>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</si>
  <si>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</si>
  <si>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</si>
  <si>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</si>
  <si>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</si>
  <si>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</si>
  <si>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</si>
  <si>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</si>
  <si>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</si>
  <si>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</si>
  <si>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</si>
  <si>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</si>
  <si>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</si>
  <si>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</si>
  <si>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</si>
  <si>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</si>
  <si>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</si>
  <si>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</si>
  <si>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</si>
  <si>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</si>
  <si>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</si>
  <si>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</si>
  <si>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</si>
  <si>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</si>
  <si>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</si>
  <si>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</si>
  <si>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</si>
  <si>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</si>
  <si>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</si>
  <si>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</si>
  <si>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</si>
  <si>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</si>
  <si>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</si>
  <si>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</si>
  <si>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</si>
  <si>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</si>
  <si>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</si>
  <si>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</si>
  <si>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</si>
  <si>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</si>
  <si>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</si>
  <si>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</si>
  <si>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</si>
  <si>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</si>
  <si>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</si>
  <si>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</si>
  <si>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</si>
  <si>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</si>
  <si>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</si>
  <si>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</si>
  <si>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</si>
  <si>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</si>
  <si>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</si>
  <si>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</si>
  <si>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</si>
  <si>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</si>
  <si>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</si>
  <si>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</si>
  <si>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</si>
  <si>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</si>
  <si>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</si>
  <si>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</si>
  <si>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</si>
  <si>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</si>
  <si>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</si>
  <si>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</si>
  <si>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</si>
  <si>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</si>
  <si>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</si>
  <si>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</si>
  <si>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</si>
  <si>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</si>
  <si>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</si>
  <si>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</si>
  <si>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</si>
  <si>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</si>
  <si>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</si>
  <si>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</si>
  <si>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</si>
  <si>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</si>
  <si>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</si>
  <si>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</si>
  <si>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</si>
  <si>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</si>
  <si>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</si>
  <si>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</si>
  <si>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</si>
  <si>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</si>
  <si>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</si>
  <si>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</si>
  <si>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</si>
  <si>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</si>
  <si>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</si>
  <si>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</si>
  <si>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</si>
  <si>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</si>
  <si>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</si>
  <si>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</si>
  <si>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</si>
  <si>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</si>
  <si>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</si>
  <si>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</si>
  <si>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</si>
  <si>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</si>
  <si>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</si>
  <si>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</si>
  <si>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</si>
  <si>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</si>
  <si>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</si>
  <si>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</si>
  <si>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</si>
  <si>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</si>
  <si>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</si>
  <si>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</si>
  <si>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</si>
  <si>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</si>
  <si>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</si>
  <si>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</si>
  <si>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</si>
  <si>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</si>
  <si>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</si>
  <si>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</si>
  <si>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</si>
  <si>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</si>
  <si>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</si>
  <si>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</si>
  <si>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</si>
  <si>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</si>
  <si>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</si>
  <si>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</si>
  <si>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</si>
  <si>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</si>
  <si>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</si>
  <si>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</si>
  <si>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</si>
  <si>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</si>
  <si>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</si>
  <si>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</si>
  <si>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</si>
  <si>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</si>
  <si>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</si>
  <si>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</si>
  <si>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</si>
  <si>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</si>
  <si>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</si>
  <si>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</si>
  <si>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</si>
  <si>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</si>
  <si>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</si>
  <si>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</si>
  <si>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</si>
  <si>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</si>
  <si>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</si>
  <si>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</si>
  <si>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</si>
  <si>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</si>
  <si>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</si>
  <si>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</si>
  <si>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</si>
  <si>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</si>
  <si>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</si>
  <si>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</si>
  <si>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</si>
  <si>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</si>
  <si>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</si>
  <si>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</si>
  <si>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</si>
  <si>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</si>
  <si>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</si>
  <si>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</si>
  <si>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</si>
  <si>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</si>
  <si>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</si>
  <si>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</si>
  <si>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</si>
  <si>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</si>
  <si>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</si>
  <si>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</si>
  <si>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</si>
  <si>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</si>
  <si>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</si>
  <si>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</si>
  <si>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</si>
  <si>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</si>
  <si>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</si>
  <si>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</si>
  <si>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</si>
  <si>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</si>
  <si>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</si>
  <si>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</si>
  <si>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</si>
  <si>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</si>
  <si>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</si>
  <si>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</si>
  <si>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</si>
  <si>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</si>
  <si>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</si>
  <si>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</si>
  <si>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</si>
  <si>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</si>
  <si>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</si>
  <si>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</si>
  <si>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</si>
  <si>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</si>
  <si>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</si>
  <si>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</si>
  <si>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</si>
  <si>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</si>
  <si>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</si>
  <si>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</si>
  <si>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</si>
  <si>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</si>
  <si>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</si>
  <si>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</si>
  <si>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</si>
  <si>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</si>
  <si>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</si>
  <si>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</si>
  <si>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</si>
  <si>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</si>
  <si>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</si>
  <si>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</si>
  <si>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</si>
  <si>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</si>
  <si>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</si>
  <si>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</si>
  <si>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</si>
  <si>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</si>
  <si>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</si>
  <si>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</si>
  <si>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</si>
  <si>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</si>
  <si>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</si>
  <si>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</si>
  <si>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</si>
  <si>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</si>
  <si>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</si>
  <si>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</si>
  <si>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</si>
  <si>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</si>
  <si>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</si>
  <si>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</si>
  <si>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</si>
  <si>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</si>
  <si>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</si>
  <si>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</si>
  <si>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</si>
  <si>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</si>
  <si>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</si>
  <si>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</si>
  <si>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</si>
  <si>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</si>
  <si>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</si>
  <si>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</si>
  <si>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</si>
  <si>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</si>
  <si>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</si>
  <si>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</si>
  <si>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</si>
  <si>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</si>
  <si>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</si>
  <si>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</si>
  <si>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</si>
  <si>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</si>
  <si>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</si>
  <si>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</si>
  <si>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</si>
  <si>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</si>
  <si>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</si>
  <si>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</si>
  <si>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</si>
  <si>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</si>
  <si>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</si>
  <si>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</si>
  <si>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</si>
  <si>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</si>
  <si>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</si>
  <si>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</si>
  <si>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</si>
  <si>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</si>
  <si>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</si>
  <si>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</si>
  <si>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</si>
  <si>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</si>
  <si>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</si>
  <si>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</si>
  <si>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</si>
  <si>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</si>
  <si>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</si>
  <si>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</si>
  <si>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</si>
  <si>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</si>
  <si>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</si>
  <si>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</si>
  <si>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</si>
  <si>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</si>
  <si>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</si>
  <si>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</si>
  <si>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</si>
  <si>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</si>
  <si>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</si>
  <si>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</si>
  <si>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</si>
  <si>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</si>
  <si>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</si>
  <si>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</si>
  <si>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</si>
  <si>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</si>
  <si>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</si>
  <si>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</si>
  <si>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</si>
  <si>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</si>
  <si>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</si>
  <si>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</si>
  <si>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</si>
  <si>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</si>
  <si>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</si>
  <si>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</si>
  <si>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</si>
  <si>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</si>
  <si>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</si>
  <si>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</si>
  <si>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</si>
  <si>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</si>
  <si>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</si>
  <si>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</si>
  <si>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</si>
  <si>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</si>
  <si>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</si>
  <si>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</si>
  <si>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</si>
  <si>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</si>
  <si>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</si>
  <si>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</si>
  <si>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</si>
  <si>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</si>
  <si>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</si>
  <si>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</si>
  <si>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</si>
  <si>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</si>
  <si>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</si>
  <si>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</si>
  <si>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</si>
  <si>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</si>
  <si>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</si>
  <si>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</si>
  <si>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</si>
  <si>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</si>
  <si>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</si>
  <si>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</si>
  <si>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</si>
  <si>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</si>
  <si>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</si>
  <si>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</si>
  <si>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</si>
  <si>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</si>
  <si>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</si>
  <si>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</si>
  <si>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</si>
  <si>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</si>
  <si>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</si>
  <si>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</si>
  <si>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</si>
  <si>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</si>
  <si>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</si>
  <si>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</si>
  <si>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</si>
  <si>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</si>
  <si>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</si>
  <si>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</si>
  <si>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</si>
  <si>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</si>
  <si>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</si>
  <si>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</si>
  <si>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</si>
  <si>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</si>
  <si>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</si>
  <si>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</si>
  <si>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</si>
  <si>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</si>
  <si>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</si>
  <si>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</si>
  <si>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</si>
  <si>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</si>
  <si>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</si>
  <si>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</si>
  <si>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</si>
  <si>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</si>
  <si>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</si>
  <si>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</si>
  <si>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</si>
  <si>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</si>
  <si>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</si>
  <si>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</si>
  <si>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</si>
  <si>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</si>
  <si>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</si>
  <si>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</si>
  <si>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</si>
  <si>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</si>
  <si>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</si>
  <si>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</si>
  <si>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</si>
  <si>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</si>
  <si>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</si>
  <si>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</si>
  <si>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</si>
  <si>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</si>
  <si>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</si>
  <si>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</si>
  <si>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</si>
  <si>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</si>
  <si>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</si>
  <si>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</si>
  <si>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</si>
  <si>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</si>
  <si>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</si>
  <si>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</si>
  <si>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</si>
  <si>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</si>
  <si>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</si>
  <si>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</si>
  <si>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</si>
  <si>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</si>
  <si>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</si>
  <si>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</si>
  <si>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</si>
  <si>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</si>
  <si>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</si>
  <si>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</si>
  <si>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</si>
  <si>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</si>
  <si>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</si>
  <si>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</si>
  <si>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</si>
  <si>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</si>
  <si>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</si>
  <si>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</si>
  <si>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</si>
  <si>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</si>
  <si>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</si>
  <si>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</si>
  <si>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</si>
  <si>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</si>
  <si>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</si>
  <si>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</si>
  <si>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</si>
  <si>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</si>
  <si>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</si>
  <si>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</si>
  <si>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</si>
  <si>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</si>
  <si>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</si>
  <si>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</si>
  <si>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</si>
  <si>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</si>
  <si>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</si>
  <si>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</si>
  <si>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</si>
  <si>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</si>
  <si>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</si>
  <si>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</si>
  <si>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</si>
  <si>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</si>
  <si>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</si>
  <si>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</si>
  <si>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</si>
  <si>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</si>
  <si>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</si>
  <si>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</si>
  <si>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</si>
  <si>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</si>
  <si>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</si>
  <si>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</si>
  <si>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</si>
  <si>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</si>
  <si>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</si>
  <si>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</si>
  <si>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</si>
  <si>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</si>
  <si>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</si>
  <si>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</si>
  <si>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</si>
  <si>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</si>
  <si>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</si>
  <si>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</si>
  <si>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</si>
  <si>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</si>
  <si>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</si>
  <si>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</si>
  <si>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</si>
  <si>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</si>
  <si>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</si>
  <si>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</si>
  <si>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</si>
  <si>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</si>
  <si>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</si>
  <si>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</si>
  <si>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</si>
  <si>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</si>
  <si>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</si>
  <si>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</si>
  <si>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</si>
  <si>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</si>
  <si>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</si>
  <si>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</si>
  <si>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</si>
  <si>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</si>
  <si>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</si>
  <si>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</si>
  <si>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</si>
  <si>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</si>
  <si>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</si>
  <si>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</si>
  <si>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</si>
  <si>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</si>
  <si>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</si>
  <si>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</si>
  <si>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</si>
  <si>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</si>
  <si>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</si>
  <si>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</si>
  <si>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</si>
  <si>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</si>
  <si>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</si>
  <si>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</si>
  <si>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</si>
  <si>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</si>
  <si>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</si>
  <si>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</si>
  <si>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</si>
  <si>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</si>
  <si>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</si>
  <si>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</si>
  <si>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</si>
  <si>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</si>
  <si>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</si>
  <si>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</si>
  <si>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</si>
  <si>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</si>
  <si>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</si>
  <si>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</si>
  <si>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</si>
  <si>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</si>
  <si>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</si>
  <si>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</si>
  <si>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</si>
  <si>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</si>
  <si>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</si>
  <si>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</si>
  <si>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</si>
  <si>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</si>
  <si>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</si>
  <si>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</si>
  <si>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</si>
  <si>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</si>
  <si>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</si>
  <si>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</si>
  <si>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</si>
  <si>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</si>
  <si>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</si>
  <si>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</si>
  <si>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</si>
  <si>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</si>
  <si>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</si>
  <si>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</si>
  <si>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</si>
  <si>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</si>
  <si>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</si>
  <si>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</si>
  <si>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</si>
  <si>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</si>
  <si>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</si>
  <si>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</si>
  <si>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</si>
  <si>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</si>
  <si>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</si>
  <si>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</si>
  <si>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</si>
  <si>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</si>
  <si>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</si>
  <si>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</si>
  <si>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</si>
  <si>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</si>
  <si>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</si>
  <si>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</si>
  <si>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</si>
  <si>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</si>
  <si>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</si>
  <si>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</si>
  <si>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</si>
  <si>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</si>
  <si>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</si>
  <si>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</si>
  <si>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</si>
  <si>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</si>
  <si>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</si>
  <si>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</si>
  <si>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</si>
  <si>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</si>
  <si>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</si>
  <si>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</si>
  <si>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</si>
  <si>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</si>
  <si>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</si>
  <si>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</si>
  <si>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</si>
  <si>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</si>
  <si>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</si>
  <si>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</si>
  <si>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</si>
  <si>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</si>
  <si>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</si>
  <si>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</si>
  <si>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</si>
  <si>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</si>
  <si>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</si>
  <si>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</si>
  <si>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</si>
  <si>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</si>
  <si>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</si>
  <si>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</si>
  <si>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</si>
  <si>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</si>
  <si>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</si>
  <si>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</si>
  <si>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</si>
  <si>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</si>
  <si>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</si>
  <si>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</si>
  <si>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</si>
  <si>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</si>
  <si>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</si>
  <si>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</si>
  <si>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</si>
  <si>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</si>
  <si>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</si>
  <si>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</si>
  <si>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</si>
  <si>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</si>
  <si>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</si>
  <si>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</si>
  <si>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</si>
  <si>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</si>
  <si>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</si>
  <si>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</si>
  <si>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</si>
  <si>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</si>
  <si>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</si>
  <si>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</si>
  <si>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</si>
  <si>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</si>
  <si>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</si>
  <si>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</si>
  <si>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</si>
  <si>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</si>
  <si>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</si>
  <si>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</si>
  <si>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</si>
  <si>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</si>
  <si>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</si>
  <si>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</si>
  <si>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</si>
  <si>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</si>
  <si>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</si>
  <si>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</si>
  <si>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</si>
  <si>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</si>
  <si>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</si>
  <si>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</si>
  <si>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</si>
  <si>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</si>
  <si>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</si>
  <si>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</si>
  <si>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</si>
  <si>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</si>
  <si>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</si>
  <si>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</si>
  <si>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</si>
  <si>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</si>
  <si>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</si>
  <si>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</si>
  <si>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</si>
  <si>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</si>
  <si>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</si>
  <si>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</si>
  <si>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</si>
  <si>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</si>
  <si>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</si>
  <si>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</si>
  <si>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</si>
  <si>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</si>
  <si>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</si>
  <si>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</si>
  <si>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</si>
  <si>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</si>
  <si>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</si>
  <si>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</si>
  <si>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</si>
  <si>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</si>
  <si>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</si>
  <si>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</si>
  <si>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</si>
  <si>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</si>
  <si>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</si>
  <si>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</si>
  <si>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</si>
  <si>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</si>
  <si>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</si>
  <si>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</si>
  <si>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</si>
  <si>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</si>
  <si>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</si>
  <si>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</si>
  <si>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</si>
  <si>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</si>
  <si>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</si>
  <si>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</si>
  <si>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</si>
  <si>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</si>
  <si>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</si>
  <si>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</si>
  <si>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</si>
  <si>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</si>
  <si>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</si>
  <si>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</si>
  <si>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</si>
  <si>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</si>
  <si>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</si>
  <si>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</si>
  <si>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</si>
  <si>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</si>
  <si>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</si>
  <si>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</si>
  <si>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</si>
  <si>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</si>
  <si>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</si>
  <si>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</si>
  <si>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</si>
  <si>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</si>
  <si>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</si>
  <si>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</si>
  <si>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</si>
  <si>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</si>
  <si>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</si>
  <si>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</si>
  <si>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</si>
  <si>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</si>
  <si>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</si>
  <si>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</si>
  <si>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</si>
  <si>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</si>
  <si>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</si>
  <si>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</si>
  <si>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</si>
  <si>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</si>
  <si>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</si>
  <si>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</si>
  <si>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</si>
  <si>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</si>
  <si>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</si>
  <si>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</si>
  <si>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</si>
  <si>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</si>
  <si>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</si>
  <si>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</si>
  <si>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</si>
  <si>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</si>
  <si>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</si>
  <si>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</si>
  <si>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</si>
  <si>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</si>
  <si>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</si>
  <si>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</si>
  <si>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</si>
  <si>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</si>
  <si>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</si>
  <si>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</si>
  <si>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</si>
  <si>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</si>
  <si>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</si>
  <si>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</si>
  <si>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</si>
  <si>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</si>
  <si>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</si>
  <si>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</si>
  <si>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</si>
  <si>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</si>
  <si>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</si>
  <si>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</si>
  <si>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</si>
  <si>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</si>
  <si>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</si>
  <si>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</si>
  <si>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</si>
  <si>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</si>
  <si>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</si>
  <si>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</si>
  <si>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</si>
  <si>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</si>
  <si>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</si>
  <si>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</si>
  <si>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</si>
  <si>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</si>
  <si>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</si>
  <si>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</si>
  <si>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</si>
  <si>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</si>
  <si>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</si>
  <si>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</si>
  <si>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</si>
  <si>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</si>
  <si>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</si>
  <si>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</si>
  <si>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</si>
  <si>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</si>
  <si>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</si>
  <si>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</si>
  <si>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</si>
  <si>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</si>
  <si>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</si>
  <si>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</si>
  <si>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</si>
  <si>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</si>
  <si>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</si>
  <si>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</si>
  <si>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</si>
  <si>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</si>
  <si>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</si>
  <si>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</si>
  <si>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</si>
  <si>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</si>
  <si>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</si>
  <si>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</si>
  <si>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</si>
  <si>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</si>
  <si>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</si>
  <si>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</si>
  <si>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</si>
  <si>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</si>
  <si>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</si>
  <si>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</si>
  <si>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</si>
  <si>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</si>
  <si>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</si>
  <si>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</si>
  <si>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</si>
  <si>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</si>
  <si>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</si>
  <si>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</si>
  <si>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</si>
  <si>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</si>
  <si>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</si>
  <si>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</si>
  <si>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</si>
  <si>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</si>
  <si>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</si>
  <si>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</si>
  <si>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</si>
  <si>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</si>
  <si>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</si>
  <si>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</si>
  <si>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</si>
  <si>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</si>
  <si>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</si>
  <si>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</si>
  <si>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</si>
  <si>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</si>
  <si>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</si>
  <si>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</si>
  <si>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</si>
  <si>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</si>
  <si>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</si>
  <si>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</si>
  <si>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</si>
  <si>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</si>
  <si>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</si>
  <si>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</si>
  <si>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</si>
  <si>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</si>
  <si>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</si>
  <si>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</si>
  <si>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</si>
  <si>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</si>
  <si>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</si>
  <si>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</si>
  <si>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</si>
  <si>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</si>
  <si>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</si>
  <si>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</si>
  <si>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</si>
  <si>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</si>
  <si>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</si>
  <si>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</si>
  <si>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</si>
  <si>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</si>
  <si>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</si>
  <si>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</si>
  <si>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</si>
  <si>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</si>
  <si>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</si>
  <si>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</si>
  <si>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</si>
  <si>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</si>
  <si>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</si>
  <si>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</si>
  <si>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</si>
  <si>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</si>
  <si>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</si>
  <si>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</si>
  <si>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</si>
  <si>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</si>
  <si>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</si>
  <si>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</si>
  <si>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</si>
  <si>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</si>
  <si>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</si>
  <si>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</si>
  <si>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</si>
  <si>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</si>
  <si>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</si>
  <si>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</si>
  <si>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</si>
  <si>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</si>
  <si>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</si>
  <si>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</si>
  <si>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</si>
  <si>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</si>
  <si>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</si>
  <si>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</si>
  <si>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</si>
  <si>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</si>
  <si>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</si>
  <si>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</si>
  <si>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</si>
  <si>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</si>
  <si>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</si>
  <si>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</si>
  <si>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</si>
  <si>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</si>
  <si>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</si>
  <si>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</si>
  <si>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</si>
  <si>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</si>
  <si>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</si>
  <si>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</si>
  <si>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</si>
  <si>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</si>
  <si>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</si>
  <si>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</si>
  <si>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</si>
  <si>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</si>
  <si>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</si>
  <si>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</si>
  <si>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</si>
  <si>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</si>
  <si>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</si>
  <si>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</si>
  <si>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</si>
  <si>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</si>
  <si>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</si>
  <si>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</si>
  <si>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</si>
  <si>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</si>
  <si>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</si>
  <si>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</si>
  <si>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</si>
  <si>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</si>
  <si>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</si>
  <si>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</si>
  <si>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</si>
  <si>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</si>
  <si>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</si>
  <si>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</si>
  <si>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</si>
  <si>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</si>
  <si>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</si>
  <si>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</si>
  <si>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</si>
  <si>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</si>
  <si>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</si>
  <si>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</si>
  <si>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</si>
  <si>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</si>
  <si>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</si>
  <si>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</si>
  <si>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</si>
  <si>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</si>
  <si>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</si>
  <si>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</si>
  <si>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</si>
  <si>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</si>
  <si>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</si>
  <si>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</si>
  <si>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</si>
  <si>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</si>
  <si>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</si>
  <si>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</si>
  <si>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</si>
  <si>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</si>
  <si>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</si>
  <si>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</si>
  <si>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</si>
  <si>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</si>
  <si>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</si>
  <si>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</si>
  <si>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</si>
  <si>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</si>
  <si>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</si>
  <si>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</si>
  <si>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</si>
  <si>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</si>
  <si>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</si>
  <si>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</si>
  <si>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</si>
  <si>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</si>
  <si>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</si>
  <si>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</si>
  <si>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</si>
  <si>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</si>
  <si>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</si>
  <si>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</si>
  <si>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</si>
  <si>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</si>
  <si>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</si>
  <si>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</si>
  <si>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</si>
  <si>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</si>
  <si>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</si>
  <si>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</si>
  <si>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</si>
  <si>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</si>
  <si>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</si>
  <si>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</si>
  <si>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</si>
  <si>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</si>
  <si>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</si>
  <si>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</si>
  <si>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</si>
  <si>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</si>
  <si>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</si>
  <si>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</si>
  <si>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</si>
  <si>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</si>
  <si>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</si>
  <si>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</si>
  <si>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</si>
  <si>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</si>
  <si>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</si>
  <si>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</si>
  <si>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</si>
  <si>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</si>
  <si>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</si>
  <si>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</si>
  <si>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</si>
  <si>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</si>
  <si>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</si>
  <si>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</si>
  <si>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</si>
  <si>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</si>
  <si>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</si>
  <si>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</si>
  <si>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</si>
  <si>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</si>
  <si>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</si>
  <si>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</si>
  <si>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</si>
  <si>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</si>
  <si>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</si>
  <si>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</si>
  <si>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</si>
  <si>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</si>
  <si>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</si>
  <si>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</si>
  <si>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</si>
  <si>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</si>
  <si>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</si>
  <si>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</si>
  <si>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</si>
  <si>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</si>
  <si>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</si>
  <si>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</si>
  <si>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</si>
  <si>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</si>
  <si>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</si>
  <si>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</si>
  <si>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</si>
  <si>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</si>
  <si>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</si>
  <si>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</si>
  <si>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</si>
  <si>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</si>
  <si>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</si>
  <si>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</si>
  <si>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</si>
  <si>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</si>
  <si>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</si>
  <si>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</si>
  <si>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</si>
  <si>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</si>
  <si>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</si>
  <si>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</si>
  <si>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</si>
  <si>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</si>
  <si>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</si>
  <si>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</si>
  <si>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</si>
  <si>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</si>
  <si>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</si>
  <si>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</si>
  <si>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</si>
  <si>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</si>
  <si>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</si>
  <si>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</si>
  <si>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</si>
  <si>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</si>
  <si>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</si>
  <si>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</si>
  <si>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</si>
  <si>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</si>
  <si>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</si>
  <si>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</si>
  <si>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</si>
  <si>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</si>
  <si>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</si>
  <si>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</si>
  <si>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</si>
  <si>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</si>
  <si>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</si>
  <si>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</si>
  <si>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</si>
  <si>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</si>
  <si>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</si>
  <si>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</si>
  <si>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</si>
  <si>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</si>
  <si>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</si>
  <si>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</si>
  <si>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</si>
  <si>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</si>
  <si>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</si>
  <si>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</si>
  <si>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</si>
  <si>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</si>
  <si>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</si>
  <si>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</si>
  <si>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</si>
  <si>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</si>
  <si>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</si>
  <si>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</si>
  <si>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</si>
  <si>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</si>
  <si>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</si>
  <si>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</si>
  <si>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</si>
  <si>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</si>
  <si>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</si>
  <si>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</si>
  <si>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</si>
  <si>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</si>
  <si>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</si>
  <si>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</si>
  <si>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</si>
  <si>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</si>
  <si>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</si>
  <si>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</si>
  <si>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</si>
  <si>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</si>
  <si>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</si>
  <si>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</si>
  <si>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</si>
  <si>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</si>
  <si>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</si>
  <si>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</si>
  <si>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</si>
  <si>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</si>
  <si>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</si>
  <si>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</si>
  <si>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</si>
  <si>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</si>
  <si>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</si>
  <si>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</si>
  <si>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</si>
  <si>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</si>
  <si>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</si>
  <si>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</si>
  <si>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</si>
  <si>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</si>
  <si>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</si>
  <si>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</si>
  <si>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</si>
  <si>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</si>
  <si>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</si>
  <si>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</si>
  <si>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</si>
  <si>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</si>
  <si>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</si>
  <si>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</si>
  <si>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</si>
  <si>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</si>
  <si>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</si>
  <si>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</si>
  <si>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</si>
  <si>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</si>
  <si>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</si>
  <si>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</si>
  <si>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</si>
  <si>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</si>
  <si>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</si>
  <si>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</si>
  <si>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</si>
  <si>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</si>
  <si>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</si>
  <si>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</si>
  <si>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</si>
  <si>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</si>
  <si>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</si>
  <si>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</si>
  <si>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</si>
  <si>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</si>
  <si>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</si>
  <si>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</si>
  <si>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</si>
  <si>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</si>
  <si>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</si>
  <si>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</si>
  <si>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</si>
  <si>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</si>
  <si>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</si>
  <si>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</si>
  <si>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</si>
  <si>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</si>
  <si>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</si>
  <si>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</si>
  <si>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</si>
  <si>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</si>
  <si>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</si>
  <si>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</si>
  <si>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</si>
  <si>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</si>
  <si>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</si>
  <si>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</si>
  <si>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</si>
  <si>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</si>
  <si>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</si>
  <si>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</si>
  <si>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</si>
  <si>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</si>
  <si>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</si>
  <si>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</si>
  <si>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</si>
  <si>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</si>
  <si>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</si>
  <si>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</si>
  <si>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</si>
  <si>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</si>
  <si>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</si>
  <si>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</si>
  <si>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</si>
  <si>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</si>
  <si>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</si>
  <si>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</si>
  <si>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</si>
  <si>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</si>
  <si>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</si>
  <si>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</si>
  <si>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</si>
  <si>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</si>
  <si>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</si>
  <si>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</si>
  <si>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</si>
  <si>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</si>
  <si>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</si>
  <si>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</si>
  <si>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</si>
  <si>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</si>
  <si>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</si>
  <si>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</si>
  <si>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</si>
  <si>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</si>
  <si>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</si>
  <si>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</si>
  <si>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</si>
  <si>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</si>
  <si>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</si>
  <si>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</si>
  <si>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</si>
  <si>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</si>
  <si>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</si>
  <si>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</si>
  <si>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</si>
  <si>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</si>
  <si>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</si>
  <si>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</si>
  <si>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</si>
  <si>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</si>
  <si>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</si>
  <si>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</si>
  <si>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</si>
  <si>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</si>
  <si>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</si>
  <si>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</si>
  <si>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</si>
  <si>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</si>
  <si>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</si>
  <si>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</si>
  <si>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</si>
  <si>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</si>
  <si>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</si>
  <si>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</si>
  <si>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</si>
  <si>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</si>
  <si>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</si>
  <si>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</si>
  <si>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</si>
  <si>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</si>
  <si>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</si>
  <si>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</si>
  <si>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</si>
  <si>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</si>
  <si>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</si>
  <si>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</si>
  <si>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</si>
  <si>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</si>
  <si>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</si>
  <si>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</si>
  <si>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</si>
  <si>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</si>
  <si>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</si>
  <si>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</si>
  <si>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</si>
  <si>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</si>
  <si>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</si>
  <si>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</si>
  <si>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</si>
  <si>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</si>
  <si>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</si>
  <si>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</si>
  <si>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</si>
  <si>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</si>
  <si>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</si>
  <si>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</si>
  <si>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</si>
  <si>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</si>
  <si>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</si>
  <si>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</si>
  <si>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</si>
  <si>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</si>
  <si>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</si>
  <si>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</si>
  <si>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</si>
  <si>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</si>
  <si>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</si>
  <si>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</si>
  <si>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</si>
  <si>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</si>
  <si>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</si>
  <si>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</si>
  <si>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</si>
  <si>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</si>
  <si>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</si>
  <si>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</si>
  <si>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</si>
  <si>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</si>
  <si>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</si>
  <si>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</si>
  <si>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</si>
  <si>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</si>
  <si>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</si>
  <si>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</si>
  <si>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</si>
  <si>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</si>
  <si>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</si>
  <si>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</si>
  <si>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</si>
  <si>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</si>
  <si>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</si>
  <si>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</si>
  <si>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</si>
  <si>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</si>
  <si>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</si>
  <si>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</si>
  <si>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</si>
  <si>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</si>
  <si>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</si>
  <si>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</si>
  <si>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</si>
  <si>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</si>
  <si>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</si>
  <si>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</si>
  <si>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</si>
  <si>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</si>
  <si>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</si>
  <si>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</si>
  <si>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</si>
  <si>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</si>
  <si>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</si>
  <si>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</si>
  <si>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</si>
  <si>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</si>
  <si>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</si>
  <si>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</si>
  <si>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</si>
  <si>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</si>
  <si>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</si>
  <si>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</si>
  <si>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</si>
  <si>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</si>
  <si>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</si>
  <si>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</si>
  <si>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</si>
  <si>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</si>
  <si>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</si>
  <si>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</si>
  <si>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</si>
  <si>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</si>
  <si>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</si>
  <si>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</si>
  <si>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</si>
  <si>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</si>
  <si>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</si>
  <si>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</si>
  <si>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</si>
  <si>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</si>
  <si>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</si>
  <si>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</si>
  <si>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</si>
  <si>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</si>
  <si>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</si>
  <si>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</si>
  <si>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</si>
  <si>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</si>
  <si>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</si>
  <si>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</si>
  <si>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</si>
  <si>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</si>
  <si>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</si>
  <si>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</si>
  <si>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</si>
  <si>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</si>
  <si>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</si>
  <si>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</si>
  <si>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</si>
  <si>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</si>
  <si>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</si>
  <si>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</si>
  <si>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</si>
  <si>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</si>
  <si>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</si>
  <si>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</si>
  <si>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</si>
  <si>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</si>
  <si>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</si>
  <si>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</si>
  <si>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</si>
  <si>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</si>
  <si>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</si>
  <si>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</si>
  <si>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</si>
  <si>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</si>
  <si>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</si>
  <si>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</si>
  <si>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</si>
  <si>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</si>
  <si>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</si>
  <si>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</si>
  <si>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</si>
  <si>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</si>
  <si>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</si>
  <si>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</si>
  <si>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</si>
  <si>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</si>
  <si>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</si>
  <si>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</si>
  <si>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</si>
  <si>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</si>
  <si>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</si>
  <si>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</si>
  <si>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</si>
  <si>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</si>
  <si>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</si>
  <si>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</si>
  <si>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</si>
  <si>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</si>
  <si>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</si>
  <si>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</si>
  <si>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</si>
  <si>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</si>
  <si>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</si>
  <si>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</si>
  <si>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</si>
  <si>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</si>
  <si>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</si>
  <si>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</si>
  <si>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</si>
  <si>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</si>
  <si>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</si>
  <si>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</si>
  <si>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</si>
  <si>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</si>
  <si>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</si>
  <si>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</si>
  <si>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</si>
  <si>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</si>
  <si>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</si>
  <si>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</si>
  <si>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</si>
  <si>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</si>
  <si>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</si>
  <si>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</si>
  <si>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</si>
  <si>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</si>
  <si>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</si>
  <si>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</si>
  <si>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</si>
  <si>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</si>
  <si>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</si>
  <si>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</si>
  <si>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</si>
  <si>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</si>
  <si>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</si>
  <si>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</si>
  <si>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</si>
  <si>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</si>
  <si>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</si>
  <si>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</si>
  <si>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</si>
  <si>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</si>
  <si>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</si>
  <si>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</si>
  <si>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</si>
  <si>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</si>
  <si>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</si>
  <si>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</si>
  <si>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</si>
  <si>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</si>
  <si>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</si>
  <si>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</si>
  <si>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</si>
  <si>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</si>
  <si>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</si>
  <si>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</si>
  <si>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</si>
  <si>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</si>
  <si>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</si>
  <si>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</si>
  <si>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</si>
  <si>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</si>
  <si>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</si>
  <si>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</si>
  <si>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</si>
  <si>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</si>
  <si>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</si>
  <si>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</si>
  <si>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</si>
  <si>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</si>
  <si>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</si>
  <si>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</si>
  <si>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</si>
  <si>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</si>
  <si>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</si>
  <si>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</si>
  <si>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</si>
  <si>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</si>
  <si>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</si>
  <si>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</si>
  <si>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</si>
  <si>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</si>
  <si>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</si>
  <si>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</si>
  <si>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</si>
  <si>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</si>
  <si>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</si>
  <si>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</si>
  <si>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</si>
  <si>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</si>
  <si>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</si>
  <si>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</si>
  <si>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</si>
  <si>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</si>
  <si>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</si>
  <si>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</si>
  <si>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</si>
  <si>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</si>
  <si>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</si>
  <si>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</si>
  <si>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</si>
  <si>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</si>
  <si>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</si>
  <si>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</si>
  <si>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</si>
  <si>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</si>
  <si>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</si>
  <si>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</si>
  <si>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</si>
  <si>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</si>
  <si>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</si>
  <si>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</si>
  <si>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</si>
  <si>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</si>
  <si>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</si>
  <si>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</si>
  <si>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</si>
  <si>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</si>
  <si>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</si>
  <si>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</si>
  <si>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</si>
  <si>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</si>
  <si>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</si>
  <si>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</si>
  <si>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</si>
  <si>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</si>
  <si>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</si>
  <si>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</si>
  <si>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</si>
  <si>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</si>
  <si>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</si>
  <si>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</si>
  <si>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</si>
  <si>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</si>
  <si>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</si>
  <si>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</si>
  <si>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</si>
  <si>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</si>
  <si>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</si>
  <si>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</si>
  <si>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</si>
  <si>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</si>
  <si>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</si>
  <si>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</si>
  <si>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</si>
  <si>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</si>
  <si>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</si>
  <si>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</si>
  <si>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</si>
  <si>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</si>
  <si>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</si>
  <si>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</si>
  <si>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</si>
  <si>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</si>
  <si>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</si>
  <si>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</si>
  <si>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</si>
  <si>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</si>
  <si>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</si>
  <si>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</si>
  <si>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</si>
  <si>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</si>
  <si>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</si>
  <si>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</si>
  <si>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</si>
  <si>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</si>
  <si>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</si>
  <si>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</si>
  <si>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</si>
  <si>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</si>
  <si>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</si>
  <si>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</si>
  <si>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</si>
  <si>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</si>
  <si>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</si>
  <si>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</si>
  <si>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</si>
  <si>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</si>
  <si>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</si>
  <si>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</si>
  <si>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</si>
  <si>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</si>
  <si>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</si>
  <si>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</si>
  <si>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</si>
  <si>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</si>
  <si>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</si>
  <si>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</si>
  <si>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</si>
  <si>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</si>
  <si>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</si>
  <si>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</si>
  <si>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</si>
  <si>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</si>
  <si>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</si>
  <si>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</si>
  <si>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</si>
  <si>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</si>
  <si>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</si>
  <si>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</si>
  <si>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</si>
  <si>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</si>
  <si>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</si>
  <si>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</si>
  <si>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</si>
  <si>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</si>
  <si>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</si>
  <si>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</si>
  <si>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</si>
  <si>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</si>
  <si>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</si>
  <si>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</si>
  <si>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</si>
  <si>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</si>
  <si>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</si>
  <si>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</si>
  <si>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</si>
  <si>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</si>
  <si>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</si>
  <si>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</si>
  <si>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</si>
  <si>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</si>
  <si>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</si>
  <si>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</si>
  <si>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</si>
  <si>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</si>
  <si>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</si>
  <si>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</si>
  <si>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</si>
  <si>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</si>
  <si>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</si>
  <si>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</si>
  <si>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</si>
  <si>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</si>
  <si>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</si>
  <si>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</si>
  <si>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</si>
  <si>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</si>
  <si>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</si>
  <si>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</si>
  <si>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</si>
  <si>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</si>
  <si>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</si>
  <si>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</si>
  <si>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</si>
  <si>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</si>
  <si>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</si>
  <si>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</si>
  <si>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</si>
  <si>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</si>
  <si>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</si>
  <si>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</si>
  <si>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</si>
  <si>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</si>
  <si>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</si>
  <si>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</si>
  <si>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</si>
  <si>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</si>
  <si>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</si>
  <si>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</si>
  <si>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</si>
  <si>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</si>
  <si>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</si>
  <si>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</si>
  <si>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</si>
  <si>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</si>
  <si>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</si>
  <si>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</si>
  <si>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</si>
  <si>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</si>
  <si>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</si>
  <si>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</si>
  <si>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</si>
  <si>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</si>
  <si>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</si>
  <si>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</si>
  <si>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</si>
  <si>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</si>
  <si>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</si>
  <si>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</si>
  <si>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</si>
  <si>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</si>
  <si>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</si>
  <si>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</si>
  <si>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</si>
  <si>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</si>
  <si>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</si>
  <si>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</si>
  <si>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</si>
  <si>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</si>
  <si>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</si>
  <si>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</si>
  <si>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</si>
  <si>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</si>
  <si>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</si>
  <si>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</si>
  <si>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</si>
  <si>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</si>
  <si>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</si>
  <si>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</si>
  <si>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</si>
  <si>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</si>
  <si>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</si>
  <si>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</si>
  <si>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</si>
  <si>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</si>
  <si>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</si>
  <si>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</si>
  <si>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</si>
  <si>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</si>
  <si>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</si>
  <si>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</si>
  <si>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</si>
  <si>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</si>
  <si>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</si>
  <si>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</si>
  <si>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</si>
  <si>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</si>
  <si>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</si>
  <si>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</si>
  <si>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</si>
  <si>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</si>
  <si>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</si>
  <si>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</si>
  <si>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</si>
  <si>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</si>
  <si>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</si>
  <si>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</si>
  <si>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</si>
  <si>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</si>
  <si>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</si>
  <si>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</si>
  <si>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</si>
  <si>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</si>
  <si>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</si>
  <si>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</si>
  <si>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</si>
  <si>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</si>
  <si>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</si>
  <si>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</si>
  <si>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</si>
  <si>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</si>
  <si>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</si>
  <si>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</si>
  <si>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</si>
  <si>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</si>
  <si>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</si>
  <si>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</si>
  <si>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</si>
  <si>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</si>
  <si>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</si>
  <si>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</si>
  <si>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</si>
  <si>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</si>
  <si>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</si>
  <si>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</si>
  <si>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</si>
  <si>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</si>
  <si>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</si>
  <si>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</si>
  <si>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</si>
  <si>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</si>
  <si>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</si>
  <si>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</si>
  <si>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</si>
  <si>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</si>
  <si>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</si>
  <si>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</si>
  <si>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</si>
  <si>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</si>
  <si>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</si>
  <si>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</si>
  <si>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</si>
  <si>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</si>
  <si>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</si>
  <si>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</si>
  <si>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</si>
  <si>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</si>
  <si>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</si>
  <si>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</si>
  <si>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</si>
  <si>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</si>
  <si>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</si>
  <si>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</si>
  <si>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</si>
  <si>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</si>
  <si>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</si>
  <si>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</si>
  <si>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</si>
  <si>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</si>
  <si>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</si>
  <si>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</si>
  <si>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</si>
  <si>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</si>
  <si>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</si>
  <si>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</si>
  <si>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</si>
  <si>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</si>
  <si>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</si>
  <si>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</si>
  <si>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</si>
  <si>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</si>
  <si>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</si>
  <si>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</si>
  <si>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</si>
  <si>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</si>
  <si>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</si>
  <si>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</si>
  <si>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</si>
  <si>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</si>
  <si>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</si>
  <si>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</si>
  <si>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</si>
  <si>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</si>
  <si>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</si>
  <si>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</si>
  <si>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</si>
  <si>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</si>
  <si>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</si>
  <si>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</si>
  <si>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</si>
  <si>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</si>
  <si>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</si>
  <si>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</si>
  <si>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</si>
  <si>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</si>
  <si>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</si>
  <si>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</si>
  <si>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</si>
  <si>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</si>
  <si>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</si>
  <si>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</si>
  <si>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</si>
  <si>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</si>
  <si>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</si>
  <si>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</si>
  <si>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</si>
  <si>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</si>
  <si>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</si>
  <si>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</si>
  <si>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</si>
  <si>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</si>
  <si>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</si>
  <si>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</si>
  <si>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</si>
  <si>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</si>
  <si>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</si>
  <si>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</si>
  <si>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</si>
  <si>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</si>
  <si>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</si>
  <si>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</si>
  <si>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</si>
  <si>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</si>
  <si>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</si>
  <si>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</si>
  <si>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</si>
  <si>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</si>
  <si>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</si>
  <si>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</si>
  <si>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</si>
  <si>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</si>
  <si>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</si>
  <si>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</si>
  <si>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</si>
  <si>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</si>
  <si>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</si>
  <si>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</si>
  <si>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</si>
  <si>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</si>
  <si>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</si>
  <si>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</si>
  <si>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</si>
  <si>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</si>
  <si>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</si>
  <si>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</si>
  <si>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</si>
  <si>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</si>
  <si>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</si>
  <si>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</si>
  <si>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</si>
  <si>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</si>
  <si>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</si>
  <si>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</si>
  <si>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</si>
  <si>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</si>
  <si>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</si>
  <si>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</si>
  <si>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</si>
  <si>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</si>
  <si>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</si>
  <si>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</si>
  <si>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</si>
  <si>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</si>
  <si>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</si>
  <si>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</si>
  <si>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</si>
  <si>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</si>
  <si>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</si>
  <si>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</si>
  <si>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</si>
  <si>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</si>
  <si>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</si>
  <si>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</si>
  <si>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</si>
  <si>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</si>
  <si>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</si>
  <si>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</si>
  <si>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</si>
  <si>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</si>
  <si>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</si>
  <si>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</si>
  <si>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</si>
  <si>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</si>
  <si>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</si>
  <si>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</si>
  <si>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</si>
  <si>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</si>
  <si>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</si>
  <si>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</si>
  <si>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</si>
  <si>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</si>
  <si>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</si>
  <si>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</si>
  <si>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</si>
  <si>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</si>
  <si>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</si>
  <si>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</si>
  <si>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</si>
  <si>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</si>
  <si>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</si>
  <si>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</si>
  <si>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</si>
  <si>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</si>
  <si>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</si>
  <si>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</si>
  <si>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</si>
  <si>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</si>
  <si>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</si>
  <si>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</si>
  <si>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</si>
  <si>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</si>
  <si>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</si>
  <si>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</si>
  <si>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</si>
  <si>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</si>
  <si>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</si>
  <si>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</si>
  <si>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</si>
  <si>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</si>
  <si>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</si>
  <si>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</si>
  <si>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</si>
  <si>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</si>
  <si>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</si>
  <si>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</si>
  <si>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</si>
  <si>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</si>
  <si>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</si>
  <si>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</si>
  <si>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</si>
  <si>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</si>
  <si>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</si>
  <si>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</si>
  <si>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</si>
  <si>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</si>
  <si>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</si>
  <si>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</si>
  <si>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</si>
  <si>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</si>
  <si>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</si>
  <si>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</si>
  <si>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</si>
  <si>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</si>
  <si>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</si>
  <si>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</si>
  <si>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</si>
  <si>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</si>
  <si>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</si>
  <si>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</si>
  <si>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</si>
  <si>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</si>
  <si>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</si>
  <si>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</si>
  <si>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</si>
  <si>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</si>
  <si>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</si>
  <si>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</si>
  <si>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</si>
  <si>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</si>
  <si>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</si>
  <si>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</si>
  <si>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</si>
  <si>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</si>
  <si>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</si>
  <si>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</si>
  <si>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</si>
  <si>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</si>
  <si>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</si>
  <si>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</si>
  <si>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</si>
  <si>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</si>
  <si>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</si>
  <si>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</si>
  <si>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</si>
  <si>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</si>
  <si>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</si>
  <si>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</si>
  <si>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</si>
  <si>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</si>
  <si>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</si>
  <si>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</si>
  <si>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</si>
  <si>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</si>
  <si>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</si>
  <si>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</si>
  <si>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</si>
  <si>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</si>
  <si>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</si>
  <si>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</si>
  <si>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</si>
  <si>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</si>
  <si>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</si>
  <si>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</si>
  <si>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</si>
  <si>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</si>
  <si>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</si>
  <si>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</si>
  <si>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</si>
  <si>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</si>
  <si>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</si>
  <si>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</si>
  <si>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</si>
  <si>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</si>
  <si>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</si>
  <si>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</si>
  <si>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</si>
  <si>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</si>
  <si>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</si>
  <si>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</si>
  <si>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</si>
  <si>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</si>
  <si>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</si>
  <si>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</si>
  <si>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</si>
  <si>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</si>
  <si>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</si>
  <si>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</si>
  <si>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</si>
  <si>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</si>
  <si>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</si>
  <si>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</si>
  <si>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</si>
  <si>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</si>
  <si>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</si>
  <si>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</si>
  <si>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</si>
  <si>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</si>
  <si>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</si>
  <si>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</si>
  <si>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</si>
  <si>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</si>
  <si>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</si>
  <si>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</si>
  <si>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</si>
  <si>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</si>
  <si>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</si>
  <si>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</si>
  <si>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</si>
  <si>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</si>
  <si>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</si>
  <si>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</si>
  <si>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</si>
  <si>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</si>
  <si>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</si>
  <si>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</si>
  <si>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</si>
  <si>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</si>
  <si>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</si>
  <si>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</si>
  <si>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</si>
  <si>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</si>
  <si>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</si>
  <si>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</si>
  <si>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</si>
  <si>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</si>
  <si>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</si>
  <si>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</si>
  <si>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</si>
  <si>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</si>
  <si>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</si>
  <si>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</si>
  <si>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</si>
  <si>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</si>
  <si>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</si>
  <si>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</si>
  <si>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</si>
  <si>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</si>
  <si>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</si>
  <si>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</si>
  <si>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</si>
  <si>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</si>
  <si>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</si>
  <si>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</si>
  <si>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</si>
  <si>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</si>
  <si>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</si>
  <si>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</si>
  <si>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</si>
  <si>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</si>
  <si>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</si>
  <si>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</si>
  <si>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</si>
  <si>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</si>
  <si>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</si>
  <si>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</si>
  <si>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</si>
  <si>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</si>
  <si>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</si>
  <si>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</si>
  <si>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</si>
  <si>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</si>
  <si>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</si>
  <si>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</si>
  <si>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</si>
  <si>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</si>
  <si>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</si>
  <si>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</si>
  <si>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</si>
  <si>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</si>
  <si>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</si>
  <si>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</si>
  <si>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</si>
  <si>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</si>
  <si>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</si>
  <si>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</si>
  <si>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</si>
  <si>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</si>
  <si>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</si>
  <si>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</si>
  <si>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</si>
  <si>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</si>
  <si>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</si>
  <si>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</si>
  <si>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</si>
  <si>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</si>
  <si>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</si>
  <si>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</si>
  <si>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</si>
  <si>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</si>
  <si>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</si>
  <si>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</si>
  <si>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</si>
  <si>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</si>
  <si>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</si>
  <si>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</si>
  <si>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</si>
  <si>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</si>
  <si>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</si>
  <si>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</si>
  <si>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</si>
  <si>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</si>
  <si>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</si>
  <si>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</si>
  <si>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</si>
  <si>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</si>
  <si>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</si>
  <si>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</si>
  <si>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</si>
  <si>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</si>
  <si>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</si>
  <si>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</si>
  <si>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</si>
  <si>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</si>
  <si>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</si>
  <si>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</si>
  <si>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</si>
  <si>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</si>
  <si>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</si>
  <si>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</si>
  <si>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</si>
  <si>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</si>
  <si>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</si>
  <si>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</si>
  <si>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</si>
  <si>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</si>
  <si>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</si>
  <si>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</si>
  <si>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</si>
  <si>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</si>
  <si>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</si>
  <si>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</si>
  <si>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</si>
  <si>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</si>
  <si>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</si>
  <si>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</si>
  <si>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</si>
  <si>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</si>
  <si>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</si>
  <si>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</si>
  <si>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</si>
  <si>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</si>
  <si>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</si>
  <si>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</si>
  <si>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</si>
  <si>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</si>
  <si>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</si>
  <si>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</si>
  <si>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</si>
  <si>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</si>
  <si>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</si>
  <si>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</si>
  <si>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</si>
  <si>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</si>
  <si>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</si>
  <si>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</si>
  <si>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</si>
  <si>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</si>
  <si>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</si>
  <si>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</si>
  <si>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</si>
  <si>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</si>
  <si>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</si>
  <si>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</si>
  <si>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</si>
  <si>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</si>
  <si>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</si>
  <si>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</si>
  <si>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</si>
  <si>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</si>
  <si>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</si>
  <si>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</si>
  <si>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</si>
  <si>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</si>
  <si>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</si>
  <si>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</si>
  <si>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</si>
  <si>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</si>
  <si>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</si>
  <si>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</si>
  <si>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</si>
  <si>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</si>
  <si>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</si>
  <si>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</si>
  <si>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</si>
  <si>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</si>
  <si>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</si>
  <si>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</si>
  <si>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</si>
  <si>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</si>
  <si>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</si>
  <si>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</si>
  <si>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</si>
  <si>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</si>
  <si>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</si>
  <si>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</si>
  <si>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</si>
  <si>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</si>
  <si>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</si>
  <si>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</si>
  <si>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</si>
  <si>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</si>
  <si>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</si>
  <si>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</si>
  <si>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</si>
  <si>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</si>
  <si>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</si>
  <si>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</si>
  <si>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</si>
  <si>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</si>
  <si>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</si>
  <si>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</si>
  <si>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</si>
  <si>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</si>
  <si>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</si>
  <si>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</si>
  <si>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</si>
  <si>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</si>
  <si>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</si>
  <si>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</si>
  <si>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</si>
  <si>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</si>
  <si>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</si>
  <si>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</si>
  <si>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</si>
  <si>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</si>
  <si>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</si>
  <si>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</si>
  <si>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</si>
  <si>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</si>
  <si>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</si>
  <si>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</si>
  <si>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</si>
  <si>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</si>
  <si>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</si>
  <si>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</si>
  <si>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</si>
  <si>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</si>
  <si>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</si>
  <si>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</si>
  <si>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</si>
  <si>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</si>
  <si>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</si>
  <si>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</si>
  <si>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</si>
  <si>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</si>
  <si>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</si>
  <si>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</si>
  <si>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</si>
  <si>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</si>
  <si>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</si>
  <si>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</si>
  <si>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</si>
  <si>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</si>
  <si>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</si>
  <si>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</si>
  <si>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</si>
  <si>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</si>
  <si>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</si>
  <si>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</si>
  <si>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</si>
  <si>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</si>
  <si>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</si>
  <si>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</si>
  <si>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</si>
  <si>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</si>
  <si>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</si>
  <si>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</si>
  <si>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</si>
  <si>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</si>
  <si>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</si>
  <si>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</si>
  <si>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</si>
  <si>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</si>
  <si>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</si>
  <si>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</si>
  <si>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</si>
  <si>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</si>
  <si>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</si>
  <si>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</si>
  <si>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</si>
  <si>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</si>
  <si>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</si>
  <si>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</si>
  <si>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</si>
  <si>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</si>
  <si>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</si>
  <si>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</si>
  <si>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</si>
  <si>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</si>
  <si>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</si>
  <si>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</si>
  <si>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</si>
  <si>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</si>
  <si>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</si>
  <si>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</si>
  <si>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</si>
  <si>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</si>
  <si>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</si>
  <si>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</si>
  <si>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</si>
  <si>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</si>
  <si>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</si>
  <si>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</si>
  <si>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</si>
  <si>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</si>
  <si>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</si>
  <si>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</si>
  <si>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</si>
  <si>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</si>
  <si>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</si>
  <si>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</si>
  <si>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</si>
  <si>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</si>
  <si>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</si>
  <si>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</si>
  <si>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</si>
  <si>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</si>
  <si>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</si>
  <si>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</si>
  <si>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</si>
  <si>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</si>
  <si>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</si>
  <si>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</si>
  <si>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</si>
  <si>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</si>
  <si>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</si>
  <si>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</si>
  <si>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</si>
  <si>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</si>
  <si>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</si>
  <si>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</si>
  <si>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</si>
  <si>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</si>
  <si>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</si>
  <si>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</si>
  <si>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</si>
  <si>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</si>
  <si>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</si>
  <si>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</si>
  <si>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</si>
  <si>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</si>
  <si>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</si>
  <si>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</si>
  <si>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</si>
  <si>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</si>
  <si>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</si>
  <si>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</si>
  <si>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</si>
  <si>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</si>
  <si>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</si>
  <si>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</si>
  <si>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</si>
  <si>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</si>
  <si>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</si>
  <si>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</si>
  <si>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</si>
  <si>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</si>
  <si>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</si>
  <si>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</si>
  <si>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</si>
  <si>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</si>
  <si>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</si>
  <si>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</si>
  <si>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</si>
  <si>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</si>
  <si>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</si>
  <si>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</si>
  <si>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</si>
  <si>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</si>
  <si>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</si>
  <si>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</si>
  <si>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</si>
  <si>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</si>
  <si>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</si>
  <si>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</si>
  <si>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</si>
  <si>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</si>
  <si>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</si>
  <si>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</si>
  <si>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</si>
  <si>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</si>
  <si>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</si>
  <si>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</si>
  <si>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</si>
  <si>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</si>
  <si>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</si>
  <si>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</si>
  <si>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</si>
  <si>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</si>
  <si>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</si>
  <si>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</si>
  <si>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</si>
  <si>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</si>
  <si>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</si>
  <si>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</si>
  <si>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</si>
  <si>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</si>
  <si>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</si>
  <si>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</si>
  <si>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</si>
  <si>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</si>
  <si>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</si>
  <si>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</si>
  <si>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</si>
  <si>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</si>
  <si>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</si>
  <si>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</si>
  <si>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</si>
  <si>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</si>
  <si>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</si>
  <si>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</si>
  <si>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</si>
  <si>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</si>
  <si>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</si>
  <si>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</si>
  <si>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</si>
  <si>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</si>
  <si>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</si>
  <si>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</si>
  <si>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</si>
  <si>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</si>
  <si>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</si>
  <si>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</si>
  <si>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</si>
  <si>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</si>
  <si>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</si>
  <si>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</si>
  <si>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</si>
  <si>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</si>
  <si>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</si>
  <si>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</si>
  <si>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</si>
  <si>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</si>
  <si>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</si>
  <si>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</si>
  <si>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</si>
  <si>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</si>
  <si>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</si>
  <si>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</si>
  <si>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</si>
  <si>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</si>
  <si>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</si>
  <si>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</si>
  <si>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</si>
  <si>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</si>
  <si>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</si>
  <si>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</si>
  <si>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</si>
  <si>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</si>
  <si>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</si>
  <si>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</si>
  <si>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</si>
  <si>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</si>
  <si>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</si>
  <si>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</si>
  <si>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</si>
  <si>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</si>
  <si>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</si>
  <si>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</si>
  <si>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</si>
  <si>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</si>
  <si>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</si>
  <si>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</si>
  <si>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</si>
  <si>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</si>
  <si>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</si>
  <si>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</si>
  <si>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</si>
  <si>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</si>
  <si>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</si>
  <si>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</si>
  <si>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</si>
  <si>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</si>
  <si>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</si>
  <si>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</si>
  <si>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</si>
  <si>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</si>
  <si>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</si>
  <si>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</si>
  <si>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</si>
  <si>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</si>
  <si>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</si>
  <si>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</si>
  <si>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</si>
  <si>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</si>
  <si>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</si>
  <si>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</si>
  <si>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</si>
  <si>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</si>
  <si>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</si>
  <si>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</si>
  <si>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</si>
  <si>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</si>
  <si>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</si>
  <si>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</si>
  <si>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</si>
  <si>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</si>
  <si>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</si>
  <si>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</si>
  <si>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</si>
  <si>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</si>
  <si>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</si>
  <si>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</si>
  <si>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</si>
  <si>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</si>
  <si>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</si>
  <si>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</si>
  <si>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</si>
  <si>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</si>
  <si>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</si>
  <si>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</si>
  <si>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</si>
  <si>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</si>
  <si>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</si>
  <si>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</si>
  <si>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</si>
  <si>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</si>
  <si>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</si>
  <si>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</si>
  <si>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</si>
  <si>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</si>
  <si>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</si>
  <si>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</si>
  <si>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</si>
  <si>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</si>
  <si>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</si>
  <si>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</si>
  <si>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</si>
  <si>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</si>
  <si>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</si>
  <si>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</si>
  <si>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</si>
  <si>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</si>
  <si>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</si>
  <si>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</si>
  <si>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</si>
  <si>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</si>
  <si>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</si>
  <si>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</si>
  <si>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</si>
  <si>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</si>
  <si>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</si>
  <si>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</si>
  <si>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</si>
  <si>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</si>
  <si>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</si>
  <si>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</si>
  <si>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</si>
  <si>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</si>
  <si>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</si>
  <si>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</si>
  <si>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</si>
  <si>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</si>
  <si>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</si>
  <si>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</si>
  <si>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</si>
  <si>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</si>
  <si>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</si>
  <si>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</si>
  <si>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</si>
  <si>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</si>
  <si>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</si>
  <si>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</si>
  <si>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</si>
  <si>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</si>
  <si>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</si>
  <si>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</si>
  <si>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</si>
  <si>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</si>
  <si>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</si>
  <si>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</si>
  <si>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</si>
  <si>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</si>
  <si>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</si>
  <si>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</si>
  <si>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</si>
  <si>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</si>
  <si>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</si>
  <si>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</si>
  <si>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</si>
  <si>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</si>
  <si>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</si>
  <si>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</si>
  <si>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</si>
  <si>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</si>
  <si>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</si>
  <si>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</si>
  <si>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</si>
  <si>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</si>
  <si>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</si>
  <si>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</si>
  <si>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</si>
  <si>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</si>
  <si>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</si>
  <si>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</si>
  <si>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</si>
  <si>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</si>
  <si>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</si>
  <si>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</si>
  <si>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</si>
  <si>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</si>
  <si>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</si>
  <si>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</si>
  <si>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</si>
  <si>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</si>
  <si>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</si>
  <si>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</si>
  <si>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</si>
  <si>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</si>
  <si>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</si>
  <si>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</si>
  <si>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</si>
  <si>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</si>
  <si>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</si>
  <si>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</si>
  <si>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</si>
  <si>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</si>
  <si>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</si>
  <si>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</si>
  <si>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</si>
  <si>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</si>
  <si>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</si>
  <si>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</si>
  <si>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</si>
  <si>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</si>
  <si>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</si>
  <si>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</si>
  <si>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</si>
  <si>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</si>
  <si>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</si>
  <si>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</si>
  <si>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</si>
  <si>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</si>
  <si>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</si>
  <si>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</si>
  <si>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</si>
  <si>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</si>
  <si>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</si>
  <si>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</si>
  <si>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</si>
  <si>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</si>
  <si>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</si>
  <si>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</si>
  <si>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</si>
  <si>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</si>
  <si>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</si>
  <si>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</si>
  <si>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</si>
  <si>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</si>
  <si>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</si>
  <si>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</si>
  <si>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</si>
  <si>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</si>
  <si>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</si>
  <si>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</si>
  <si>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</si>
  <si>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</si>
  <si>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</si>
  <si>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</si>
  <si>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</si>
  <si>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</si>
  <si>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</si>
  <si>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</si>
  <si>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</si>
  <si>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</si>
  <si>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</si>
  <si>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</si>
  <si>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</si>
  <si>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</si>
  <si>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</si>
  <si>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</si>
  <si>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</si>
  <si>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</si>
  <si>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</si>
  <si>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</si>
  <si>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</si>
  <si>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</si>
  <si>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</si>
  <si>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</si>
  <si>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</si>
  <si>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</si>
  <si>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</si>
  <si>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</si>
  <si>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</si>
  <si>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</si>
  <si>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</si>
  <si>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</si>
  <si>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</si>
  <si>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</si>
  <si>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</si>
  <si>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</si>
  <si>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</si>
  <si>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</si>
  <si>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</si>
  <si>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</si>
  <si>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</si>
  <si>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</si>
  <si>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</si>
  <si>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</si>
  <si>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</si>
  <si>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</si>
  <si>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</si>
  <si>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</si>
  <si>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</si>
  <si>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</si>
  <si>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</si>
  <si>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</si>
  <si>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</si>
  <si>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</si>
  <si>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</si>
  <si>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</si>
  <si>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</si>
  <si>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</si>
  <si>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</si>
  <si>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</si>
  <si>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</si>
  <si>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</si>
  <si>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</si>
  <si>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</si>
  <si>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</si>
  <si>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</si>
  <si>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</si>
  <si>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</si>
  <si>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</si>
  <si>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</si>
  <si>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</si>
  <si>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</si>
  <si>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</si>
  <si>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</si>
  <si>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</si>
  <si>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</si>
  <si>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</si>
  <si>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</si>
  <si>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</si>
  <si>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</si>
  <si>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</si>
  <si>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</si>
  <si>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</si>
  <si>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</si>
  <si>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</si>
  <si>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</si>
  <si>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</si>
  <si>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</si>
  <si>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</si>
  <si>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</si>
  <si>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</si>
  <si>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</si>
  <si>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</si>
  <si>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</si>
  <si>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</si>
  <si>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</si>
  <si>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</si>
  <si>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</si>
  <si>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</si>
  <si>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</si>
  <si>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</si>
  <si>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</si>
  <si>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</si>
  <si>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</si>
  <si>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</si>
  <si>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</si>
  <si>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</si>
  <si>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</si>
  <si>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</si>
  <si>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</si>
  <si>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</si>
  <si>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</si>
  <si>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</si>
  <si>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</si>
  <si>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</si>
  <si>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</si>
  <si>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</si>
  <si>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</si>
  <si>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</si>
  <si>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</si>
  <si>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</si>
  <si>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</si>
  <si>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</si>
  <si>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</si>
  <si>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</si>
  <si>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</si>
  <si>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</si>
  <si>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</si>
  <si>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</si>
  <si>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</si>
  <si>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</si>
  <si>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</si>
  <si>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</si>
  <si>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</si>
  <si>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</si>
  <si>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</si>
  <si>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</si>
  <si>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</si>
  <si>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</si>
  <si>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</si>
  <si>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</si>
  <si>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</si>
  <si>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</si>
  <si>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</si>
  <si>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</si>
  <si>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</si>
  <si>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</si>
  <si>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</si>
  <si>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</si>
  <si>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</si>
  <si>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</si>
  <si>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</si>
  <si>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</si>
  <si>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</si>
  <si>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</si>
  <si>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</si>
  <si>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</si>
  <si>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</si>
  <si>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</si>
  <si>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</si>
  <si>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</si>
  <si>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</si>
  <si>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</si>
  <si>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</si>
  <si>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</si>
  <si>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</si>
  <si>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</si>
  <si>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</si>
  <si>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</si>
  <si>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</si>
  <si>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</si>
  <si>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</si>
  <si>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</si>
  <si>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</si>
  <si>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</si>
  <si>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</si>
  <si>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</si>
  <si>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</si>
  <si>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</si>
  <si>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</si>
  <si>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</si>
  <si>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</si>
  <si>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</si>
  <si>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</si>
  <si>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</si>
  <si>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</si>
  <si>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</si>
  <si>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</si>
  <si>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</si>
  <si>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</si>
  <si>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</si>
  <si>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</si>
  <si>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</si>
  <si>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</si>
  <si>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</si>
  <si>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</si>
  <si>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</si>
  <si>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</si>
  <si>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</si>
  <si>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</si>
  <si>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</si>
  <si>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</si>
  <si>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</si>
  <si>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</si>
  <si>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</si>
  <si>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</si>
  <si>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</si>
  <si>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</si>
  <si>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</si>
  <si>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</si>
  <si>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</si>
  <si>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</si>
  <si>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</si>
  <si>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</si>
  <si>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</si>
  <si>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</si>
  <si>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</si>
  <si>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</si>
  <si>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</si>
  <si>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</si>
  <si>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</si>
  <si>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</si>
  <si>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</si>
  <si>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</si>
  <si>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</si>
  <si>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</si>
  <si>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</si>
  <si>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</si>
  <si>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</si>
  <si>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</si>
  <si>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</si>
  <si>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</si>
  <si>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</si>
  <si>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</si>
  <si>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</si>
  <si>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</si>
  <si>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</si>
  <si>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</si>
  <si>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</si>
  <si>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</si>
  <si>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</si>
  <si>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</si>
  <si>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</si>
  <si>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</si>
  <si>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</si>
  <si>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</si>
  <si>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</si>
  <si>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</si>
  <si>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</si>
  <si>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</si>
  <si>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</si>
  <si>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</si>
  <si>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</si>
  <si>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</si>
  <si>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</si>
  <si>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</si>
  <si>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</si>
  <si>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</si>
  <si>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</si>
  <si>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</si>
  <si>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</si>
  <si>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</si>
  <si>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</si>
  <si>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</si>
  <si>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</si>
  <si>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</si>
  <si>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</si>
  <si>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</si>
  <si>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</si>
  <si>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</si>
  <si>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</si>
  <si>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</si>
  <si>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</si>
  <si>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</si>
  <si>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</si>
  <si>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</si>
  <si>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</si>
  <si>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</si>
  <si>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</si>
  <si>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</si>
  <si>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</si>
  <si>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</si>
  <si>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</si>
  <si>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</si>
  <si>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</si>
  <si>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</si>
  <si>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</si>
  <si>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</si>
  <si>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</si>
  <si>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</si>
  <si>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</si>
  <si>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</si>
  <si>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</si>
  <si>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</si>
  <si>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</si>
  <si>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</si>
  <si>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</si>
  <si>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</si>
  <si>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</si>
  <si>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</si>
  <si>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</si>
  <si>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</si>
  <si>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</si>
  <si>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</si>
  <si>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</si>
  <si>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</si>
  <si>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</si>
  <si>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</si>
  <si>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</si>
  <si>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</si>
  <si>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</si>
  <si>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</si>
  <si>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</si>
  <si>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</si>
  <si>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</si>
  <si>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</si>
  <si>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</si>
  <si>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</si>
  <si>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</si>
  <si>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</si>
  <si>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</si>
  <si>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</si>
  <si>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</si>
  <si>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</si>
  <si>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</si>
  <si>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</si>
  <si>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</si>
  <si>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</si>
  <si>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</si>
  <si>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</si>
  <si>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</si>
  <si>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</si>
  <si>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</si>
  <si>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</si>
  <si>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</si>
  <si>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</si>
  <si>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</si>
  <si>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</si>
  <si>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</si>
  <si>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</si>
  <si>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</si>
  <si>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</si>
  <si>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</si>
  <si>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</si>
  <si>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</si>
  <si>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</si>
  <si>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</si>
  <si>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</si>
  <si>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</si>
  <si>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</si>
  <si>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</si>
  <si>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</si>
  <si>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</si>
  <si>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</si>
  <si>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</si>
  <si>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</si>
  <si>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</si>
  <si>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</si>
  <si>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</si>
  <si>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</si>
  <si>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</si>
  <si>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</si>
  <si>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</si>
  <si>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</si>
  <si>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</si>
  <si>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</si>
  <si>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</si>
  <si>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</si>
  <si>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</si>
  <si>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</si>
  <si>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</si>
  <si>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</si>
  <si>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</si>
  <si>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</si>
  <si>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</si>
  <si>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</si>
  <si>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</si>
  <si>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</si>
  <si>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</si>
  <si>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</si>
  <si>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</si>
  <si>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</si>
  <si>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</si>
  <si>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</si>
  <si>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</si>
  <si>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</si>
  <si>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</si>
  <si>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</si>
  <si>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</si>
  <si>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</si>
  <si>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</si>
  <si>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</si>
  <si>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</si>
  <si>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</si>
  <si>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</si>
  <si>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</si>
  <si>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</si>
  <si>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</si>
  <si>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</si>
  <si>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</si>
  <si>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</si>
  <si>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</si>
  <si>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</si>
  <si>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</si>
  <si>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</si>
  <si>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</si>
  <si>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</si>
  <si>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</si>
  <si>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</si>
  <si>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</si>
  <si>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</si>
  <si>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</si>
  <si>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</si>
  <si>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</si>
  <si>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</si>
  <si>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</si>
  <si>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</si>
  <si>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</si>
  <si>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</si>
  <si>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</si>
  <si>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</si>
  <si>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</si>
  <si>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</si>
  <si>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</si>
  <si>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</si>
  <si>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</si>
  <si>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</si>
  <si>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</si>
  <si>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</si>
  <si>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</si>
  <si>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</si>
  <si>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</si>
  <si>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</si>
  <si>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</si>
  <si>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</si>
  <si>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</si>
  <si>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</si>
  <si>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</si>
  <si>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</si>
  <si>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</si>
  <si>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</si>
  <si>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</si>
  <si>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</si>
  <si>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</si>
  <si>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</si>
  <si>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</si>
  <si>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</si>
  <si>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</si>
  <si>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</si>
  <si>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</si>
  <si>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</si>
  <si>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</si>
  <si>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</si>
  <si>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</si>
  <si>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</si>
  <si>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</si>
  <si>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</si>
  <si>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</si>
  <si>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</si>
  <si>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</si>
  <si>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</si>
  <si>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</si>
  <si>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</si>
  <si>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</si>
  <si>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</si>
  <si>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</si>
  <si>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</si>
  <si>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</si>
  <si>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</si>
  <si>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</si>
  <si>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</si>
  <si>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</si>
  <si>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</si>
  <si>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</si>
  <si>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</si>
  <si>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</si>
  <si>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</si>
  <si>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</si>
  <si>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</si>
  <si>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</si>
  <si>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</si>
  <si>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</si>
  <si>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</si>
  <si>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</si>
  <si>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</si>
  <si>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</si>
  <si>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</si>
  <si>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</si>
  <si>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</si>
  <si>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</si>
  <si>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</si>
  <si>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</si>
  <si>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</si>
  <si>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</si>
  <si>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</si>
  <si>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</si>
  <si>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</si>
  <si>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</si>
  <si>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</si>
  <si>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</si>
  <si>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</si>
  <si>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</si>
  <si>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</si>
  <si>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</si>
  <si>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</si>
  <si>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</si>
  <si>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</si>
  <si>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</si>
  <si>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</si>
  <si>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</si>
  <si>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</si>
  <si>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</si>
  <si>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</si>
  <si>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</si>
  <si>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</si>
  <si>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</si>
  <si>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</si>
  <si>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</si>
  <si>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</si>
  <si>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</si>
  <si>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</si>
  <si>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</si>
  <si>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</si>
  <si>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</si>
  <si>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</si>
  <si>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</si>
  <si>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</si>
  <si>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</si>
  <si>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</si>
  <si>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</si>
  <si>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</si>
  <si>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</si>
  <si>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</si>
  <si>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</si>
  <si>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</si>
  <si>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</si>
  <si>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</si>
  <si>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</si>
  <si>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</si>
  <si>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</si>
  <si>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</si>
  <si>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</si>
  <si>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</si>
  <si>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</si>
  <si>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</si>
  <si>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</si>
  <si>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</si>
  <si>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</si>
  <si>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</si>
  <si>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</si>
  <si>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</si>
  <si>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</si>
  <si>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</si>
  <si>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</si>
  <si>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</si>
  <si>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</si>
  <si>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</si>
  <si>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</si>
  <si>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</si>
  <si>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</si>
  <si>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</si>
  <si>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</si>
  <si>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</si>
  <si>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</si>
  <si>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</si>
  <si>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</si>
  <si>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</si>
  <si>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</si>
  <si>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</si>
  <si>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</si>
  <si>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</si>
  <si>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</si>
  <si>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</si>
  <si>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</si>
  <si>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</si>
  <si>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</si>
  <si>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</si>
  <si>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</si>
  <si>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</si>
  <si>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</si>
  <si>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</si>
  <si>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</si>
  <si>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</si>
  <si>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</si>
  <si>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</si>
  <si>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</si>
  <si>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</si>
  <si>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</si>
  <si>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</si>
  <si>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</si>
  <si>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</si>
  <si>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</si>
  <si>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</si>
  <si>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</si>
  <si>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</si>
  <si>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</si>
  <si>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</si>
  <si>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</si>
  <si>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</si>
  <si>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</si>
  <si>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</si>
  <si>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</si>
  <si>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</si>
  <si>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</si>
  <si>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</si>
  <si>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</si>
  <si>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</si>
  <si>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</si>
  <si>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</si>
  <si>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</si>
  <si>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</si>
  <si>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</si>
  <si>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</si>
  <si>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</si>
  <si>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</si>
  <si>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</si>
  <si>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</si>
  <si>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</si>
  <si>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</si>
  <si>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</si>
  <si>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</si>
  <si>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</si>
  <si>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</si>
  <si>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</si>
  <si>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</si>
  <si>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</si>
  <si>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</si>
  <si>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</si>
  <si>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</si>
  <si>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</si>
  <si>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</si>
  <si>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</si>
  <si>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</si>
  <si>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</si>
  <si>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</si>
  <si>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</si>
  <si>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</si>
  <si>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</si>
  <si>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</si>
  <si>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</si>
  <si>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</si>
  <si>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</si>
  <si>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</si>
  <si>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</si>
  <si>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</si>
  <si>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</si>
  <si>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</si>
  <si>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</si>
  <si>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</si>
  <si>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</si>
  <si>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</si>
  <si>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</si>
  <si>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</si>
  <si>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</si>
  <si>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</si>
  <si>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</si>
  <si>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</si>
  <si>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</si>
  <si>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</si>
  <si>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</si>
  <si>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</si>
  <si>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</si>
  <si>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</si>
  <si>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</si>
  <si>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</si>
  <si>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</si>
  <si>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</si>
  <si>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</si>
  <si>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</si>
  <si>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</si>
  <si>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</si>
  <si>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</si>
  <si>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</si>
  <si>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</si>
  <si>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</si>
  <si>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</si>
  <si>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</si>
  <si>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</si>
  <si>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</si>
  <si>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</si>
  <si>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</si>
  <si>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</si>
  <si>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</si>
  <si>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</si>
  <si>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</si>
  <si>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</si>
  <si>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</si>
  <si>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</si>
  <si>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</si>
  <si>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</si>
  <si>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</si>
  <si>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</si>
  <si>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</si>
  <si>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</si>
  <si>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</si>
  <si>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</si>
  <si>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</si>
  <si>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</si>
  <si>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</si>
  <si>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</si>
  <si>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</si>
  <si>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</si>
  <si>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</si>
  <si>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</si>
  <si>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</si>
  <si>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</si>
  <si>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</si>
  <si>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</si>
  <si>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</si>
  <si>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</si>
  <si>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</si>
  <si>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</si>
  <si>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</si>
  <si>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</si>
  <si>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</si>
  <si>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</si>
  <si>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</si>
  <si>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</si>
  <si>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</si>
  <si>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</si>
  <si>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</si>
  <si>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</si>
  <si>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</si>
  <si>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</si>
  <si>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</si>
  <si>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</si>
  <si>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</si>
  <si>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</si>
  <si>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</si>
  <si>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</si>
  <si>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</si>
  <si>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</si>
  <si>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</si>
  <si>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</si>
  <si>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</si>
  <si>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</si>
  <si>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</si>
  <si>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</si>
  <si>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</si>
  <si>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</si>
  <si>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</si>
  <si>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</si>
  <si>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</si>
  <si>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</si>
  <si>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</si>
  <si>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</si>
  <si>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</si>
  <si>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</si>
  <si>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</si>
  <si>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</si>
  <si>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</si>
  <si>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</si>
  <si>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</si>
  <si>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</si>
  <si>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</si>
  <si>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</si>
  <si>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</si>
  <si>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</si>
  <si>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</si>
  <si>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</si>
  <si>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</si>
  <si>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</si>
  <si>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</si>
  <si>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</si>
  <si>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</si>
  <si>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</si>
  <si>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</si>
  <si>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</si>
  <si>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</si>
  <si>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</si>
  <si>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</si>
  <si>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</si>
  <si>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</si>
  <si>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</si>
  <si>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</si>
  <si>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</si>
  <si>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</si>
  <si>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</si>
  <si>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</si>
  <si>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</si>
  <si>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</si>
  <si>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</si>
  <si>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</si>
  <si>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</si>
  <si>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</si>
  <si>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</si>
  <si>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</si>
  <si>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</si>
  <si>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</si>
  <si>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</si>
  <si>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</si>
  <si>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</si>
  <si>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</si>
  <si>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</si>
  <si>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</si>
  <si>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</si>
  <si>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</si>
  <si>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</si>
  <si>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</si>
  <si>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</si>
  <si>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</si>
  <si>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</si>
  <si>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</si>
  <si>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</si>
  <si>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</si>
  <si>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</si>
  <si>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</si>
  <si>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</si>
  <si>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</si>
  <si>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</si>
  <si>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</si>
  <si>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</si>
  <si>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</si>
  <si>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</si>
  <si>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</si>
  <si>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</si>
  <si>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</si>
  <si>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</si>
  <si>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</si>
  <si>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</si>
  <si>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</si>
  <si>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</si>
  <si>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</si>
  <si>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</si>
  <si>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</si>
  <si>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</si>
  <si>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</si>
  <si>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</si>
  <si>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</si>
  <si>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</si>
  <si>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</si>
  <si>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</si>
  <si>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</si>
  <si>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</si>
  <si>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</si>
  <si>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</si>
  <si>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</si>
  <si>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</si>
  <si>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</si>
  <si>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</si>
  <si>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</si>
  <si>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</si>
  <si>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</si>
  <si>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</si>
  <si>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</si>
  <si>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</si>
  <si>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</si>
  <si>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</si>
  <si>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</si>
  <si>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</si>
  <si>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</si>
  <si>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</si>
  <si>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</si>
  <si>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</si>
  <si>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</si>
  <si>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</si>
  <si>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</si>
  <si>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</si>
  <si>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</si>
  <si>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</si>
  <si>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</si>
  <si>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</si>
  <si>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</si>
  <si>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</si>
  <si>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</si>
  <si>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</si>
  <si>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</si>
  <si>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</si>
  <si>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</si>
  <si>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</si>
  <si>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</si>
  <si>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</si>
  <si>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</si>
  <si>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</si>
  <si>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</si>
  <si>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</si>
  <si>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</si>
  <si>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</si>
  <si>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</si>
  <si>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</si>
  <si>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</si>
  <si>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</si>
  <si>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</si>
  <si>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</si>
  <si>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</si>
  <si>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</si>
  <si>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</si>
  <si>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</si>
  <si>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</si>
  <si>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</si>
  <si>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</si>
  <si>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</si>
  <si>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</si>
  <si>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</si>
  <si>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</si>
  <si>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</si>
  <si>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</si>
  <si>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</si>
  <si>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</si>
  <si>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</si>
  <si>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</si>
  <si>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</si>
  <si>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</si>
  <si>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</si>
  <si>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</si>
  <si>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</si>
  <si>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</si>
  <si>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</si>
  <si>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</si>
  <si>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</si>
  <si>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</si>
  <si>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</si>
  <si>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</si>
  <si>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</si>
  <si>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</si>
  <si>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</si>
  <si>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</si>
  <si>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</si>
  <si>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</si>
  <si>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</si>
  <si>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</si>
  <si>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</si>
  <si>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</si>
  <si>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</si>
  <si>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</si>
  <si>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</si>
  <si>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</si>
  <si>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</si>
  <si>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</si>
  <si>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</si>
  <si>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</si>
  <si>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</si>
  <si>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</si>
  <si>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</si>
  <si>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</si>
  <si>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</si>
  <si>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</si>
  <si>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</si>
  <si>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</si>
  <si>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</si>
  <si>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</si>
  <si>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</si>
  <si>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</si>
  <si>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</si>
  <si>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</si>
  <si>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</si>
  <si>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</si>
  <si>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</si>
  <si>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</si>
  <si>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</si>
  <si>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</si>
  <si>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</si>
  <si>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</si>
  <si>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</si>
  <si>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</si>
  <si>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</si>
  <si>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</si>
  <si>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</si>
  <si>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</si>
  <si>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</si>
  <si>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</si>
  <si>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</si>
  <si>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</si>
  <si>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</si>
  <si>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</si>
  <si>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</si>
  <si>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</si>
  <si>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</si>
  <si>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</si>
  <si>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</si>
  <si>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</si>
  <si>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</si>
  <si>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</si>
  <si>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</si>
  <si>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</si>
  <si>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</si>
  <si>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</si>
  <si>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</si>
  <si>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</si>
  <si>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</si>
  <si>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</si>
  <si>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</si>
  <si>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</si>
  <si>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</si>
  <si>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</si>
  <si>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</si>
  <si>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</si>
  <si>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</si>
  <si>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</si>
  <si>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</si>
  <si>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</si>
  <si>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</si>
  <si>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</si>
  <si>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</si>
  <si>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</si>
  <si>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</si>
  <si>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</si>
  <si>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</si>
  <si>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</si>
  <si>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</si>
  <si>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</si>
  <si>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</si>
  <si>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</si>
  <si>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</si>
  <si>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</si>
  <si>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</si>
  <si>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</si>
  <si>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</si>
  <si>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</si>
  <si>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</si>
  <si>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</si>
  <si>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</si>
  <si>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</si>
  <si>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</si>
  <si>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</si>
  <si>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</si>
  <si>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</si>
  <si>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</si>
  <si>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</si>
  <si>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</si>
  <si>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</si>
  <si>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</si>
  <si>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</si>
  <si>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</si>
  <si>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</si>
  <si>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</si>
  <si>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</si>
  <si>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</si>
  <si>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</si>
  <si>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</si>
  <si>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</si>
  <si>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</si>
  <si>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</si>
  <si>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</si>
  <si>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</si>
  <si>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</si>
  <si>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</si>
  <si>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</si>
  <si>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</si>
  <si>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</si>
  <si>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</si>
  <si>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</si>
  <si>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</si>
  <si>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</si>
  <si>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</si>
  <si>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</si>
  <si>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</si>
  <si>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</si>
  <si>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</si>
  <si>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</si>
  <si>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</si>
  <si>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</si>
  <si>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</si>
  <si>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</si>
  <si>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</si>
  <si>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</si>
  <si>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</si>
  <si>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</si>
  <si>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</si>
  <si>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</si>
  <si>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</si>
  <si>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</si>
  <si>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</si>
  <si>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</si>
  <si>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</si>
  <si>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</si>
  <si>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</si>
  <si>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</si>
  <si>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</si>
  <si>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</si>
  <si>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</si>
  <si>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</si>
  <si>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</si>
  <si>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</si>
  <si>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</si>
  <si>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</si>
  <si>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</si>
  <si>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</si>
  <si>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</si>
  <si>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</si>
  <si>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</si>
  <si>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</si>
  <si>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</si>
  <si>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</si>
  <si>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</si>
  <si>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</si>
  <si>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</si>
  <si>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</si>
  <si>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</si>
  <si>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</si>
  <si>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</si>
  <si>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</si>
  <si>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</si>
  <si>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</si>
  <si>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</si>
  <si>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</si>
  <si>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</si>
  <si>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</si>
  <si>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</si>
  <si>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</si>
  <si>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</si>
  <si>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</si>
  <si>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</si>
  <si>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</si>
  <si>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</si>
  <si>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</si>
  <si>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</si>
  <si>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</si>
  <si>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</si>
  <si>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</si>
  <si>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</si>
  <si>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</si>
  <si>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</si>
  <si>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</si>
  <si>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</si>
  <si>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</si>
  <si>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</si>
  <si>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</si>
  <si>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</si>
  <si>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</si>
  <si>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</si>
  <si>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</si>
  <si>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</si>
  <si>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</si>
  <si>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</si>
  <si>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</si>
  <si>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</si>
  <si>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</si>
  <si>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</si>
  <si>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</si>
  <si>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</si>
  <si>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</si>
  <si>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</si>
  <si>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</si>
  <si>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</si>
  <si>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</si>
  <si>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</si>
  <si>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</si>
  <si>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</si>
  <si>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</si>
  <si>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</si>
  <si>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</si>
  <si>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</si>
  <si>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</si>
  <si>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</si>
  <si>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</si>
  <si>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</si>
  <si>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</si>
  <si>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</si>
  <si>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</si>
  <si>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</si>
  <si>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</si>
  <si>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</si>
  <si>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</si>
  <si>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</si>
  <si>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</si>
  <si>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</si>
  <si>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</si>
  <si>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</si>
  <si>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</si>
  <si>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</si>
  <si>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</si>
  <si>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</si>
  <si>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</si>
  <si>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</si>
  <si>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</si>
  <si>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</si>
  <si>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</si>
  <si>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</si>
  <si>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</si>
  <si>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</si>
  <si>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</si>
  <si>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</si>
  <si>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</si>
  <si>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</si>
  <si>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</si>
  <si>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</si>
  <si>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</si>
  <si>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</si>
  <si>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</si>
  <si>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</si>
  <si>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</si>
  <si>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</si>
  <si>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</si>
  <si>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</si>
  <si>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</si>
  <si>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</si>
  <si>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</si>
  <si>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</si>
  <si>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</si>
  <si>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</si>
  <si>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</si>
  <si>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</si>
  <si>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</si>
  <si>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</si>
  <si>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</si>
  <si>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</si>
  <si>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</si>
  <si>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</si>
  <si>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</si>
  <si>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</si>
  <si>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</si>
  <si>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</si>
  <si>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</si>
  <si>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</si>
  <si>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</si>
  <si>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</si>
  <si>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</si>
  <si>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</si>
  <si>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</si>
  <si>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</si>
  <si>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</si>
  <si>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</si>
  <si>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</si>
  <si>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</si>
  <si>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</si>
  <si>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</si>
  <si>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</si>
  <si>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</si>
  <si>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</si>
  <si>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</si>
  <si>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</si>
  <si>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</si>
  <si>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</si>
  <si>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</si>
  <si>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</si>
  <si>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</si>
  <si>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</si>
  <si>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</si>
  <si>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</si>
  <si>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</si>
  <si>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</si>
  <si>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</si>
  <si>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</si>
  <si>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</si>
  <si>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</si>
  <si>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</si>
  <si>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</si>
  <si>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</si>
  <si>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</si>
  <si>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</si>
  <si>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</si>
  <si>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</si>
  <si>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</si>
  <si>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</si>
  <si>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</si>
  <si>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</si>
  <si>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</si>
  <si>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</si>
  <si>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</si>
  <si>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</si>
  <si>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</si>
  <si>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</si>
  <si>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</si>
  <si>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</si>
  <si>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</si>
  <si>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</si>
  <si>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</si>
  <si>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</si>
  <si>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</si>
  <si>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</si>
  <si>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</si>
  <si>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</si>
  <si>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</si>
  <si>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</si>
  <si>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</si>
  <si>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</si>
  <si>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</si>
  <si>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</si>
  <si>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</si>
  <si>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</si>
  <si>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</si>
  <si>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</si>
  <si>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</si>
  <si>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</si>
  <si>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</si>
  <si>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</si>
  <si>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</si>
  <si>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</si>
  <si>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</si>
  <si>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</si>
  <si>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</si>
  <si>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</si>
  <si>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</si>
  <si>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</si>
  <si>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</si>
  <si>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</si>
  <si>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</si>
  <si>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</si>
  <si>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</si>
  <si>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</si>
  <si>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</si>
  <si>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</si>
  <si>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</si>
  <si>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</si>
  <si>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</si>
  <si>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</si>
  <si>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</si>
  <si>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</si>
  <si>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</si>
  <si>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</si>
  <si>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</si>
  <si>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</si>
  <si>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</si>
  <si>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</si>
  <si>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</si>
  <si>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</si>
  <si>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</si>
  <si>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</si>
  <si>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</si>
  <si>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</si>
  <si>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</si>
  <si>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</si>
  <si>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</si>
  <si>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</si>
  <si>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</si>
  <si>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</si>
  <si>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</si>
  <si>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</si>
  <si>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</si>
  <si>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</si>
  <si>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</si>
  <si>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</si>
  <si>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</si>
  <si>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</si>
  <si>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</si>
  <si>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</si>
  <si>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</si>
  <si>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</si>
  <si>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</si>
  <si>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</si>
  <si>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</si>
  <si>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</si>
  <si>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</si>
  <si>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</si>
  <si>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</si>
  <si>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</si>
  <si>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</si>
  <si>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</si>
  <si>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</si>
  <si>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</si>
  <si>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</si>
  <si>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</si>
  <si>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</si>
  <si>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</si>
  <si>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</si>
  <si>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</si>
  <si>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</si>
  <si>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</si>
  <si>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</si>
  <si>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</si>
  <si>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</si>
  <si>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</si>
  <si>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</si>
  <si>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</si>
  <si>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</si>
  <si>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</si>
  <si>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</si>
  <si>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</si>
  <si>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</si>
  <si>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</si>
  <si>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</si>
  <si>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</si>
  <si>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</si>
  <si>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</si>
  <si>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</si>
  <si>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</si>
  <si>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</si>
  <si>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</si>
  <si>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</si>
  <si>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</si>
  <si>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</si>
  <si>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</si>
  <si>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</si>
  <si>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</si>
  <si>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</si>
  <si>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</si>
  <si>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</si>
  <si>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</si>
  <si>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</si>
  <si>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</si>
  <si>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</si>
  <si>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</si>
  <si>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</si>
  <si>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</si>
  <si>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</si>
  <si>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</si>
  <si>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</si>
  <si>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</si>
  <si>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</si>
  <si>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</si>
  <si>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</si>
  <si>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</si>
  <si>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</si>
  <si>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</si>
  <si>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</si>
  <si>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</si>
  <si>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</si>
  <si>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</si>
  <si>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</si>
  <si>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</si>
  <si>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</si>
  <si>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</si>
  <si>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</si>
  <si>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</si>
  <si>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</si>
  <si>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</si>
  <si>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</si>
  <si>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</si>
  <si>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</si>
  <si>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</si>
  <si>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</si>
  <si>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</si>
  <si>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</si>
  <si>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</si>
  <si>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</si>
  <si>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</si>
  <si>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</si>
  <si>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</si>
  <si>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</si>
  <si>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</si>
  <si>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</si>
  <si>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</si>
  <si>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</si>
  <si>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</si>
  <si>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</si>
  <si>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</si>
  <si>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</si>
  <si>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</si>
  <si>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</si>
  <si>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</si>
  <si>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</si>
  <si>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</si>
  <si>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</si>
  <si>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</si>
  <si>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</si>
  <si>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</si>
  <si>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</si>
  <si>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</si>
  <si>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</si>
  <si>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</si>
  <si>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</si>
  <si>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</si>
  <si>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</si>
  <si>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</si>
  <si>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</si>
  <si>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</si>
  <si>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</si>
  <si>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</si>
  <si>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</si>
  <si>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</si>
  <si>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</si>
  <si>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</si>
  <si>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</si>
  <si>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</si>
  <si>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</si>
  <si>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</si>
  <si>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</si>
  <si>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</si>
  <si>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</si>
  <si>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</si>
  <si>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</si>
  <si>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</si>
  <si>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</si>
  <si>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</si>
  <si>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</si>
  <si>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</si>
  <si>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</si>
  <si>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</si>
  <si>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</si>
  <si>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</si>
  <si>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</si>
  <si>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</si>
  <si>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</si>
  <si>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</si>
  <si>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</si>
  <si>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</si>
  <si>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</si>
  <si>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</si>
  <si>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</si>
  <si>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</si>
  <si>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</si>
  <si>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</si>
  <si>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</si>
  <si>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</si>
  <si>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</si>
  <si>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</si>
  <si>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</si>
  <si>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</si>
  <si>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</si>
  <si>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</si>
  <si>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</si>
  <si>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</si>
  <si>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</si>
  <si>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</si>
  <si>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</si>
  <si>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</si>
  <si>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</si>
  <si>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</si>
  <si>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</si>
  <si>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</si>
  <si>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</si>
  <si>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</si>
  <si>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</si>
  <si>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</si>
  <si>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</si>
  <si>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</si>
  <si>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</si>
  <si>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</si>
  <si>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</si>
  <si>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</si>
  <si>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</si>
  <si>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</si>
  <si>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</si>
  <si>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</si>
  <si>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</si>
  <si>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</si>
  <si>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</si>
  <si>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</si>
  <si>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</si>
  <si>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</si>
  <si>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</si>
  <si>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</si>
  <si>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</si>
  <si>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</si>
  <si>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</si>
  <si>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</si>
  <si>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</si>
  <si>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</si>
  <si>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</si>
  <si>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</si>
  <si>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</si>
  <si>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</si>
  <si>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</si>
  <si>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</si>
  <si>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</si>
  <si>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</si>
  <si>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</si>
  <si>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</si>
  <si>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</si>
  <si>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</si>
  <si>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</si>
  <si>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</si>
  <si>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</si>
  <si>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</si>
  <si>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</si>
  <si>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</si>
  <si>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</si>
  <si>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</si>
  <si>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</si>
  <si>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</si>
  <si>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</si>
  <si>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</si>
  <si>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</si>
  <si>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</si>
  <si>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</si>
  <si>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</si>
  <si>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</si>
  <si>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</si>
  <si>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</si>
  <si>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</si>
  <si>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</si>
  <si>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</si>
  <si>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</si>
  <si>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</si>
  <si>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</si>
  <si>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</si>
  <si>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</si>
  <si>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</si>
  <si>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</si>
  <si>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</si>
  <si>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</si>
  <si>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</si>
  <si>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</si>
  <si>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</si>
  <si>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</si>
  <si>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</si>
  <si>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</si>
  <si>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</si>
  <si>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</si>
  <si>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</si>
  <si>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</si>
  <si>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</si>
  <si>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</si>
  <si>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</si>
  <si>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</si>
  <si>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</si>
  <si>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</si>
  <si>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</si>
  <si>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</si>
  <si>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</si>
  <si>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</si>
  <si>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</si>
  <si>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</si>
  <si>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</si>
  <si>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</si>
  <si>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</si>
  <si>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</si>
  <si>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</si>
  <si>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</si>
  <si>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</si>
  <si>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</si>
  <si>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</si>
  <si>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</si>
  <si>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</si>
  <si>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</si>
  <si>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</si>
  <si>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</si>
  <si>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</si>
  <si>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</si>
  <si>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</si>
  <si>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</si>
  <si>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</si>
  <si>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</si>
  <si>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</si>
  <si>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</si>
  <si>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</si>
  <si>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</si>
  <si>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</si>
  <si>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</si>
  <si>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</si>
  <si>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</si>
  <si>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</si>
  <si>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</si>
  <si>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</si>
  <si>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</si>
  <si>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</si>
  <si>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</si>
  <si>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</si>
  <si>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</si>
  <si>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</si>
  <si>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</si>
  <si>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</si>
  <si>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</si>
  <si>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</si>
  <si>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</si>
  <si>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</si>
  <si>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</si>
  <si>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</si>
  <si>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</si>
  <si>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</si>
  <si>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</si>
  <si>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</si>
  <si>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</si>
  <si>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</si>
  <si>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</si>
  <si>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</si>
  <si>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</si>
  <si>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</si>
  <si>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</si>
  <si>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</si>
  <si>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</si>
  <si>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</si>
  <si>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</si>
  <si>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</si>
  <si>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</si>
  <si>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</si>
  <si>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</si>
  <si>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</si>
  <si>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</si>
  <si>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</si>
  <si>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</si>
  <si>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</si>
  <si>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</si>
  <si>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</si>
  <si>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</si>
  <si>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</si>
  <si>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</si>
  <si>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</si>
  <si>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</si>
  <si>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</si>
  <si>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</si>
  <si>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</si>
  <si>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</si>
  <si>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</si>
  <si>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</si>
  <si>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</si>
  <si>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</si>
  <si>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</si>
  <si>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</si>
  <si>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</si>
  <si>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</si>
  <si>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</si>
  <si>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</si>
  <si>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</si>
  <si>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</si>
  <si>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</si>
  <si>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</si>
  <si>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</si>
  <si>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</si>
  <si>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</si>
  <si>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</si>
  <si>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</si>
  <si>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</si>
  <si>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</si>
  <si>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</si>
  <si>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</si>
  <si>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</si>
  <si>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</si>
  <si>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</si>
  <si>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</si>
  <si>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</si>
  <si>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</si>
  <si>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</si>
  <si>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</si>
  <si>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</si>
  <si>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</si>
  <si>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</si>
  <si>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</si>
  <si>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</si>
  <si>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</si>
  <si>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</si>
  <si>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</si>
  <si>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</si>
  <si>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</si>
  <si>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</si>
  <si>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</si>
  <si>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</si>
  <si>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</si>
  <si>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</si>
  <si>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</si>
  <si>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</si>
  <si>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</si>
  <si>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</si>
  <si>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</si>
  <si>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</si>
  <si>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</si>
  <si>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</si>
  <si>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</si>
  <si>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</si>
  <si>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</si>
  <si>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</si>
  <si>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</si>
  <si>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</si>
  <si>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</si>
  <si>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</si>
  <si>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</si>
  <si>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</si>
  <si>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</si>
  <si>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</si>
  <si>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</si>
  <si>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</si>
  <si>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</si>
  <si>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</si>
  <si>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</si>
  <si>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</si>
  <si>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</si>
  <si>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</si>
  <si>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</si>
  <si>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</si>
  <si>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</si>
  <si>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</si>
  <si>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</si>
  <si>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</si>
  <si>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</si>
  <si>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</si>
  <si>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</si>
  <si>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</si>
  <si>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</si>
  <si>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</si>
  <si>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</si>
  <si>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</si>
  <si>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</si>
  <si>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</si>
  <si>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</si>
  <si>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</si>
  <si>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</si>
  <si>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</si>
  <si>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</si>
  <si>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</si>
  <si>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</si>
  <si>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</si>
  <si>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</si>
  <si>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</si>
  <si>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</si>
  <si>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</si>
  <si>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</si>
  <si>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</si>
  <si>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</si>
  <si>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</si>
  <si>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</si>
  <si>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</si>
  <si>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</si>
  <si>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</si>
  <si>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</si>
  <si>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</si>
  <si>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</si>
  <si>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</si>
  <si>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</si>
  <si>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</si>
  <si>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</si>
  <si>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</si>
  <si>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</si>
  <si>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</si>
  <si>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</si>
  <si>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</si>
  <si>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</si>
  <si>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</si>
  <si>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</si>
  <si>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</si>
  <si>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</si>
  <si>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</si>
  <si>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</si>
  <si>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</si>
  <si>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</si>
  <si>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</si>
  <si>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</si>
  <si>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</si>
  <si>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</si>
  <si>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</si>
  <si>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</si>
  <si>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</si>
  <si>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</si>
  <si>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</si>
  <si>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</si>
  <si>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</si>
  <si>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</si>
  <si>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</si>
  <si>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</si>
  <si>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</si>
  <si>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</si>
  <si>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</si>
  <si>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</si>
  <si>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</si>
  <si>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</si>
  <si>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</si>
  <si>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</si>
  <si>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</si>
  <si>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</si>
  <si>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</si>
  <si>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</si>
  <si>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</si>
  <si>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</si>
  <si>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</si>
  <si>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</si>
  <si>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</si>
  <si>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</si>
  <si>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</si>
  <si>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</si>
  <si>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</si>
  <si>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</si>
  <si>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</si>
  <si>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</si>
  <si>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</si>
  <si>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</si>
  <si>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</si>
  <si>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</si>
  <si>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</si>
  <si>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</si>
  <si>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</si>
  <si>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</si>
  <si>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</si>
  <si>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</si>
  <si>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</si>
  <si>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</si>
  <si>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</si>
  <si>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</si>
  <si>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</si>
  <si>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</si>
  <si>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</si>
  <si>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</si>
  <si>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</si>
  <si>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</si>
  <si>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</si>
  <si>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</si>
  <si>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</si>
  <si>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</si>
  <si>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</si>
  <si>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</si>
  <si>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</si>
  <si>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</si>
  <si>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</si>
  <si>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</si>
  <si>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</si>
  <si>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</si>
  <si>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</si>
  <si>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</si>
  <si>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</si>
  <si>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</si>
  <si>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</si>
  <si>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</si>
  <si>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</si>
  <si>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</si>
  <si>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</si>
  <si>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</si>
  <si>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</si>
  <si>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</si>
  <si>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</si>
  <si>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</si>
  <si>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</si>
  <si>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</si>
  <si>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</si>
  <si>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</si>
  <si>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</si>
  <si>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</si>
  <si>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</si>
  <si>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</si>
  <si>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</si>
  <si>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</si>
  <si>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</si>
  <si>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</si>
  <si>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</si>
  <si>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</si>
  <si>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</si>
  <si>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</si>
  <si>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</si>
  <si>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</si>
  <si>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</si>
  <si>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</si>
  <si>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</si>
  <si>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</si>
  <si>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</si>
  <si>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</si>
  <si>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</si>
  <si>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</si>
  <si>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</si>
  <si>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</si>
  <si>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</si>
  <si>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</si>
  <si>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</si>
  <si>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</si>
  <si>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</si>
  <si>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</si>
  <si>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</si>
  <si>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</si>
  <si>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</si>
  <si>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</si>
  <si>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</si>
  <si>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</si>
  <si>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</si>
  <si>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</si>
  <si>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</si>
  <si>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</si>
  <si>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</si>
  <si>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</si>
  <si>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</si>
  <si>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</si>
  <si>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</si>
  <si>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</si>
  <si>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</si>
  <si>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</si>
  <si>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</si>
  <si>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</si>
  <si>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</si>
  <si>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</si>
  <si>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</si>
  <si>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</si>
  <si>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</si>
  <si>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</si>
  <si>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</si>
  <si>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</si>
  <si>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</si>
  <si>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</si>
  <si>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</si>
  <si>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</si>
  <si>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</si>
  <si>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</si>
  <si>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</si>
  <si>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</si>
  <si>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</si>
  <si>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</si>
  <si>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</si>
  <si>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</si>
  <si>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</si>
  <si>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</si>
  <si>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</si>
  <si>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</si>
  <si>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</si>
  <si>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</si>
  <si>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</si>
  <si>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</si>
  <si>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</si>
  <si>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</si>
  <si>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</si>
  <si>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</si>
  <si>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</si>
  <si>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</si>
  <si>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</si>
  <si>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</si>
  <si>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</si>
  <si>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</si>
  <si>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</si>
  <si>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</si>
  <si>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</si>
  <si>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</si>
  <si>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</si>
  <si>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</si>
  <si>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</si>
  <si>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</si>
  <si>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</si>
  <si>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</si>
  <si>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</si>
  <si>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</si>
  <si>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</si>
  <si>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</si>
  <si>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</si>
  <si>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</si>
  <si>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</si>
  <si>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</si>
  <si>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</si>
  <si>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</si>
  <si>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</si>
  <si>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</si>
  <si>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</si>
  <si>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</si>
  <si>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</si>
  <si>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</si>
  <si>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</si>
  <si>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</si>
  <si>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</si>
  <si>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</si>
  <si>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</si>
  <si>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</si>
  <si>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</si>
  <si>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</si>
  <si>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</si>
  <si>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</si>
  <si>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</si>
  <si>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</si>
  <si>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</si>
  <si>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</si>
  <si>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</si>
  <si>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</si>
  <si>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</si>
  <si>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</si>
  <si>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</si>
  <si>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</si>
  <si>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</si>
  <si>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</si>
  <si>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</si>
  <si>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</si>
  <si>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</si>
  <si>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</si>
  <si>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</si>
  <si>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</si>
  <si>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</si>
  <si>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</si>
  <si>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</si>
  <si>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</si>
  <si>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</si>
  <si>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</si>
  <si>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</si>
  <si>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</si>
  <si>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</si>
  <si>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</si>
  <si>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</si>
  <si>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</si>
  <si>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</si>
  <si>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</si>
  <si>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</si>
  <si>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</si>
  <si>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</si>
  <si>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</si>
  <si>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</si>
  <si>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</si>
  <si>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</si>
  <si>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</si>
  <si>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</si>
  <si>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</si>
  <si>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</si>
  <si>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</si>
  <si>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</si>
  <si>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</si>
  <si>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</si>
  <si>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</si>
  <si>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</si>
  <si>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</si>
  <si>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</si>
  <si>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</si>
  <si>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</si>
  <si>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</si>
  <si>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</si>
  <si>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</si>
  <si>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</si>
  <si>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</si>
  <si>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</si>
  <si>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</si>
  <si>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</si>
  <si>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</si>
  <si>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</si>
  <si>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</si>
  <si>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</si>
  <si>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</si>
  <si>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</si>
  <si>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</si>
  <si>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</si>
  <si>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</si>
  <si>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</si>
  <si>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</si>
  <si>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</si>
  <si>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</si>
  <si>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</si>
  <si>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</si>
  <si>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</si>
  <si>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</si>
  <si>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</si>
  <si>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</si>
  <si>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</si>
  <si>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</si>
  <si>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</si>
  <si>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</si>
  <si>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</si>
  <si>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</si>
  <si>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</si>
  <si>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</si>
  <si>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</si>
  <si>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</si>
  <si>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</si>
  <si>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</si>
  <si>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</si>
  <si>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</si>
  <si>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</si>
  <si>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</si>
  <si>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</si>
  <si>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</si>
  <si>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</si>
  <si>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</si>
  <si>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</si>
  <si>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</si>
  <si>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</si>
  <si>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</si>
  <si>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</si>
  <si>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</si>
  <si>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</si>
  <si>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</si>
  <si>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</si>
  <si>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</si>
  <si>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</si>
  <si>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</si>
  <si>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</si>
  <si>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</si>
  <si>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</si>
  <si>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</si>
  <si>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</si>
  <si>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</si>
  <si>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</si>
  <si>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</si>
  <si>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</si>
  <si>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</si>
  <si>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</si>
  <si>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</si>
  <si>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</si>
  <si>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</si>
  <si>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</si>
  <si>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</si>
  <si>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</si>
  <si>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</si>
  <si>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</si>
  <si>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</si>
  <si>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</si>
  <si>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</si>
  <si>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</si>
  <si>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</si>
  <si>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</si>
  <si>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</si>
  <si>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</si>
  <si>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</si>
  <si>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</si>
  <si>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</si>
  <si>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</si>
  <si>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</si>
  <si>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</si>
  <si>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</si>
  <si>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</si>
  <si>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</si>
  <si>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</si>
  <si>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</si>
  <si>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</si>
  <si>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</si>
  <si>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</si>
  <si>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</si>
  <si>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</si>
  <si>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</si>
  <si>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</si>
  <si>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</si>
  <si>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</si>
  <si>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</si>
  <si>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</si>
  <si>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</si>
  <si>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</si>
  <si>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</si>
  <si>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</si>
  <si>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</si>
  <si>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</si>
  <si>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</si>
  <si>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</si>
  <si>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</si>
  <si>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</si>
  <si>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</si>
  <si>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</si>
  <si>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</si>
  <si>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</si>
  <si>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</si>
  <si>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</si>
  <si>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</si>
  <si>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</si>
  <si>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</si>
  <si>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</si>
  <si>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</si>
  <si>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</si>
  <si>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</si>
  <si>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</si>
  <si>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</si>
  <si>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</si>
  <si>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</si>
  <si>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</si>
  <si>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</si>
  <si>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</si>
  <si>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</si>
  <si>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</si>
  <si>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</si>
  <si>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</si>
  <si>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</si>
  <si>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</si>
  <si>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</si>
  <si>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</si>
  <si>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</si>
  <si>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</si>
  <si>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</si>
  <si>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</si>
  <si>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</si>
  <si>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</si>
  <si>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</si>
  <si>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</si>
  <si>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</si>
  <si>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</si>
  <si>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</si>
  <si>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</si>
  <si>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</si>
  <si>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</si>
  <si>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</si>
  <si>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</si>
  <si>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</si>
  <si>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</si>
  <si>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</si>
  <si>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</si>
  <si>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</si>
  <si>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</si>
  <si>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</si>
  <si>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</si>
  <si>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</si>
  <si>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</si>
  <si>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</si>
  <si>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</si>
  <si>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</si>
  <si>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</si>
  <si>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</si>
  <si>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</si>
  <si>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</si>
  <si>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</si>
  <si>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</si>
  <si>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</si>
  <si>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</si>
  <si>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</si>
  <si>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</si>
  <si>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</si>
  <si>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</si>
  <si>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</si>
  <si>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</si>
  <si>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</si>
  <si>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</si>
  <si>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</si>
  <si>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</si>
  <si>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</si>
  <si>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</si>
  <si>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</si>
  <si>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</si>
  <si>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</si>
  <si>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</si>
  <si>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</si>
  <si>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</si>
  <si>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</si>
  <si>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</si>
  <si>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</si>
  <si>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</si>
  <si>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</si>
  <si>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</si>
  <si>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</si>
  <si>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</si>
  <si>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</si>
  <si>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</si>
  <si>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</si>
  <si>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</si>
  <si>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</si>
  <si>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</si>
  <si>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</si>
  <si>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</si>
  <si>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</si>
  <si>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</si>
  <si>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</si>
  <si>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</si>
  <si>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</si>
  <si>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</si>
  <si>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</si>
  <si>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</si>
  <si>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</si>
  <si>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</si>
  <si>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</si>
  <si>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</si>
  <si>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</si>
  <si>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</si>
  <si>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</si>
  <si>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</si>
  <si>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</si>
  <si>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</si>
  <si>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</si>
  <si>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</si>
  <si>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</si>
  <si>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</si>
  <si>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</si>
  <si>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</si>
  <si>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</si>
  <si>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</si>
  <si>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</si>
  <si>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</si>
  <si>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</si>
  <si>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</si>
  <si>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</si>
  <si>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</si>
  <si>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</si>
  <si>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</si>
  <si>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</si>
  <si>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</si>
  <si>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</si>
  <si>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</si>
  <si>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</si>
  <si>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</si>
  <si>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</si>
  <si>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</si>
  <si>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</si>
  <si>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</si>
  <si>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</si>
  <si>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</si>
  <si>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</si>
  <si>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</si>
  <si>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</si>
  <si>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</si>
  <si>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</si>
  <si>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</si>
  <si>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</si>
  <si>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</si>
  <si>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</si>
  <si>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</si>
  <si>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</si>
  <si>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</si>
  <si>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</si>
  <si>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</si>
  <si>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</si>
  <si>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</si>
  <si>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</si>
  <si>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</si>
  <si>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</si>
  <si>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</si>
  <si>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</si>
  <si>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</si>
  <si>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</si>
  <si>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</si>
  <si>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</si>
  <si>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</si>
  <si>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</si>
  <si>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</si>
  <si>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</si>
  <si>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</si>
  <si>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</si>
  <si>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</si>
  <si>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</si>
  <si>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</si>
  <si>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</si>
  <si>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</si>
  <si>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</si>
  <si>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</si>
  <si>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</si>
  <si>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</si>
  <si>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</si>
  <si>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</si>
  <si>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</si>
  <si>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</si>
  <si>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</si>
  <si>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</si>
  <si>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</si>
  <si>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</si>
  <si>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</si>
  <si>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</si>
  <si>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</si>
  <si>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</si>
  <si>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</si>
  <si>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</si>
  <si>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</si>
  <si>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</si>
  <si>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</si>
  <si>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</si>
  <si>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</si>
  <si>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</si>
  <si>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</si>
  <si>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</si>
  <si>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</si>
  <si>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</si>
  <si>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</si>
  <si>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</si>
  <si>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</si>
  <si>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</si>
  <si>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</si>
  <si>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</si>
  <si>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</si>
  <si>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</si>
  <si>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</si>
  <si>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</si>
  <si>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</si>
  <si>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</si>
  <si>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</si>
  <si>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</si>
  <si>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</si>
  <si>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</si>
  <si>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</si>
  <si>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</si>
  <si>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</si>
  <si>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</si>
  <si>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</si>
  <si>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</si>
  <si>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</si>
  <si>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</si>
  <si>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</si>
  <si>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</si>
  <si>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</si>
  <si>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</si>
  <si>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</si>
  <si>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</si>
  <si>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</si>
  <si>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</si>
  <si>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</si>
  <si>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</si>
  <si>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</si>
  <si>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</si>
  <si>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</si>
  <si>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</si>
  <si>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</si>
  <si>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</si>
  <si>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</si>
  <si>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</si>
  <si>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</si>
  <si>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</si>
  <si>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</si>
  <si>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</si>
  <si>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</si>
  <si>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</si>
  <si>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</si>
  <si>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</si>
  <si>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</si>
  <si>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</si>
  <si>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</si>
  <si>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</si>
  <si>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</si>
  <si>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</si>
  <si>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</si>
  <si>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</si>
  <si>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</si>
  <si>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</si>
  <si>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</si>
  <si>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</si>
  <si>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</si>
  <si>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</si>
  <si>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</si>
  <si>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</si>
  <si>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</si>
  <si>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</si>
  <si>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</si>
  <si>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</si>
  <si>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</si>
  <si>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</si>
  <si>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</si>
  <si>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</si>
  <si>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</si>
  <si>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</si>
  <si>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</si>
  <si>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</si>
  <si>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</si>
  <si>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</si>
  <si>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</si>
  <si>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</si>
  <si>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</si>
  <si>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</si>
  <si>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</si>
  <si>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</si>
  <si>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</si>
  <si>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</si>
  <si>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</si>
  <si>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</si>
  <si>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</si>
  <si>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</si>
  <si>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</si>
  <si>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</si>
  <si>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</si>
  <si>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</si>
  <si>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</si>
  <si>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</si>
  <si>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</si>
  <si>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</si>
  <si>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</si>
  <si>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</si>
  <si>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</si>
  <si>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</si>
  <si>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</si>
  <si>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</si>
  <si>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</si>
  <si>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</si>
  <si>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</si>
  <si>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</si>
  <si>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</si>
  <si>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</si>
  <si>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</si>
  <si>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</si>
  <si>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</si>
  <si>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</si>
  <si>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</si>
  <si>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</si>
  <si>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</si>
  <si>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</si>
  <si>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</si>
  <si>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</si>
  <si>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</si>
  <si>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</si>
  <si>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</si>
  <si>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</si>
  <si>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</si>
  <si>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</si>
  <si>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</si>
  <si>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</si>
  <si>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</si>
  <si>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</si>
  <si>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</si>
  <si>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</si>
  <si>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</si>
  <si>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</si>
  <si>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</si>
  <si>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</si>
  <si>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</si>
  <si>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</si>
  <si>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</si>
  <si>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</si>
  <si>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</si>
  <si>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</si>
  <si>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</si>
  <si>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</si>
  <si>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</si>
  <si>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</si>
  <si>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</si>
  <si>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</si>
  <si>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</si>
  <si>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</si>
  <si>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</si>
  <si>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</si>
  <si>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</si>
  <si>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</si>
  <si>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</si>
  <si>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</si>
  <si>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</si>
  <si>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</si>
  <si>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</si>
  <si>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</si>
  <si>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</si>
  <si>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</si>
  <si>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</si>
  <si>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</si>
  <si>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</si>
  <si>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</si>
  <si>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</si>
  <si>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</si>
  <si>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</si>
  <si>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</si>
  <si>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</si>
  <si>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</si>
  <si>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</si>
  <si>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</si>
  <si>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</si>
  <si>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</si>
  <si>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</si>
  <si>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</si>
  <si>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</si>
  <si>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</si>
  <si>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</si>
  <si>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</si>
  <si>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</si>
  <si>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</si>
  <si>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</si>
  <si>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</si>
  <si>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</si>
  <si>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</si>
  <si>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</si>
  <si>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</si>
  <si>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</si>
  <si>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</si>
  <si>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</si>
  <si>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</si>
  <si>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</si>
  <si>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</si>
  <si>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</si>
  <si>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</si>
  <si>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</si>
  <si>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</si>
  <si>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</si>
  <si>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</si>
  <si>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</si>
  <si>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</si>
  <si>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</si>
  <si>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</si>
  <si>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</si>
  <si>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</si>
  <si>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</si>
  <si>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</si>
  <si>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</si>
  <si>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</si>
  <si>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</si>
  <si>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</si>
  <si>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</si>
  <si>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</si>
  <si>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</si>
  <si>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</si>
  <si>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</si>
  <si>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</si>
  <si>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</si>
  <si>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</si>
  <si>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</si>
  <si>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</si>
  <si>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</si>
  <si>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</si>
  <si>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</si>
  <si>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</si>
  <si>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</si>
  <si>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</si>
  <si>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</si>
  <si>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</si>
  <si>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</si>
  <si>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</si>
  <si>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</si>
  <si>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</si>
  <si>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</si>
  <si>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</si>
  <si>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</si>
  <si>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</si>
  <si>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</si>
  <si>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</si>
  <si>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</si>
  <si>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</si>
  <si>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</si>
  <si>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</si>
  <si>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</si>
  <si>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</si>
  <si>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</si>
  <si>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</si>
  <si>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</si>
  <si>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</si>
  <si>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</si>
  <si>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</si>
  <si>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</si>
  <si>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</si>
  <si>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</si>
  <si>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</si>
  <si>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</si>
  <si>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</si>
  <si>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</si>
  <si>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</si>
  <si>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</si>
  <si>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</si>
  <si>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</si>
  <si>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</si>
  <si>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</si>
  <si>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</si>
  <si>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</si>
  <si>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</si>
  <si>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</si>
  <si>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</si>
  <si>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</si>
  <si>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</si>
  <si>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</si>
  <si>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</si>
  <si>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</si>
  <si>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</si>
  <si>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</si>
  <si>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</si>
  <si>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</si>
  <si>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</si>
  <si>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</si>
  <si>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</si>
  <si>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</si>
  <si>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</si>
  <si>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</si>
  <si>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</si>
  <si>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</si>
  <si>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</si>
  <si>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</si>
  <si>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</si>
  <si>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</si>
  <si>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</si>
  <si>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</si>
  <si>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</si>
  <si>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</si>
  <si>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</si>
  <si>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</si>
  <si>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</si>
  <si>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</si>
  <si>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</si>
  <si>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</si>
  <si>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</si>
  <si>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</si>
  <si>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</si>
  <si>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</si>
  <si>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</si>
  <si>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</si>
  <si>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</si>
  <si>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</si>
  <si>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</si>
  <si>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</si>
  <si>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</si>
  <si>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</si>
  <si>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</si>
  <si>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</si>
  <si>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</si>
  <si>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</si>
  <si>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</si>
  <si>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</si>
  <si>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</si>
  <si>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</si>
  <si>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</si>
  <si>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</si>
  <si>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</si>
  <si>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</si>
  <si>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</si>
  <si>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</si>
  <si>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</si>
  <si>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</si>
  <si>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</si>
  <si>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</si>
  <si>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</si>
  <si>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</si>
  <si>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</si>
  <si>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</si>
  <si>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</si>
  <si>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</si>
  <si>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</si>
  <si>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</si>
  <si>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</si>
  <si>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</si>
  <si>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</si>
  <si>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</si>
  <si>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</si>
  <si>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</si>
  <si>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</si>
  <si>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</si>
  <si>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</si>
  <si>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</si>
  <si>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</si>
  <si>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</si>
  <si>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</si>
  <si>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</si>
  <si>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</si>
  <si>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</si>
  <si>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</si>
  <si>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</si>
  <si>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</si>
  <si>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</si>
  <si>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</si>
  <si>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</si>
  <si>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</si>
  <si>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</si>
  <si>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</si>
  <si>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</si>
  <si>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</si>
  <si>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</si>
  <si>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</si>
  <si>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</si>
  <si>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</si>
  <si>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</si>
  <si>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</si>
  <si>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</si>
  <si>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</si>
  <si>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</si>
  <si>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</si>
  <si>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</si>
  <si>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</si>
  <si>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</si>
  <si>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</si>
  <si>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</si>
  <si>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</si>
  <si>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</si>
  <si>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</si>
  <si>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</si>
  <si>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</si>
  <si>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</si>
  <si>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</si>
  <si>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</si>
  <si>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</si>
  <si>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</si>
  <si>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</si>
  <si>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</si>
  <si>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</si>
  <si>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</si>
  <si>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</si>
  <si>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</si>
  <si>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</si>
  <si>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</si>
  <si>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</si>
  <si>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</si>
  <si>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</si>
  <si>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</si>
  <si>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</si>
  <si>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</si>
  <si>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</si>
  <si>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</si>
  <si>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</si>
  <si>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</si>
  <si>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</si>
  <si>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</si>
  <si>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</si>
  <si>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</si>
  <si>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</si>
  <si>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</si>
  <si>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</si>
  <si>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</si>
  <si>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</si>
  <si>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</si>
  <si>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</si>
  <si>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</si>
  <si>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</si>
  <si>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</si>
  <si>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</si>
  <si>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</si>
  <si>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</si>
  <si>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</si>
  <si>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</si>
  <si>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</si>
  <si>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</si>
  <si>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</si>
  <si>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</si>
  <si>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</si>
  <si>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</si>
  <si>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</si>
  <si>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</si>
  <si>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</si>
  <si>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</si>
  <si>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</si>
  <si>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</si>
  <si>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</si>
  <si>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</si>
  <si>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</si>
  <si>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</si>
  <si>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</si>
  <si>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</si>
  <si>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</si>
  <si>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</si>
  <si>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</si>
  <si>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</si>
  <si>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</si>
  <si>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</si>
  <si>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</si>
  <si>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</si>
  <si>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</si>
  <si>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</si>
  <si>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</si>
  <si>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</si>
  <si>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</si>
  <si>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</si>
  <si>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</si>
  <si>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</si>
  <si>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</si>
  <si>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</si>
  <si>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</si>
  <si>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</si>
  <si>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</si>
  <si>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</si>
  <si>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</si>
  <si>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</si>
  <si>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</si>
  <si>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</si>
  <si>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</si>
  <si>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</si>
  <si>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</si>
  <si>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</si>
  <si>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</si>
  <si>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</si>
  <si>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</si>
  <si>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</si>
  <si>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</si>
  <si>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</si>
  <si>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</si>
  <si>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</si>
  <si>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</si>
  <si>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</si>
  <si>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</si>
  <si>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</si>
  <si>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</si>
  <si>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</si>
  <si>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</si>
  <si>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</si>
  <si>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</si>
  <si>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</si>
  <si>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</si>
  <si>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</si>
  <si>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</si>
  <si>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</si>
  <si>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</si>
  <si>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</si>
  <si>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</si>
  <si>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</si>
  <si>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</si>
  <si>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</si>
  <si>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</si>
  <si>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</si>
  <si>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</si>
  <si>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</si>
  <si>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</si>
  <si>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</si>
  <si>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</si>
  <si>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</si>
  <si>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</si>
  <si>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</si>
  <si>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</si>
  <si>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</si>
  <si>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</si>
  <si>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</si>
  <si>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</si>
  <si>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</si>
  <si>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</si>
  <si>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</si>
  <si>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</si>
  <si>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</si>
  <si>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</si>
  <si>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</si>
  <si>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</si>
  <si>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</si>
  <si>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</si>
  <si>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</si>
  <si>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</si>
  <si>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</si>
  <si>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</si>
  <si>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</si>
  <si>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</si>
  <si>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</si>
  <si>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</si>
  <si>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</si>
  <si>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</si>
  <si>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</si>
  <si>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</si>
  <si>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</si>
  <si>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</si>
  <si>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</si>
  <si>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</si>
  <si>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</si>
  <si>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</si>
  <si>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</si>
  <si>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</si>
  <si>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</si>
  <si>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</si>
  <si>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</si>
  <si>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</si>
  <si>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</si>
  <si>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</si>
  <si>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</si>
  <si>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</si>
  <si>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</si>
  <si>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</si>
  <si>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</si>
  <si>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</si>
  <si>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</si>
  <si>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</si>
  <si>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</si>
  <si>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</si>
  <si>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</si>
  <si>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</si>
  <si>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</si>
  <si>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</si>
  <si>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</si>
  <si>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</si>
  <si>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</si>
  <si>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</si>
  <si>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</si>
  <si>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</si>
  <si>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</si>
  <si>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</si>
  <si>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</si>
  <si>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</si>
  <si>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</si>
  <si>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</si>
  <si>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</si>
  <si>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</si>
  <si>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</si>
  <si>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</si>
  <si>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</si>
  <si>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</si>
  <si>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</si>
  <si>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</si>
  <si>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</si>
  <si>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</si>
  <si>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</si>
  <si>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</si>
  <si>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</si>
  <si>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</si>
  <si>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</si>
  <si>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</si>
  <si>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</si>
  <si>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</si>
  <si>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</si>
  <si>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</si>
  <si>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</si>
  <si>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</si>
  <si>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</si>
  <si>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</si>
  <si>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</si>
  <si>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</si>
  <si>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</si>
  <si>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</si>
  <si>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</si>
  <si>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</si>
  <si>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</si>
  <si>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</si>
  <si>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</si>
  <si>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</si>
  <si>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</si>
  <si>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</si>
  <si>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</si>
  <si>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</si>
  <si>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</si>
  <si>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</si>
  <si>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</si>
  <si>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</si>
  <si>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</si>
  <si>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</si>
  <si>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</si>
  <si>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</si>
  <si>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</si>
  <si>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</si>
  <si>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</si>
  <si>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</si>
  <si>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</si>
  <si>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</si>
  <si>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</si>
  <si>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</si>
  <si>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</si>
  <si>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</si>
  <si>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</si>
  <si>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</si>
  <si>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</si>
  <si>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</si>
  <si>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</si>
  <si>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</si>
  <si>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</si>
  <si>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</si>
  <si>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</si>
  <si>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</si>
  <si>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</si>
  <si>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</si>
  <si>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</si>
  <si>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</si>
  <si>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</si>
  <si>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</si>
  <si>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</si>
  <si>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</si>
  <si>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</si>
  <si>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</si>
  <si>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</si>
  <si>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</si>
  <si>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</si>
  <si>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</si>
  <si>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</si>
  <si>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</si>
  <si>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</si>
  <si>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</si>
  <si>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</si>
  <si>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</si>
  <si>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</si>
  <si>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</si>
  <si>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</si>
  <si>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</si>
  <si>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</si>
  <si>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</si>
  <si>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</si>
  <si>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</si>
  <si>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</si>
  <si>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</si>
  <si>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</si>
  <si>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</si>
  <si>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</si>
  <si>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</si>
  <si>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</si>
  <si>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</si>
  <si>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</si>
  <si>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</si>
  <si>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</si>
  <si>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</si>
  <si>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</si>
  <si>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</si>
  <si>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</si>
  <si>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</si>
  <si>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</si>
  <si>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</si>
  <si>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</si>
  <si>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</si>
  <si>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</si>
  <si>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</si>
  <si>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</si>
  <si>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</si>
  <si>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</si>
  <si>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</si>
  <si>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</si>
  <si>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</si>
  <si>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</si>
  <si>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</si>
  <si>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</si>
  <si>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</si>
  <si>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</si>
  <si>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</si>
  <si>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</si>
  <si>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</si>
  <si>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</si>
  <si>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</si>
  <si>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</si>
  <si>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</si>
  <si>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</si>
  <si>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</si>
  <si>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</si>
  <si>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</si>
  <si>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</si>
  <si>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</si>
  <si>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</si>
  <si>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</si>
  <si>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</si>
  <si>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</si>
  <si>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</si>
  <si>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</si>
  <si>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</si>
  <si>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</si>
  <si>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</si>
  <si>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</si>
  <si>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</si>
  <si>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</si>
  <si>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</si>
  <si>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</si>
  <si>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</si>
  <si>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</si>
  <si>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</si>
  <si>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</si>
  <si>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</si>
  <si>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</si>
  <si>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</si>
  <si>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</si>
  <si>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</si>
  <si>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</si>
  <si>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</si>
  <si>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</si>
  <si>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</si>
  <si>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</si>
  <si>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</si>
  <si>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</si>
  <si>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</si>
  <si>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</si>
  <si>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</si>
  <si>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</si>
  <si>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</si>
  <si>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</si>
  <si>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</si>
  <si>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</si>
  <si>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</si>
  <si>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</si>
  <si>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</si>
  <si>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</si>
  <si>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</si>
  <si>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</si>
  <si>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</si>
  <si>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</si>
  <si>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</si>
  <si>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</si>
  <si>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</si>
  <si>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</si>
  <si>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</si>
  <si>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</si>
  <si>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</si>
  <si>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</si>
  <si>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</si>
  <si>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</si>
  <si>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</si>
  <si>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</si>
  <si>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</si>
  <si>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</si>
  <si>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</si>
  <si>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</si>
  <si>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</si>
  <si>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</si>
  <si>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</si>
  <si>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</si>
  <si>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</si>
  <si>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</si>
  <si>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</si>
  <si>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</si>
  <si>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</si>
  <si>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</si>
  <si>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</si>
  <si>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</si>
  <si>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</si>
  <si>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</si>
  <si>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</si>
  <si>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</si>
  <si>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</si>
  <si>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</si>
  <si>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</si>
  <si>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</si>
  <si>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</si>
  <si>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</si>
  <si>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</si>
  <si>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</si>
  <si>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</si>
  <si>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</si>
  <si>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</si>
  <si>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</si>
  <si>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</si>
  <si>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</si>
  <si>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</si>
  <si>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</si>
  <si>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</si>
  <si>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</si>
  <si>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</si>
  <si>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</si>
  <si>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</si>
  <si>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</si>
  <si>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</si>
  <si>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</si>
  <si>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</si>
  <si>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</si>
  <si>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</si>
  <si>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</si>
  <si>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</si>
  <si>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</si>
  <si>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</si>
  <si>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</si>
  <si>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</si>
  <si>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</si>
  <si>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</si>
  <si>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</si>
  <si>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</si>
  <si>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</si>
  <si>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</si>
  <si>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</si>
  <si>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</si>
  <si>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</si>
  <si>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</si>
  <si>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</si>
  <si>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</si>
  <si>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</si>
  <si>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</si>
  <si>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</si>
  <si>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</si>
  <si>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</si>
  <si>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</si>
  <si>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</si>
  <si>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</si>
  <si>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</si>
  <si>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</si>
  <si>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</si>
  <si>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</si>
  <si>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</si>
  <si>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</si>
  <si>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</si>
  <si>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</si>
  <si>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</si>
  <si>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</si>
  <si>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</si>
  <si>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</si>
  <si>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</si>
  <si>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</si>
  <si>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</si>
  <si>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</si>
  <si>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</si>
  <si>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</si>
  <si>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</si>
  <si>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</si>
  <si>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</si>
  <si>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</si>
  <si>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</si>
  <si>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</si>
  <si>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</si>
  <si>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</si>
  <si>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</si>
  <si>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</si>
  <si>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</si>
  <si>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</si>
  <si>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</si>
  <si>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</si>
  <si>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</si>
  <si>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</si>
  <si>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</si>
  <si>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</si>
  <si>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</si>
  <si>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</si>
  <si>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</si>
  <si>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</si>
  <si>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</si>
  <si>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</si>
  <si>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</si>
  <si>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</si>
  <si>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</si>
  <si>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</si>
  <si>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</si>
  <si>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</si>
  <si>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</si>
  <si>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</si>
  <si>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</si>
  <si>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</si>
  <si>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</si>
  <si>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</si>
  <si>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</si>
  <si>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</si>
  <si>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</si>
  <si>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</si>
  <si>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</si>
  <si>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</si>
  <si>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</si>
  <si>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</si>
  <si>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</si>
  <si>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</si>
  <si>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</si>
  <si>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</si>
  <si>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</si>
  <si>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</si>
  <si>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</si>
  <si>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</si>
  <si>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</si>
  <si>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</si>
  <si>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</si>
  <si>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</si>
  <si>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</si>
  <si>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</si>
  <si>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</si>
  <si>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</si>
  <si>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</si>
  <si>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</si>
  <si>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</si>
  <si>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</si>
  <si>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</si>
  <si>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</si>
  <si>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</si>
  <si>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</si>
  <si>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</si>
  <si>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</si>
  <si>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</si>
  <si>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</si>
  <si>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</si>
  <si>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</si>
  <si>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</si>
  <si>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</si>
  <si>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</si>
  <si>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</si>
  <si>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</si>
  <si>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</si>
  <si>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</si>
  <si>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</si>
  <si>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</si>
  <si>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</si>
  <si>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</si>
  <si>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</si>
  <si>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</si>
  <si>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</si>
  <si>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</si>
  <si>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</si>
  <si>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</si>
  <si>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</si>
  <si>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</si>
  <si>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</si>
  <si>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</si>
  <si>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</si>
  <si>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</si>
  <si>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</si>
  <si>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</si>
  <si>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</si>
  <si>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</si>
  <si>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</si>
  <si>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</si>
  <si>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</si>
  <si>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</si>
  <si>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</si>
  <si>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</si>
  <si>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</si>
  <si>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</si>
  <si>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</si>
  <si>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</si>
  <si>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</si>
  <si>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</si>
  <si>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</si>
  <si>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</si>
  <si>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</si>
  <si>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</si>
  <si>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</si>
  <si>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</si>
  <si>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</si>
  <si>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</si>
  <si>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</si>
  <si>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</si>
  <si>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</si>
  <si>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</si>
  <si>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</si>
  <si>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</si>
  <si>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</si>
  <si>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</si>
  <si>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</si>
  <si>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</si>
  <si>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</si>
  <si>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</si>
  <si>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</si>
  <si>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</si>
  <si>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</si>
  <si>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</si>
  <si>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</si>
  <si>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</si>
  <si>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</si>
  <si>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</si>
  <si>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</si>
  <si>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</si>
  <si>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</si>
  <si>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</si>
  <si>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</si>
  <si>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</si>
  <si>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</si>
  <si>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</si>
  <si>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</si>
  <si>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</si>
  <si>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</si>
  <si>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</si>
  <si>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</si>
  <si>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</si>
  <si>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</si>
  <si>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</si>
  <si>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</si>
  <si>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</si>
  <si>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</si>
  <si>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</si>
  <si>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</si>
  <si>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</si>
  <si>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</si>
  <si>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</si>
  <si>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</si>
  <si>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</si>
  <si>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</si>
  <si>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</si>
  <si>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</si>
  <si>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</si>
  <si>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</si>
  <si>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</si>
  <si>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</si>
  <si>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</si>
  <si>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</si>
  <si>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</si>
  <si>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</si>
  <si>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</si>
  <si>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</si>
  <si>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</si>
  <si>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</si>
  <si>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</si>
  <si>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</si>
  <si>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</si>
  <si>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</si>
  <si>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</si>
  <si>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</si>
  <si>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</si>
  <si>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</si>
  <si>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</si>
  <si>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</si>
  <si>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</si>
  <si>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</si>
  <si>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</si>
  <si>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</si>
  <si>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</si>
  <si>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</si>
  <si>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</si>
  <si>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</si>
  <si>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</si>
  <si>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</si>
  <si>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</si>
  <si>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</si>
  <si>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</si>
  <si>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</si>
  <si>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</si>
  <si>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</si>
  <si>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</si>
  <si>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</si>
  <si>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</si>
  <si>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</si>
  <si>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</si>
  <si>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</si>
  <si>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</si>
  <si>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</si>
  <si>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</si>
  <si>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</si>
  <si>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</si>
  <si>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</si>
  <si>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</si>
  <si>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</si>
  <si>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</si>
  <si>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</si>
  <si>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</si>
  <si>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</si>
  <si>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</si>
  <si>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</si>
  <si>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</si>
  <si>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</si>
  <si>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</si>
  <si>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</si>
  <si>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</si>
  <si>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</si>
  <si>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</si>
  <si>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</si>
  <si>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</si>
  <si>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</si>
  <si>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</si>
  <si>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</si>
  <si>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</si>
  <si>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</si>
  <si>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</si>
  <si>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</si>
  <si>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</si>
  <si>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</si>
  <si>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</si>
  <si>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</si>
  <si>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</si>
  <si>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</si>
  <si>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</si>
  <si>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</si>
  <si>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</si>
  <si>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</si>
  <si>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</si>
  <si>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</si>
  <si>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</si>
  <si>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</si>
  <si>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</si>
  <si>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</si>
  <si>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</si>
  <si>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</si>
  <si>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</si>
  <si>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</si>
  <si>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</si>
  <si>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</si>
  <si>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</si>
  <si>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</si>
  <si>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</si>
  <si>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</si>
  <si>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</si>
  <si>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</si>
  <si>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</si>
  <si>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</si>
  <si>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</si>
  <si>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</si>
  <si>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</si>
  <si>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</si>
  <si>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</si>
  <si>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</si>
  <si>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</si>
  <si>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</si>
  <si>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</si>
  <si>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</si>
  <si>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</si>
  <si>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</si>
  <si>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</si>
  <si>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</si>
  <si>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</si>
  <si>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</si>
  <si>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</si>
  <si>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</si>
  <si>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</si>
  <si>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</si>
  <si>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</si>
  <si>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</si>
  <si>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</si>
  <si>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</si>
  <si>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</si>
  <si>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</si>
  <si>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</si>
  <si>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</si>
  <si>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</si>
  <si>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</si>
  <si>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</si>
  <si>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</si>
  <si>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</si>
  <si>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</si>
  <si>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</si>
  <si>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</si>
  <si>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</si>
  <si>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</si>
  <si>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</si>
  <si>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</si>
  <si>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</si>
  <si>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</si>
  <si>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</si>
  <si>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</si>
  <si>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</si>
  <si>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</si>
  <si>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</si>
  <si>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</si>
  <si>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</si>
  <si>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</si>
  <si>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</si>
  <si>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</si>
  <si>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</si>
  <si>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</si>
  <si>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</si>
  <si>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</si>
  <si>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</si>
  <si>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</si>
  <si>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</si>
  <si>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</si>
  <si>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</si>
  <si>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</si>
  <si>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</si>
  <si>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</si>
  <si>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</si>
  <si>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</si>
  <si>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</si>
  <si>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</si>
  <si>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</si>
  <si>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</si>
  <si>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</si>
  <si>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</si>
  <si>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</si>
  <si>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</si>
  <si>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</si>
  <si>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</si>
  <si>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</si>
  <si>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</si>
  <si>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</si>
  <si>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</si>
  <si>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</si>
  <si>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</si>
  <si>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</si>
  <si>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</si>
  <si>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</si>
  <si>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</si>
  <si>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</si>
  <si>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</si>
  <si>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</si>
  <si>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</si>
  <si>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</si>
  <si>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</si>
  <si>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</si>
  <si>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</si>
  <si>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</si>
  <si>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</si>
  <si>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</si>
  <si>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</si>
  <si>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</si>
  <si>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</si>
  <si>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</si>
  <si>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</si>
  <si>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</si>
  <si>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</si>
  <si>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</si>
  <si>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</si>
  <si>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</si>
  <si>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</si>
  <si>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</si>
  <si>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</si>
  <si>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</si>
  <si>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</si>
  <si>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</si>
  <si>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</si>
  <si>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</si>
  <si>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</si>
  <si>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</si>
  <si>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</si>
  <si>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</si>
  <si>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</si>
  <si>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</si>
  <si>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</si>
  <si>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</si>
  <si>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</si>
  <si>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</si>
  <si>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</si>
  <si>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</si>
  <si>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</si>
  <si>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</si>
  <si>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</si>
  <si>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</si>
  <si>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</si>
  <si>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</si>
  <si>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</si>
  <si>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</si>
  <si>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</si>
  <si>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</si>
  <si>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</si>
  <si>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</si>
  <si>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</si>
  <si>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</si>
  <si>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</si>
  <si>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</si>
  <si>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</si>
  <si>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</si>
  <si>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</si>
  <si>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</si>
  <si>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</si>
  <si>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</si>
  <si>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</si>
  <si>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</si>
  <si>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</si>
  <si>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</si>
  <si>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</si>
  <si>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</si>
  <si>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</si>
  <si>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</si>
  <si>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</si>
  <si>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</si>
  <si>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</si>
  <si>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</si>
  <si>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</si>
  <si>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</si>
  <si>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</si>
  <si>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</si>
  <si>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</si>
  <si>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</si>
  <si>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</si>
  <si>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</si>
  <si>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</si>
  <si>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</si>
  <si>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</si>
  <si>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</si>
  <si>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</si>
  <si>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</si>
  <si>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</si>
  <si>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</si>
  <si>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</si>
  <si>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</si>
  <si>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</si>
  <si>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</si>
  <si>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</si>
  <si>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</si>
  <si>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</si>
  <si>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</si>
  <si>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</si>
  <si>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</si>
  <si>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</si>
  <si>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</si>
  <si>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</si>
  <si>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</si>
  <si>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</si>
  <si>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</si>
  <si>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</si>
  <si>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</si>
  <si>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</si>
  <si>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</si>
  <si>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</si>
  <si>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</si>
  <si>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</si>
  <si>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</si>
  <si>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</si>
  <si>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</si>
  <si>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</si>
  <si>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</si>
  <si>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</si>
  <si>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</si>
  <si>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</si>
  <si>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</si>
  <si>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</si>
  <si>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</si>
  <si>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</si>
  <si>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</si>
  <si>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</si>
  <si>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</si>
  <si>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</si>
  <si>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</si>
  <si>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</si>
  <si>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</si>
  <si>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</si>
  <si>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</si>
  <si>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</si>
  <si>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</si>
  <si>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</si>
  <si>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</si>
  <si>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</si>
  <si>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</si>
  <si>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</si>
  <si>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</si>
  <si>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</si>
  <si>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</si>
  <si>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</si>
  <si>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</si>
  <si>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</si>
  <si>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</si>
  <si>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</si>
  <si>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</si>
  <si>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</si>
  <si>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</si>
  <si>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</si>
  <si>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</si>
  <si>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</si>
  <si>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</si>
  <si>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</si>
  <si>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</si>
  <si>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</si>
  <si>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</si>
  <si>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</si>
  <si>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</si>
  <si>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</si>
  <si>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</si>
  <si>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</si>
  <si>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</si>
  <si>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</si>
  <si>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</si>
  <si>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</si>
  <si>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</si>
  <si>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</si>
  <si>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</si>
  <si>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</si>
  <si>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</si>
  <si>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</si>
  <si>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</si>
  <si>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</si>
  <si>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</si>
  <si>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</si>
  <si>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</si>
  <si>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</si>
  <si>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</si>
  <si>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</si>
  <si>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</si>
  <si>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</si>
  <si>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</si>
  <si>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</si>
  <si>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</si>
  <si>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</si>
  <si>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</si>
  <si>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</si>
  <si>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</si>
  <si>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</si>
  <si>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</si>
  <si>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</si>
  <si>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</si>
  <si>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</si>
  <si>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</si>
  <si>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</si>
  <si>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</si>
  <si>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</si>
  <si>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</si>
  <si>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</si>
  <si>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</si>
  <si>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</si>
  <si>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</si>
  <si>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</si>
  <si>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</si>
  <si>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</si>
  <si>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</si>
  <si>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</si>
  <si>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</si>
  <si>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</si>
  <si>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</si>
  <si>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</si>
  <si>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</si>
  <si>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</si>
  <si>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</si>
  <si>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</si>
  <si>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</si>
  <si>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</si>
  <si>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</si>
  <si>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</si>
  <si>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</si>
  <si>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</si>
  <si>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</si>
  <si>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</si>
  <si>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</si>
  <si>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</si>
  <si>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</si>
  <si>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</si>
  <si>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</si>
  <si>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</si>
  <si>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</si>
  <si>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</si>
  <si>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</si>
  <si>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</si>
  <si>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</si>
  <si>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</si>
  <si>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</si>
  <si>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</si>
  <si>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</si>
  <si>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</si>
  <si>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</si>
  <si>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</si>
  <si>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</si>
  <si>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</si>
  <si>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</si>
  <si>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</si>
  <si>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</si>
  <si>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</si>
  <si>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</si>
  <si>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</si>
  <si>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</si>
  <si>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</si>
  <si>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</si>
  <si>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</si>
  <si>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</si>
  <si>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</si>
  <si>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</si>
  <si>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</si>
  <si>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</si>
  <si>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</si>
  <si>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</si>
  <si>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</si>
  <si>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</si>
  <si>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</si>
  <si>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</si>
  <si>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</si>
  <si>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</si>
  <si>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</si>
  <si>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</si>
  <si>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</si>
  <si>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</si>
  <si>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</si>
  <si>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</si>
  <si>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</si>
  <si>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</si>
  <si>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</si>
  <si>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</si>
  <si>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</si>
  <si>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</si>
  <si>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</si>
  <si>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</si>
  <si>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</si>
  <si>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</si>
  <si>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</si>
  <si>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</si>
  <si>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</si>
  <si>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</si>
  <si>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</si>
  <si>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</si>
  <si>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</si>
  <si>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</si>
  <si>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</si>
  <si>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</si>
  <si>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</si>
  <si>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</si>
  <si>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</si>
  <si>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</si>
  <si>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</si>
  <si>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</si>
  <si>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</si>
  <si>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</si>
  <si>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</si>
  <si>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</si>
  <si>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</si>
  <si>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</si>
  <si>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</si>
  <si>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</si>
  <si>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</si>
  <si>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</si>
  <si>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</si>
  <si>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</si>
  <si>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</si>
  <si>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</si>
  <si>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</si>
  <si>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</si>
  <si>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</si>
  <si>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</si>
  <si>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</si>
  <si>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</si>
  <si>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</si>
  <si>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</si>
  <si>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</si>
  <si>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</si>
  <si>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</si>
  <si>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</si>
  <si>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</si>
  <si>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</si>
  <si>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</si>
  <si>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</si>
  <si>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</si>
  <si>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</si>
  <si>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</si>
  <si>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</si>
  <si>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</si>
  <si>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</si>
  <si>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</si>
  <si>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</si>
  <si>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</si>
  <si>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</si>
  <si>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</si>
  <si>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</si>
  <si>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</si>
  <si>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</si>
  <si>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</si>
  <si>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</si>
  <si>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</si>
  <si>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</si>
  <si>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</si>
  <si>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</si>
  <si>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</si>
  <si>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</si>
  <si>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</si>
  <si>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</si>
  <si>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</si>
  <si>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</si>
  <si>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</si>
  <si>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</si>
  <si>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</si>
  <si>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</si>
  <si>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</si>
  <si>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</si>
  <si>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</si>
  <si>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</si>
  <si>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</si>
  <si>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</si>
  <si>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</si>
  <si>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</si>
  <si>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</si>
  <si>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</si>
  <si>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</si>
  <si>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</si>
  <si>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</si>
  <si>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</si>
  <si>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</si>
  <si>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</si>
  <si>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</si>
  <si>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</si>
  <si>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</si>
  <si>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</si>
  <si>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</si>
  <si>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</si>
  <si>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</si>
  <si>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</si>
  <si>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</si>
  <si>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</si>
  <si>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</si>
  <si>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</si>
  <si>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</si>
  <si>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</si>
  <si>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</si>
  <si>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</si>
  <si>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</si>
  <si>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</si>
  <si>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</si>
  <si>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</si>
  <si>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</si>
  <si>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</si>
  <si>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</si>
  <si>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</si>
  <si>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</si>
  <si>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</si>
  <si>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</si>
  <si>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</si>
  <si>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</si>
  <si>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</si>
  <si>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</si>
  <si>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</si>
  <si>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</si>
  <si>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</si>
  <si>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</si>
  <si>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</si>
  <si>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</si>
  <si>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</si>
  <si>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</si>
  <si>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</si>
  <si>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</si>
  <si>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</si>
  <si>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</si>
  <si>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</si>
  <si>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</si>
  <si>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</si>
  <si>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</si>
  <si>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</si>
  <si>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</si>
  <si>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</si>
  <si>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</si>
  <si>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</si>
  <si>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</si>
  <si>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</si>
  <si>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</si>
  <si>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</si>
  <si>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</si>
  <si>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</si>
  <si>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</si>
  <si>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</si>
  <si>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</si>
  <si>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</si>
  <si>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</si>
  <si>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</si>
  <si>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</si>
  <si>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</si>
  <si>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</si>
  <si>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</si>
  <si>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</si>
  <si>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</si>
  <si>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</si>
  <si>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</si>
  <si>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</si>
  <si>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</si>
  <si>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</si>
  <si>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</si>
  <si>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</si>
  <si>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</si>
  <si>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</si>
  <si>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</si>
  <si>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</si>
  <si>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</si>
  <si>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</si>
  <si>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</si>
  <si>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</si>
  <si>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</si>
  <si>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</si>
  <si>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</si>
  <si>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</si>
  <si>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</si>
  <si>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</si>
  <si>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</si>
  <si>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</si>
  <si>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</si>
  <si>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</si>
  <si>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</si>
  <si>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</si>
  <si>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</si>
  <si>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</si>
  <si>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</si>
  <si>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</si>
  <si>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</si>
  <si>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</si>
  <si>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</si>
  <si>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</si>
  <si>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</si>
  <si>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</si>
  <si>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</si>
  <si>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</si>
  <si>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</si>
  <si>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</si>
  <si>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</si>
  <si>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</si>
  <si>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</si>
  <si>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</si>
  <si>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</si>
  <si>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</si>
  <si>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</si>
  <si>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</si>
  <si>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</si>
  <si>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</si>
  <si>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</si>
  <si>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</si>
  <si>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</si>
  <si>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</si>
  <si>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</si>
  <si>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</si>
  <si>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</si>
  <si>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</si>
  <si>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</si>
  <si>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</si>
  <si>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</si>
  <si>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</si>
  <si>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</si>
  <si>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</si>
  <si>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</si>
  <si>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</si>
  <si>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</si>
  <si>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</si>
  <si>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</si>
  <si>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</si>
  <si>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</si>
  <si>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</si>
  <si>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</si>
  <si>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</si>
  <si>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</si>
  <si>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</si>
  <si>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</si>
  <si>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</si>
  <si>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</si>
  <si>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</si>
  <si>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</si>
  <si>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</si>
  <si>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</si>
  <si>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</si>
  <si>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</si>
  <si>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</si>
  <si>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</si>
  <si>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</si>
  <si>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</si>
  <si>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</si>
  <si>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</si>
  <si>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</si>
  <si>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</si>
  <si>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</si>
  <si>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</si>
  <si>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</si>
  <si>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</si>
  <si>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</si>
  <si>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</si>
  <si>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</si>
  <si>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</si>
  <si>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</si>
  <si>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</si>
  <si>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</si>
  <si>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</si>
  <si>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</si>
  <si>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</si>
  <si>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</si>
  <si>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</si>
  <si>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</si>
  <si>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</si>
  <si>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</si>
  <si>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</si>
  <si>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</si>
  <si>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</si>
  <si>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</si>
  <si>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</si>
  <si>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</si>
  <si>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</si>
  <si>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</si>
  <si>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</si>
  <si>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</si>
  <si>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</si>
  <si>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</si>
  <si>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</si>
  <si>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</si>
  <si>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</si>
  <si>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</si>
  <si>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</si>
  <si>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</si>
  <si>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</si>
  <si>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</si>
  <si>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</si>
  <si>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</si>
  <si>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</si>
  <si>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</si>
  <si>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</si>
  <si>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</si>
  <si>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</si>
  <si>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</si>
  <si>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</si>
  <si>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</si>
  <si>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</si>
  <si>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</si>
  <si>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</si>
  <si>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</si>
  <si>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</si>
  <si>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</si>
  <si>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</si>
  <si>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</si>
  <si>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</si>
  <si>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</si>
  <si>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</si>
  <si>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</si>
  <si>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</si>
  <si>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</si>
  <si>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</si>
  <si>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</si>
  <si>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</si>
  <si>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</si>
  <si>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</si>
  <si>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</si>
  <si>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</si>
  <si>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</si>
  <si>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</si>
  <si>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</si>
  <si>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</si>
  <si>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</si>
  <si>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</si>
  <si>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</si>
  <si>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</si>
  <si>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</si>
  <si>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</si>
  <si>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</si>
  <si>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</si>
  <si>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</si>
  <si>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</si>
  <si>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</si>
  <si>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</si>
  <si>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</si>
  <si>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</si>
  <si>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</si>
  <si>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</si>
  <si>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</si>
  <si>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</si>
  <si>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</si>
  <si>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</si>
  <si>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</si>
  <si>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</si>
  <si>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</si>
  <si>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</si>
  <si>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</si>
  <si>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</si>
  <si>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</si>
  <si>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</si>
  <si>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</si>
  <si>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</si>
  <si>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</si>
  <si>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</si>
  <si>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</si>
  <si>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</si>
  <si>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</si>
  <si>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</si>
  <si>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</si>
  <si>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</si>
  <si>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</si>
  <si>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</si>
  <si>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</si>
  <si>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</si>
  <si>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</si>
  <si>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</si>
  <si>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</si>
  <si>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</si>
  <si>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</si>
  <si>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</si>
  <si>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</si>
  <si>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</si>
  <si>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</si>
  <si>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</si>
  <si>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</si>
  <si>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</si>
  <si>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</si>
  <si>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</si>
  <si>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</si>
  <si>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</si>
  <si>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</si>
  <si>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</si>
  <si>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</si>
  <si>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</si>
  <si>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</si>
  <si>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</si>
  <si>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</si>
  <si>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</si>
  <si>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</si>
  <si>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</si>
  <si>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</si>
  <si>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</si>
  <si>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</si>
  <si>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</si>
  <si>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</si>
  <si>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</si>
  <si>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</si>
  <si>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</si>
  <si>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</si>
  <si>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</si>
  <si>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</si>
  <si>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</si>
  <si>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</si>
  <si>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</si>
  <si>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</si>
  <si>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</si>
  <si>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</si>
  <si>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</si>
  <si>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</si>
  <si>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</si>
  <si>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</si>
  <si>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</si>
  <si>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</si>
  <si>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</si>
  <si>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</si>
  <si>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</si>
  <si>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</si>
  <si>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</si>
  <si>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</si>
  <si>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</si>
  <si>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</si>
  <si>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</si>
  <si>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</si>
  <si>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</si>
  <si>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</si>
  <si>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</si>
  <si>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</si>
  <si>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</si>
  <si>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</si>
  <si>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</si>
  <si>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</si>
  <si>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</si>
  <si>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</si>
  <si>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</si>
  <si>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</si>
  <si>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</si>
  <si>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</si>
  <si>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</si>
  <si>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</si>
  <si>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</si>
  <si>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</si>
  <si>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</si>
  <si>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</si>
  <si>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</si>
  <si>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</si>
  <si>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</si>
  <si>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</si>
  <si>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</si>
  <si>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</si>
  <si>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</si>
  <si>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</si>
  <si>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</si>
  <si>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</si>
  <si>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</si>
  <si>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</si>
  <si>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</si>
  <si>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</si>
  <si>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</si>
  <si>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</si>
  <si>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</si>
  <si>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</si>
  <si>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</si>
  <si>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</si>
  <si>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</si>
  <si>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</si>
  <si>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</si>
  <si>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</si>
  <si>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</si>
  <si>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</si>
  <si>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</si>
  <si>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</si>
  <si>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</si>
  <si>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</si>
  <si>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</si>
  <si>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</si>
  <si>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</si>
  <si>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</si>
  <si>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</si>
  <si>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</si>
  <si>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</si>
  <si>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</si>
  <si>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</si>
  <si>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</si>
  <si>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</si>
  <si>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</si>
  <si>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</si>
  <si>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</si>
  <si>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</si>
  <si>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</si>
  <si>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</si>
  <si>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</si>
  <si>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</si>
  <si>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</si>
  <si>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</si>
  <si>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</si>
  <si>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</si>
  <si>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</si>
  <si>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</si>
  <si>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</si>
  <si>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</si>
  <si>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</si>
  <si>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</si>
  <si>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</si>
  <si>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</si>
  <si>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</si>
  <si>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</si>
  <si>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</si>
  <si>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</si>
  <si>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</si>
  <si>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</si>
  <si>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</si>
  <si>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</si>
  <si>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</si>
  <si>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</si>
  <si>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</si>
  <si>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</si>
  <si>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</si>
  <si>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</si>
  <si>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</si>
  <si>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</si>
  <si>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</si>
  <si>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</si>
  <si>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</si>
  <si>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</si>
  <si>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</si>
  <si>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</si>
  <si>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</si>
  <si>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</si>
  <si>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</si>
  <si>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</si>
  <si>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</si>
  <si>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</si>
  <si>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</si>
  <si>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</si>
  <si>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</si>
  <si>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</si>
  <si>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</si>
  <si>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</si>
  <si>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</si>
  <si>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</si>
  <si>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</si>
  <si>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</si>
  <si>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</si>
  <si>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</si>
  <si>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</si>
  <si>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</si>
  <si>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</si>
  <si>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</si>
  <si>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</si>
  <si>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</si>
  <si>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</si>
  <si>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</si>
  <si>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</si>
  <si>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</si>
  <si>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</si>
  <si>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</si>
  <si>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</si>
  <si>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</si>
  <si>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</si>
  <si>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</si>
  <si>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</si>
  <si>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</si>
  <si>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</si>
  <si>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</si>
  <si>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</si>
  <si>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</si>
  <si>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</si>
  <si>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</si>
  <si>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</si>
  <si>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</si>
  <si>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</si>
  <si>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</si>
  <si>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</si>
  <si>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</si>
  <si>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</si>
  <si>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</si>
  <si>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</si>
  <si>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</si>
  <si>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</si>
  <si>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</si>
  <si>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</si>
  <si>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</si>
  <si>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</si>
  <si>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</si>
  <si>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</si>
  <si>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</si>
  <si>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</si>
  <si>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</si>
  <si>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</si>
  <si>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</si>
  <si>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</si>
  <si>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</si>
  <si>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</si>
  <si>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</si>
  <si>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</si>
  <si>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</si>
  <si>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</si>
  <si>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</si>
  <si>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</si>
  <si>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</si>
  <si>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</si>
  <si>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</si>
  <si>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</si>
  <si>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</si>
  <si>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</si>
  <si>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</si>
  <si>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</si>
  <si>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</si>
  <si>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</si>
  <si>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</si>
  <si>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</si>
  <si>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</si>
  <si>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</si>
  <si>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</si>
  <si>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</si>
  <si>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</si>
  <si>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</si>
  <si>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</si>
  <si>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</si>
  <si>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</si>
  <si>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</si>
  <si>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</si>
  <si>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</si>
  <si>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</si>
  <si>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</si>
  <si>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</si>
  <si>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</si>
  <si>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</si>
  <si>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</si>
  <si>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</si>
  <si>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</si>
  <si>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</si>
  <si>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</si>
  <si>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</si>
  <si>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</si>
  <si>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</si>
  <si>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</si>
  <si>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</si>
  <si>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</si>
  <si>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</si>
  <si>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</si>
  <si>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</si>
  <si>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</si>
  <si>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</si>
  <si>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</si>
  <si>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</si>
  <si>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</si>
  <si>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</si>
  <si>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</si>
  <si>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</si>
  <si>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</si>
  <si>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</si>
  <si>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</si>
  <si>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</si>
  <si>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</si>
  <si>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</si>
  <si>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</si>
  <si>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</si>
  <si>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</si>
  <si>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</si>
  <si>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</si>
  <si>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</si>
  <si>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</si>
  <si>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</si>
  <si>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</si>
  <si>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</si>
  <si>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</si>
  <si>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</si>
  <si>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</si>
  <si>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</si>
  <si>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</si>
  <si>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</si>
  <si>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</si>
  <si>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</si>
  <si>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</si>
  <si>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</si>
  <si>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</si>
  <si>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</si>
  <si>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</si>
  <si>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</si>
  <si>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</si>
  <si>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</si>
  <si>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</si>
  <si>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</si>
  <si>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</si>
  <si>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</si>
  <si>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</si>
  <si>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</si>
  <si>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</si>
  <si>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</si>
  <si>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</si>
  <si>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</si>
  <si>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</si>
  <si>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</si>
  <si>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</si>
  <si>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</si>
  <si>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</si>
  <si>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</si>
  <si>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</si>
  <si>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</si>
  <si>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</si>
  <si>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</si>
  <si>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</si>
  <si>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</si>
  <si>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</si>
  <si>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</si>
  <si>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</si>
  <si>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</si>
  <si>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</si>
  <si>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</si>
  <si>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</si>
  <si>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</si>
  <si>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</si>
  <si>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</si>
  <si>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</si>
  <si>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</si>
  <si>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</si>
  <si>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</si>
  <si>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</si>
  <si>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</si>
  <si>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</si>
  <si>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</si>
  <si>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</si>
  <si>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</si>
  <si>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</si>
  <si>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</si>
  <si>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</si>
  <si>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</si>
  <si>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</si>
  <si>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</si>
  <si>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</si>
  <si>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</si>
  <si>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</si>
  <si>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</si>
  <si>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</si>
  <si>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</si>
  <si>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</si>
  <si>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</si>
  <si>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</si>
  <si>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</si>
  <si>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</si>
  <si>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</si>
  <si>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</si>
  <si>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</si>
  <si>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</si>
  <si>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</si>
  <si>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</si>
  <si>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</si>
  <si>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</si>
  <si>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</si>
  <si>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</si>
  <si>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</si>
  <si>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</si>
  <si>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</si>
  <si>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</si>
  <si>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</si>
  <si>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</si>
  <si>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</si>
  <si>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</si>
  <si>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</si>
  <si>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</si>
  <si>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</si>
  <si>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</si>
  <si>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</si>
  <si>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</si>
  <si>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</si>
  <si>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</si>
  <si>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</si>
  <si>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</si>
  <si>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</si>
  <si>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</si>
  <si>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</si>
  <si>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</si>
  <si>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</si>
  <si>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</si>
  <si>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</si>
  <si>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</si>
  <si>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</si>
  <si>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</si>
  <si>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</si>
  <si>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</si>
  <si>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</si>
  <si>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</si>
  <si>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</si>
  <si>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</si>
  <si>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</si>
  <si>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</si>
  <si>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</si>
  <si>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</si>
  <si>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</si>
  <si>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</si>
  <si>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</si>
  <si>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</si>
  <si>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</si>
  <si>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</si>
  <si>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</si>
  <si>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</si>
  <si>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</si>
  <si>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</si>
  <si>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</si>
  <si>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</si>
  <si>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</si>
  <si>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</si>
  <si>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</si>
  <si>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</si>
  <si>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</si>
  <si>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</si>
  <si>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</si>
  <si>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</si>
  <si>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</si>
  <si>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</si>
  <si>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</si>
  <si>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</si>
  <si>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</si>
  <si>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</si>
  <si>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</si>
  <si>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</si>
  <si>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</si>
  <si>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</si>
  <si>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</si>
  <si>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</si>
  <si>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</si>
  <si>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</si>
  <si>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</si>
  <si>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</si>
  <si>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</si>
  <si>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</si>
  <si>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</si>
  <si>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</si>
  <si>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</si>
  <si>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</si>
  <si>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</si>
  <si>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</si>
  <si>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</si>
  <si>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</si>
  <si>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</si>
  <si>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</si>
  <si>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</si>
  <si>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</si>
  <si>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</si>
  <si>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</si>
  <si>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</si>
  <si>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</si>
  <si>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</si>
  <si>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</si>
  <si>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</si>
  <si>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</si>
  <si>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</si>
  <si>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</si>
  <si>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</si>
  <si>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</si>
  <si>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</si>
  <si>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</si>
  <si>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</si>
  <si>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</si>
  <si>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</si>
  <si>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</si>
  <si>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</si>
  <si>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</si>
  <si>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</si>
  <si>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</si>
  <si>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</si>
  <si>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</si>
  <si>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</si>
  <si>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</si>
  <si>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</si>
  <si>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</si>
  <si>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</si>
  <si>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</si>
  <si>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</si>
  <si>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</si>
  <si>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</si>
  <si>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</si>
  <si>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</si>
  <si>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</si>
  <si>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</si>
  <si>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</si>
  <si>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</si>
  <si>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</si>
  <si>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</si>
  <si>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</si>
  <si>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</si>
  <si>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</si>
  <si>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</si>
  <si>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</si>
  <si>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</si>
  <si>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</si>
  <si>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</si>
  <si>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</si>
  <si>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</si>
  <si>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</si>
  <si>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</si>
  <si>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</si>
  <si>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</si>
  <si>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</si>
  <si>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</si>
  <si>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</si>
  <si>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</si>
  <si>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</si>
  <si>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</si>
  <si>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</si>
  <si>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</si>
  <si>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</si>
  <si>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</si>
  <si>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</si>
  <si>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</si>
  <si>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</si>
  <si>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</si>
  <si>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</si>
  <si>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</si>
  <si>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</si>
  <si>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</si>
  <si>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</si>
  <si>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</si>
  <si>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</si>
  <si>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</si>
  <si>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</si>
  <si>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</si>
  <si>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</si>
  <si>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</si>
  <si>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</si>
  <si>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</si>
  <si>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</si>
  <si>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</si>
  <si>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</si>
  <si>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</si>
  <si>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</si>
  <si>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</si>
  <si>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</si>
  <si>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</si>
  <si>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</si>
  <si>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</si>
  <si>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</si>
  <si>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</si>
  <si>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</si>
  <si>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</si>
  <si>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</si>
  <si>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</si>
  <si>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</si>
  <si>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</si>
  <si>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</si>
  <si>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</si>
  <si>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</si>
  <si>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</si>
  <si>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</si>
  <si>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</si>
  <si>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</si>
  <si>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</si>
  <si>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</si>
  <si>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</si>
  <si>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</si>
  <si>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</si>
  <si>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</si>
  <si>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</si>
  <si>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</si>
  <si>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</si>
  <si>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</si>
  <si>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</si>
  <si>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</si>
  <si>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</si>
  <si>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</si>
  <si>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</si>
  <si>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</si>
  <si>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</si>
  <si>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</si>
  <si>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</si>
  <si>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</si>
  <si>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</si>
  <si>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</si>
  <si>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</si>
  <si>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</si>
  <si>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</si>
  <si>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</si>
  <si>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</si>
  <si>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</si>
  <si>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</si>
  <si>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</si>
  <si>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</si>
  <si>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</si>
  <si>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</si>
  <si>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</si>
  <si>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</si>
  <si>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</si>
  <si>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</si>
  <si>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</si>
  <si>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</si>
  <si>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</si>
  <si>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</si>
  <si>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</si>
  <si>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</si>
  <si>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</si>
  <si>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</si>
  <si>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</si>
  <si>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</si>
  <si>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</si>
  <si>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</si>
  <si>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</si>
  <si>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</si>
  <si>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</si>
  <si>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</si>
  <si>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</si>
  <si>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</si>
  <si>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</si>
  <si>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</si>
  <si>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</si>
  <si>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</si>
  <si>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</si>
  <si>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</si>
  <si>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</si>
  <si>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</si>
  <si>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</si>
  <si>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</si>
  <si>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</si>
  <si>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</si>
  <si>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</si>
  <si>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</si>
  <si>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</si>
  <si>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</si>
  <si>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</si>
  <si>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</si>
  <si>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</si>
  <si>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</si>
  <si>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</si>
  <si>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</si>
  <si>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</si>
  <si>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</si>
  <si>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</si>
  <si>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</si>
  <si>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</si>
  <si>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</si>
  <si>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</si>
  <si>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</si>
  <si>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</si>
  <si>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</si>
  <si>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</si>
  <si>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</si>
  <si>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</si>
  <si>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</si>
  <si>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</si>
  <si>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</si>
  <si>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</si>
  <si>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</si>
  <si>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</si>
  <si>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</si>
  <si>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</si>
  <si>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</si>
  <si>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</si>
  <si>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</si>
  <si>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</si>
  <si>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</si>
  <si>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</si>
  <si>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</si>
  <si>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</si>
  <si>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</si>
  <si>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</si>
  <si>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</si>
  <si>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</si>
  <si>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</si>
  <si>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</si>
  <si>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</si>
  <si>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</si>
  <si>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</si>
  <si>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</si>
  <si>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</si>
  <si>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</si>
  <si>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</si>
  <si>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</si>
  <si>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</si>
  <si>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</si>
  <si>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</si>
  <si>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</si>
  <si>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</si>
  <si>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</si>
  <si>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</si>
  <si>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</si>
  <si>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</si>
  <si>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</si>
  <si>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</si>
  <si>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</si>
  <si>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</si>
  <si>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</si>
  <si>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</si>
  <si>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</si>
  <si>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</si>
  <si>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</si>
  <si>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</si>
  <si>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</si>
  <si>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</si>
  <si>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</si>
  <si>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</si>
  <si>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</si>
  <si>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</si>
  <si>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</si>
  <si>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</si>
  <si>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</si>
  <si>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</si>
  <si>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</si>
  <si>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</si>
  <si>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</si>
  <si>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</si>
  <si>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</si>
  <si>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</si>
  <si>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</si>
  <si>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</si>
  <si>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</si>
  <si>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</si>
  <si>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</si>
  <si>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</si>
  <si>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</si>
  <si>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</si>
  <si>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</si>
  <si>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</si>
  <si>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</si>
  <si>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</si>
  <si>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</si>
  <si>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</si>
  <si>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</si>
  <si>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</si>
  <si>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</si>
  <si>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</si>
  <si>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</si>
  <si>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</si>
  <si>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</si>
  <si>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</si>
  <si>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</si>
  <si>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</si>
  <si>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</si>
  <si>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</si>
  <si>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</si>
  <si>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</si>
  <si>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</si>
  <si>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</si>
  <si>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</si>
  <si>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</si>
  <si>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</si>
  <si>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</si>
  <si>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</si>
  <si>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</si>
  <si>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</si>
  <si>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</si>
  <si>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</si>
  <si>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</si>
  <si>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</si>
  <si>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</si>
  <si>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</si>
  <si>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</si>
  <si>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</si>
  <si>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</si>
  <si>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</si>
  <si>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</si>
  <si>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</si>
  <si>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</si>
  <si>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</si>
  <si>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</si>
  <si>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</si>
  <si>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</si>
  <si>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</si>
  <si>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</si>
  <si>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</si>
  <si>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</si>
  <si>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</si>
  <si>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</si>
  <si>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</si>
  <si>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</si>
  <si>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</si>
  <si>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</si>
  <si>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</si>
  <si>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</si>
  <si>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</si>
  <si>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</si>
  <si>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</si>
  <si>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</si>
  <si>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</si>
  <si>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</si>
  <si>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</si>
  <si>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</si>
  <si>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</si>
  <si>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</si>
  <si>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</si>
  <si>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</si>
  <si>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</si>
  <si>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</si>
  <si>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</si>
  <si>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</si>
  <si>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</si>
  <si>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</si>
  <si>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</si>
  <si>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</si>
  <si>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</si>
  <si>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</si>
  <si>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</si>
  <si>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</si>
  <si>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</si>
  <si>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</si>
  <si>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</si>
  <si>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</si>
  <si>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</si>
  <si>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</si>
  <si>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</si>
  <si>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</si>
  <si>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</si>
  <si>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</si>
  <si>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</si>
  <si>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</si>
  <si>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</si>
  <si>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</si>
  <si>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</si>
  <si>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</si>
  <si>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</si>
  <si>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</si>
  <si>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</si>
  <si>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</si>
  <si>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</si>
  <si>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</si>
  <si>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</si>
  <si>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</si>
  <si>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</si>
  <si>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</si>
  <si>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</si>
  <si>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</si>
  <si>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</si>
  <si>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</si>
  <si>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</si>
  <si>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</si>
  <si>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</si>
  <si>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</si>
  <si>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</si>
  <si>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</si>
  <si>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</si>
  <si>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</si>
  <si>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</si>
  <si>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</si>
  <si>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</si>
  <si>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</si>
  <si>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</si>
  <si>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</si>
  <si>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</si>
  <si>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</si>
  <si>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</si>
  <si>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</si>
  <si>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</si>
  <si>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</si>
  <si>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</si>
  <si>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</si>
  <si>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</si>
  <si>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</si>
  <si>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</si>
  <si>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</si>
  <si>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</si>
  <si>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</si>
  <si>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</si>
  <si>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</si>
  <si>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</si>
  <si>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</si>
  <si>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</si>
  <si>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</si>
  <si>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</si>
  <si>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</si>
  <si>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</si>
  <si>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</si>
  <si>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</si>
  <si>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</si>
  <si>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</si>
  <si>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</si>
  <si>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</si>
  <si>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</si>
  <si>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</si>
  <si>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</si>
  <si>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</si>
  <si>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</si>
  <si>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</si>
  <si>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</si>
  <si>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</si>
  <si>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</si>
  <si>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</si>
  <si>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</si>
  <si>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</si>
  <si>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</si>
  <si>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</si>
  <si>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</si>
  <si>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</si>
  <si>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</si>
  <si>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</si>
  <si>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</si>
  <si>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</si>
  <si>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</si>
  <si>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</si>
  <si>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</si>
  <si>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</si>
  <si>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</si>
  <si>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</si>
  <si>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</si>
  <si>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</si>
  <si>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</si>
  <si>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</si>
  <si>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</si>
  <si>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</si>
  <si>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</si>
  <si>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</si>
  <si>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</si>
  <si>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</si>
  <si>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</si>
  <si>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</si>
  <si>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</si>
  <si>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</si>
  <si>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</si>
  <si>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</si>
  <si>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</si>
  <si>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</si>
  <si>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</si>
  <si>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</si>
  <si>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</si>
  <si>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</si>
  <si>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</si>
  <si>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</si>
  <si>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</si>
  <si>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</si>
  <si>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</si>
  <si>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</si>
  <si>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</si>
  <si>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</si>
  <si>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</si>
  <si>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</si>
  <si>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</si>
  <si>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</si>
  <si>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</si>
  <si>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</si>
  <si>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</si>
  <si>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</si>
  <si>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</si>
  <si>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</si>
  <si>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</si>
  <si>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</si>
  <si>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</si>
  <si>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</si>
  <si>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</si>
  <si>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</si>
  <si>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</si>
  <si>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</si>
  <si>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</si>
  <si>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</si>
  <si>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</si>
  <si>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</si>
  <si>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</si>
  <si>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</si>
  <si>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</si>
  <si>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</si>
  <si>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</si>
  <si>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</si>
  <si>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</si>
  <si>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</si>
  <si>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</si>
  <si>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</si>
  <si>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</si>
  <si>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</si>
  <si>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</si>
  <si>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</si>
  <si>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</si>
  <si>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</si>
  <si>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</si>
  <si>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</si>
  <si>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</si>
  <si>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</si>
  <si>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</si>
  <si>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</si>
  <si>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</si>
  <si>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</si>
  <si>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</si>
  <si>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</si>
  <si>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</si>
  <si>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</si>
  <si>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</si>
  <si>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</si>
  <si>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</si>
  <si>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</si>
  <si>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</si>
  <si>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</si>
  <si>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</si>
  <si>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</si>
  <si>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</si>
  <si>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</si>
  <si>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</si>
  <si>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</si>
  <si>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</si>
  <si>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</si>
  <si>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</si>
  <si>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</si>
  <si>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</si>
  <si>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</si>
  <si>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</si>
  <si>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</si>
  <si>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</si>
  <si>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</si>
  <si>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</si>
  <si>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</si>
  <si>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</si>
  <si>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</si>
  <si>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</si>
  <si>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</si>
  <si>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</si>
  <si>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</si>
  <si>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</si>
  <si>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</si>
  <si>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</si>
  <si>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</si>
  <si>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</si>
  <si>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</si>
  <si>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</si>
  <si>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</si>
  <si>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</si>
  <si>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</si>
  <si>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</si>
  <si>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</si>
  <si>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</si>
  <si>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</si>
  <si>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</si>
  <si>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</si>
  <si>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</si>
  <si>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</si>
  <si>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</si>
  <si>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</si>
  <si>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</si>
  <si>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</si>
  <si>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</si>
  <si>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</si>
  <si>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</si>
  <si>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</si>
  <si>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</si>
  <si>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</si>
  <si>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</si>
  <si>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</si>
  <si>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</si>
  <si>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</si>
  <si>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</si>
  <si>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</si>
  <si>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</si>
  <si>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</si>
  <si>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</si>
  <si>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</si>
  <si>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</si>
  <si>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</si>
  <si>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</si>
  <si>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</si>
  <si>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</si>
  <si>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</si>
  <si>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</si>
  <si>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</si>
  <si>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</si>
  <si>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</si>
  <si>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</si>
  <si>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</si>
  <si>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</si>
  <si>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</si>
  <si>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</si>
  <si>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</si>
  <si>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</si>
  <si>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</si>
  <si>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</si>
  <si>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</si>
  <si>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</si>
  <si>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</si>
  <si>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</si>
  <si>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</si>
  <si>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</si>
  <si>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</si>
  <si>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</si>
  <si>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</si>
  <si>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</si>
  <si>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</si>
  <si>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</si>
  <si>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</si>
  <si>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</si>
  <si>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</si>
  <si>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</si>
  <si>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</si>
  <si>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</si>
  <si>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</si>
  <si>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</si>
  <si>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</si>
  <si>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</si>
  <si>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</si>
  <si>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</si>
  <si>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</si>
  <si>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</si>
  <si>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</si>
  <si>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</si>
  <si>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</si>
  <si>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</si>
  <si>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</si>
  <si>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</si>
  <si>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</si>
  <si>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</si>
  <si>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</si>
  <si>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</si>
  <si>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</si>
  <si>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</si>
  <si>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</si>
  <si>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</si>
  <si>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</si>
  <si>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</si>
  <si>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</si>
  <si>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</si>
  <si>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</si>
  <si>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</si>
  <si>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</si>
  <si>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</si>
  <si>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</si>
  <si>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</si>
  <si>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</si>
  <si>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</si>
  <si>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</si>
  <si>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</si>
  <si>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</si>
  <si>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</si>
  <si>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</si>
  <si>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</si>
  <si>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</si>
  <si>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</si>
  <si>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</si>
  <si>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</si>
  <si>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</si>
  <si>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</si>
  <si>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</si>
  <si>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</si>
  <si>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</si>
  <si>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</si>
  <si>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</si>
  <si>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</si>
  <si>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</si>
  <si>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</si>
  <si>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</si>
  <si>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</si>
  <si>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</si>
  <si>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</si>
  <si>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</si>
  <si>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</si>
  <si>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</si>
  <si>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</si>
  <si>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</si>
  <si>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</si>
  <si>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</si>
  <si>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</si>
  <si>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</si>
  <si>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</si>
  <si>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</si>
  <si>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</si>
  <si>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</si>
  <si>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</si>
  <si>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</si>
  <si>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</si>
  <si>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</si>
  <si>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</si>
  <si>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</si>
  <si>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</si>
  <si>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</si>
  <si>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</si>
  <si>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</si>
  <si>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</si>
  <si>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</si>
  <si>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</si>
  <si>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</si>
  <si>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</si>
  <si>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</si>
  <si>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</si>
  <si>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</si>
  <si>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</si>
  <si>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</si>
  <si>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</si>
  <si>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</si>
  <si>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</si>
  <si>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</si>
  <si>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</si>
  <si>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</si>
  <si>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</si>
  <si>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</si>
  <si>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</si>
  <si>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</si>
  <si>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</si>
  <si>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</si>
  <si>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</si>
  <si>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</si>
  <si>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</si>
  <si>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</si>
  <si>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</si>
  <si>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</si>
  <si>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</si>
  <si>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</si>
  <si>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</si>
  <si>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</si>
  <si>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</si>
  <si>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</si>
  <si>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</si>
  <si>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</si>
  <si>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</si>
  <si>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</si>
  <si>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</si>
  <si>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</si>
  <si>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</si>
  <si>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</si>
  <si>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</si>
  <si>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</si>
  <si>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</si>
  <si>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</si>
  <si>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</si>
  <si>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</si>
  <si>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</si>
  <si>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</si>
  <si>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</si>
  <si>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</si>
  <si>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</si>
  <si>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</si>
  <si>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</si>
  <si>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</si>
  <si>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</si>
  <si>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</si>
  <si>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</si>
  <si>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</si>
  <si>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</si>
  <si>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</si>
  <si>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</si>
  <si>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</si>
  <si>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</si>
  <si>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</si>
  <si>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</si>
  <si>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</si>
  <si>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</si>
  <si>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</si>
  <si>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</si>
  <si>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</si>
  <si>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</si>
  <si>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</si>
  <si>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</si>
  <si>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</si>
  <si>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</si>
  <si>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</si>
  <si>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</si>
  <si>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</si>
  <si>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</si>
  <si>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</si>
  <si>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</si>
  <si>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</si>
  <si>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</si>
  <si>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</si>
  <si>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</si>
  <si>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</si>
  <si>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</si>
  <si>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</si>
  <si>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</si>
  <si>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</si>
  <si>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</si>
  <si>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</si>
  <si>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</si>
  <si>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</si>
  <si>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</si>
  <si>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</si>
  <si>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</si>
  <si>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</si>
  <si>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</si>
  <si>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</si>
  <si>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</si>
  <si>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</si>
  <si>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</si>
  <si>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</si>
  <si>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</si>
  <si>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</si>
  <si>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</si>
  <si>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</si>
  <si>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</si>
  <si>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</si>
  <si>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</si>
  <si>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</si>
  <si>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</si>
  <si>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</si>
  <si>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</si>
  <si>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</si>
  <si>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</si>
  <si>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</si>
  <si>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</si>
  <si>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</si>
  <si>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</si>
  <si>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</si>
  <si>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</si>
  <si>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</si>
  <si>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</si>
  <si>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</si>
  <si>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</si>
  <si>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</si>
  <si>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</si>
  <si>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</si>
  <si>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</si>
  <si>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</si>
  <si>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</si>
  <si>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</si>
  <si>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</si>
  <si>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</si>
  <si>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</si>
  <si>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</si>
  <si>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</si>
  <si>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</si>
  <si>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</si>
  <si>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</si>
  <si>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</si>
  <si>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</si>
  <si>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</si>
  <si>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</si>
  <si>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</si>
  <si>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</si>
  <si>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</si>
  <si>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</si>
  <si>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</si>
  <si>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</si>
  <si>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</si>
  <si>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</si>
  <si>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</si>
  <si>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</si>
  <si>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</si>
  <si>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</si>
  <si>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</si>
  <si>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</si>
  <si>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</si>
  <si>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</si>
  <si>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</si>
  <si>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</si>
  <si>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</si>
  <si>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</si>
  <si>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</si>
  <si>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</si>
  <si>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</si>
  <si>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</si>
  <si>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</si>
  <si>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</si>
  <si>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</si>
  <si>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</si>
  <si>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</si>
  <si>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</si>
  <si>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</si>
  <si>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</si>
  <si>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</si>
  <si>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</si>
  <si>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</si>
  <si>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</si>
  <si>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</si>
  <si>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</si>
  <si>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</si>
  <si>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</si>
  <si>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</si>
  <si>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</si>
  <si>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</si>
  <si>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</si>
  <si>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</si>
  <si>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</si>
  <si>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</si>
  <si>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</si>
  <si>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</si>
  <si>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</si>
  <si>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</si>
  <si>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</si>
  <si>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</si>
  <si>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</si>
  <si>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</si>
  <si>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</si>
  <si>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</si>
  <si>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</si>
  <si>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</si>
  <si>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</si>
  <si>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</si>
  <si>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</si>
  <si>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</si>
  <si>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</si>
  <si>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</si>
  <si>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</si>
  <si>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</si>
  <si>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</si>
  <si>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</si>
  <si>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</si>
  <si>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</si>
  <si>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</si>
  <si>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</si>
  <si>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</si>
  <si>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</si>
  <si>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</si>
  <si>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</si>
  <si>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</si>
  <si>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</si>
  <si>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</si>
  <si>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</si>
  <si>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</si>
  <si>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</si>
  <si>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</si>
  <si>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</si>
  <si>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</si>
  <si>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</si>
  <si>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</si>
  <si>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</si>
  <si>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</si>
  <si>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</si>
  <si>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</si>
  <si>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</si>
  <si>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</si>
  <si>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</si>
  <si>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</si>
  <si>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</si>
  <si>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</si>
  <si>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</si>
  <si>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</si>
  <si>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</si>
  <si>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</si>
  <si>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</si>
  <si>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</si>
  <si>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</si>
  <si>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</si>
  <si>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</si>
  <si>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</si>
  <si>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</si>
  <si>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</si>
  <si>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</si>
  <si>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</si>
  <si>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</si>
  <si>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</si>
  <si>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</si>
  <si>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</si>
  <si>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</si>
  <si>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</si>
  <si>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</si>
  <si>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</si>
  <si>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</si>
  <si>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</si>
  <si>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</si>
  <si>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</si>
  <si>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</si>
  <si>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</si>
  <si>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</si>
  <si>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</si>
  <si>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</si>
  <si>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</si>
  <si>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</si>
  <si>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</si>
  <si>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</si>
  <si>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</si>
  <si>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</si>
  <si>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</si>
  <si>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</si>
  <si>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</si>
  <si>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</si>
  <si>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</si>
  <si>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</si>
  <si>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</si>
  <si>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</si>
  <si>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</si>
  <si>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</si>
  <si>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</si>
  <si>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</si>
  <si>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</si>
  <si>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</si>
  <si>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</si>
  <si>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</si>
  <si>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</si>
  <si>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</si>
  <si>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</si>
  <si>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</si>
  <si>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</si>
  <si>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</si>
  <si>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</si>
  <si>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</si>
  <si>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</si>
  <si>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</si>
  <si>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</si>
  <si>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</si>
  <si>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</si>
  <si>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</si>
  <si>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</si>
  <si>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</si>
  <si>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</si>
  <si>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</si>
  <si>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</si>
  <si>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</si>
  <si>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</si>
  <si>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</si>
  <si>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</si>
  <si>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</si>
  <si>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</si>
  <si>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</si>
  <si>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</si>
  <si>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</si>
  <si>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</si>
  <si>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</si>
  <si>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</si>
  <si>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</si>
  <si>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</si>
  <si>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</si>
  <si>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</si>
  <si>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</si>
  <si>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</si>
  <si>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</si>
  <si>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</si>
  <si>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</si>
  <si>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</si>
  <si>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</si>
  <si>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</si>
  <si>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</si>
  <si>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</si>
  <si>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</si>
  <si>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</si>
  <si>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</si>
  <si>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</si>
  <si>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</si>
  <si>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</si>
  <si>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</si>
  <si>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</si>
  <si>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</si>
  <si>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</si>
  <si>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</si>
  <si>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</si>
  <si>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</si>
  <si>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</si>
  <si>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</si>
  <si>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</si>
  <si>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</si>
  <si>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</si>
  <si>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</si>
  <si>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</si>
  <si>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</si>
  <si>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</si>
  <si>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</si>
  <si>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</si>
  <si>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</si>
  <si>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</si>
  <si>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</si>
  <si>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</si>
  <si>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</si>
  <si>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</si>
  <si>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</si>
  <si>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</si>
  <si>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</si>
  <si>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</si>
  <si>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</si>
  <si>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</si>
  <si>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</si>
  <si>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</si>
  <si>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</si>
  <si>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</si>
  <si>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</si>
  <si>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</si>
  <si>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</si>
  <si>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</si>
  <si>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</si>
  <si>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</si>
  <si>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</si>
  <si>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</si>
  <si>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</si>
  <si>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</si>
  <si>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</si>
  <si>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</si>
  <si>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</si>
  <si>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</si>
  <si>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</si>
  <si>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</si>
  <si>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</si>
  <si>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</si>
  <si>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</si>
  <si>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</si>
  <si>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</si>
  <si>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</si>
  <si>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</si>
  <si>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</si>
  <si>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</si>
  <si>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</si>
  <si>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</si>
  <si>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</si>
  <si>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</si>
  <si>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</si>
  <si>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</si>
  <si>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</si>
  <si>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</si>
  <si>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</si>
  <si>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</si>
  <si>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</si>
  <si>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</si>
  <si>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</si>
  <si>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</si>
  <si>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</si>
  <si>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</si>
  <si>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</si>
  <si>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</si>
  <si>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</si>
  <si>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</si>
  <si>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</si>
  <si>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</si>
  <si>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</si>
  <si>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</si>
  <si>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</si>
  <si>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</si>
  <si>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</si>
  <si>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</si>
  <si>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</si>
  <si>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</si>
  <si>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</si>
  <si>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</si>
  <si>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</si>
  <si>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</si>
  <si>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</si>
  <si>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</si>
  <si>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</si>
  <si>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</si>
  <si>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</si>
  <si>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</si>
  <si>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</si>
  <si>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</si>
  <si>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</si>
  <si>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</si>
  <si>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</si>
  <si>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</si>
  <si>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</si>
  <si>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</si>
  <si>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</si>
  <si>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</si>
  <si>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</si>
  <si>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</si>
  <si>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</si>
  <si>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</si>
  <si>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</si>
  <si>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</si>
  <si>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</si>
  <si>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</si>
  <si>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</si>
  <si>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</si>
  <si>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</si>
  <si>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</si>
  <si>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</si>
  <si>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</si>
  <si>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</si>
  <si>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</si>
  <si>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</si>
  <si>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</si>
  <si>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</si>
  <si>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</si>
  <si>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</si>
  <si>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</si>
  <si>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</si>
  <si>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</si>
  <si>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</si>
  <si>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</si>
  <si>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</si>
  <si>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</si>
  <si>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</si>
  <si>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</si>
  <si>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</si>
  <si>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</si>
  <si>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</si>
  <si>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</si>
  <si>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</si>
  <si>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</si>
  <si>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</si>
  <si>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</si>
  <si>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</si>
  <si>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</si>
  <si>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</si>
  <si>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</si>
  <si>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</si>
  <si>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</si>
  <si>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</si>
  <si>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</si>
  <si>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</si>
  <si>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</si>
  <si>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</si>
  <si>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</si>
  <si>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</si>
  <si>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</si>
  <si>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</si>
  <si>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</si>
  <si>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</si>
  <si>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</si>
  <si>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</si>
  <si>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</si>
  <si>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</si>
  <si>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</si>
  <si>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</si>
  <si>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</si>
  <si>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</si>
  <si>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</si>
  <si>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</si>
  <si>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</si>
  <si>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</si>
  <si>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</si>
  <si>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</si>
  <si>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</si>
  <si>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</si>
  <si>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</si>
  <si>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</si>
  <si>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</si>
  <si>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</si>
  <si>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</si>
  <si>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</si>
  <si>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</si>
  <si>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</si>
  <si>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</si>
  <si>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</si>
  <si>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</si>
  <si>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</si>
  <si>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</si>
  <si>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</si>
  <si>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</si>
  <si>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</si>
  <si>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</si>
  <si>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</si>
  <si>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</si>
  <si>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</si>
  <si>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</si>
  <si>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</si>
  <si>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</si>
  <si>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</si>
  <si>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</si>
  <si>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</si>
  <si>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</si>
  <si>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</si>
  <si>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</si>
  <si>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</si>
  <si>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</si>
  <si>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</si>
  <si>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</si>
  <si>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</si>
  <si>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</si>
  <si>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</si>
  <si>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</si>
  <si>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</si>
  <si>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</si>
  <si>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</si>
  <si>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</si>
  <si>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</si>
  <si>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</si>
  <si>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</si>
  <si>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</si>
  <si>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</si>
  <si>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</si>
  <si>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</si>
  <si>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</si>
  <si>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</si>
  <si>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</si>
  <si>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</si>
  <si>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</si>
  <si>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</si>
  <si>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</si>
  <si>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</si>
  <si>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</si>
  <si>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</si>
  <si>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</si>
  <si>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</si>
  <si>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</si>
  <si>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</si>
  <si>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</si>
  <si>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</si>
  <si>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</si>
  <si>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</si>
  <si>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</si>
  <si>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</si>
  <si>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</si>
  <si>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</si>
  <si>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</si>
  <si>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</si>
  <si>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</si>
  <si>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</si>
  <si>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</si>
  <si>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</si>
  <si>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</si>
  <si>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</si>
  <si>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</si>
  <si>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</si>
  <si>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</si>
  <si>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</si>
  <si>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</si>
  <si>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</si>
  <si>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</si>
  <si>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</si>
  <si>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</si>
  <si>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</si>
  <si>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</si>
  <si>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</si>
  <si>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</si>
  <si>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</si>
  <si>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</si>
  <si>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</si>
  <si>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</si>
  <si>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</si>
  <si>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</si>
  <si>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</si>
  <si>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</si>
  <si>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</si>
  <si>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</si>
  <si>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</si>
  <si>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</si>
  <si>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</si>
  <si>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</si>
  <si>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</si>
  <si>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</si>
  <si>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</si>
  <si>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</si>
  <si>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</si>
  <si>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</si>
  <si>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</si>
  <si>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</si>
  <si>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</si>
  <si>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</si>
  <si>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</si>
  <si>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</si>
  <si>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</si>
  <si>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</si>
  <si>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</si>
  <si>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</si>
  <si>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</si>
  <si>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</si>
  <si>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</si>
  <si>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</si>
  <si>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</si>
  <si>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</si>
  <si>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</si>
  <si>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</si>
  <si>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</si>
  <si>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</si>
  <si>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</si>
  <si>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</si>
  <si>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</si>
  <si>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</si>
  <si>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</si>
  <si>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</si>
  <si>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</si>
  <si>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</si>
  <si>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</si>
  <si>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</si>
  <si>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</si>
  <si>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</si>
  <si>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</si>
  <si>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</si>
  <si>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</si>
  <si>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</si>
  <si>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</si>
  <si>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</si>
  <si>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</si>
  <si>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</si>
  <si>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</si>
  <si>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</si>
  <si>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</si>
  <si>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</si>
  <si>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</si>
  <si>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</si>
  <si>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</si>
  <si>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</si>
  <si>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</si>
  <si>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</si>
  <si>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</si>
  <si>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</si>
  <si>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</si>
  <si>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</si>
  <si>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</si>
  <si>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</si>
  <si>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</si>
  <si>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</si>
  <si>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</si>
  <si>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</si>
  <si>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</si>
  <si>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</si>
  <si>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</si>
  <si>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</si>
  <si>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</si>
  <si>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</si>
  <si>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</si>
  <si>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</si>
  <si>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</si>
  <si>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</si>
  <si>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</si>
  <si>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</si>
  <si>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</si>
  <si>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</si>
  <si>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</si>
  <si>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</si>
  <si>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</si>
  <si>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</si>
  <si>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</si>
  <si>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</si>
  <si>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</si>
  <si>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</si>
  <si>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</si>
  <si>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</si>
  <si>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</si>
  <si>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</si>
  <si>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</si>
  <si>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</si>
  <si>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</si>
  <si>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</si>
  <si>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</si>
  <si>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</si>
  <si>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</si>
  <si>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</si>
  <si>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</si>
  <si>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</si>
  <si>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</si>
  <si>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</si>
  <si>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</si>
  <si>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</si>
  <si>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</si>
  <si>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</si>
  <si>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</si>
  <si>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</si>
  <si>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</si>
  <si>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</si>
  <si>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</si>
  <si>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</si>
  <si>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</si>
  <si>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</si>
  <si>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</si>
  <si>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</si>
  <si>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</si>
  <si>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</si>
  <si>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</si>
  <si>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</si>
  <si>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</si>
  <si>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</si>
  <si>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</si>
  <si>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</si>
  <si>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</si>
  <si>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</si>
  <si>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</si>
  <si>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</si>
  <si>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</si>
  <si>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</si>
  <si>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</si>
  <si>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</si>
  <si>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</si>
  <si>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</si>
  <si>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</si>
  <si>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</si>
  <si>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</si>
  <si>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</si>
  <si>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</si>
  <si>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</si>
  <si>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</si>
  <si>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</si>
  <si>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</si>
  <si>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</si>
  <si>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</si>
  <si>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</si>
  <si>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</si>
  <si>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</si>
  <si>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</si>
  <si>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</si>
  <si>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</si>
  <si>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</si>
  <si>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</si>
  <si>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</si>
  <si>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</si>
  <si>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</si>
  <si>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</si>
  <si>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</si>
  <si>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</si>
  <si>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</si>
  <si>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</si>
  <si>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</si>
  <si>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</si>
  <si>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</si>
  <si>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</si>
  <si>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</si>
  <si>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</si>
  <si>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</si>
  <si>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</si>
  <si>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</si>
  <si>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</si>
  <si>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</si>
  <si>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</si>
  <si>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</si>
  <si>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</si>
  <si>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</si>
  <si>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</si>
  <si>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</si>
  <si>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</si>
  <si>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</si>
  <si>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</si>
  <si>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</si>
  <si>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</si>
  <si>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</si>
  <si>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</si>
  <si>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</si>
  <si>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</si>
  <si>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</si>
  <si>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</si>
  <si>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</si>
  <si>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</si>
  <si>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</si>
  <si>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</si>
  <si>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</si>
  <si>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</si>
  <si>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</si>
  <si>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</si>
  <si>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</si>
  <si>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</si>
  <si>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</si>
  <si>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</si>
  <si>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</si>
  <si>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</si>
  <si>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</si>
  <si>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</si>
  <si>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</si>
  <si>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</si>
  <si>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</si>
  <si>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</si>
  <si>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</si>
  <si>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</si>
  <si>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</si>
  <si>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</si>
  <si>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</si>
  <si>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</si>
  <si>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</si>
  <si>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</si>
  <si>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</si>
  <si>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</si>
  <si>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</si>
  <si>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</si>
  <si>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</si>
  <si>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</si>
  <si>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</si>
  <si>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</si>
  <si>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</si>
  <si>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</si>
  <si>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</si>
  <si>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</si>
  <si>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</si>
  <si>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</si>
  <si>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</si>
  <si>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</si>
  <si>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</si>
  <si>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</si>
  <si>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</si>
  <si>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</si>
  <si>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</si>
  <si>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</si>
  <si>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</si>
  <si>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</si>
  <si>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</si>
  <si>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</si>
  <si>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</si>
  <si>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</si>
  <si>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</si>
  <si>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</si>
  <si>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</si>
  <si>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</si>
  <si>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</si>
  <si>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</si>
  <si>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</si>
  <si>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</si>
  <si>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</si>
  <si>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</si>
  <si>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</si>
  <si>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</si>
  <si>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</si>
  <si>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</si>
  <si>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</si>
  <si>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</si>
  <si>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</si>
  <si>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</si>
  <si>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</si>
  <si>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</si>
  <si>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</si>
  <si>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</si>
  <si>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</si>
  <si>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</si>
  <si>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</si>
  <si>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</si>
  <si>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</si>
  <si>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</si>
  <si>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</si>
  <si>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</si>
  <si>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</si>
  <si>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</si>
  <si>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</si>
  <si>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</si>
  <si>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</si>
  <si>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</si>
  <si>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</si>
  <si>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</si>
  <si>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</si>
  <si>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</si>
  <si>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</si>
  <si>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</si>
  <si>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</si>
  <si>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</si>
  <si>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</si>
  <si>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</si>
  <si>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</si>
  <si>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</si>
  <si>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</si>
  <si>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</si>
  <si>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</si>
  <si>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</si>
  <si>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</si>
  <si>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</si>
  <si>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</si>
  <si>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</si>
  <si>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</si>
  <si>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</si>
  <si>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</si>
  <si>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</si>
  <si>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</si>
  <si>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</si>
  <si>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</si>
  <si>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</si>
  <si>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</si>
  <si>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</si>
  <si>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</si>
  <si>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</si>
  <si>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</si>
  <si>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</si>
  <si>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</si>
  <si>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</si>
  <si>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</si>
  <si>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</si>
  <si>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</si>
  <si>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</si>
  <si>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</si>
  <si>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</si>
  <si>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</si>
  <si>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</si>
  <si>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</si>
  <si>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</si>
  <si>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</si>
  <si>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</si>
  <si>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</si>
  <si>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</si>
  <si>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</si>
  <si>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</si>
  <si>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</si>
  <si>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</si>
  <si>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</si>
  <si>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</si>
  <si>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</si>
  <si>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</si>
  <si>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</si>
  <si>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</si>
  <si>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</si>
  <si>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</si>
  <si>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</si>
  <si>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</si>
  <si>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</si>
  <si>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</si>
  <si>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</si>
  <si>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</si>
  <si>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</si>
  <si>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</si>
  <si>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</si>
  <si>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</si>
  <si>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</si>
  <si>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</si>
  <si>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</si>
  <si>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</si>
  <si>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</si>
  <si>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</si>
  <si>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</si>
  <si>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</si>
  <si>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</si>
  <si>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</si>
  <si>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</si>
  <si>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</si>
  <si>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</si>
  <si>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</si>
  <si>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</si>
  <si>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</si>
  <si>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</si>
  <si>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</si>
  <si>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</si>
  <si>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</si>
  <si>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</si>
  <si>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</si>
  <si>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</si>
  <si>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</si>
  <si>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</si>
  <si>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</si>
  <si>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</si>
  <si>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</si>
  <si>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</si>
  <si>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</si>
  <si>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</si>
  <si>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</si>
  <si>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</si>
  <si>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</si>
  <si>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</si>
  <si>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</si>
  <si>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</si>
  <si>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</si>
  <si>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</si>
  <si>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</si>
  <si>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</si>
  <si>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</si>
  <si>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</si>
  <si>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</si>
  <si>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</si>
  <si>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</si>
  <si>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</si>
  <si>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</si>
  <si>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</si>
  <si>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</si>
  <si>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</si>
  <si>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</si>
  <si>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</si>
  <si>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</si>
  <si>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</si>
  <si>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</si>
  <si>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</si>
  <si>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</si>
  <si>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</si>
  <si>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</si>
  <si>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</si>
  <si>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</si>
  <si>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</si>
  <si>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</si>
  <si>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</si>
  <si>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</si>
  <si>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</si>
  <si>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</si>
  <si>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</si>
  <si>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</si>
  <si>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</si>
  <si>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</si>
  <si>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</si>
  <si>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</si>
  <si>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</si>
  <si>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</si>
  <si>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</si>
  <si>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</si>
  <si>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</si>
  <si>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</si>
  <si>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</si>
  <si>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</si>
  <si>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</si>
  <si>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</si>
  <si>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</si>
  <si>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</si>
  <si>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</si>
  <si>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</si>
  <si>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</si>
  <si>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</si>
  <si>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</si>
  <si>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</si>
  <si>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</si>
  <si>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</si>
  <si>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</si>
  <si>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</si>
  <si>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</si>
  <si>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</si>
  <si>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</si>
  <si>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</si>
  <si>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</si>
  <si>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</si>
  <si>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</si>
  <si>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</si>
  <si>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</si>
  <si>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</si>
  <si>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</si>
  <si>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</si>
  <si>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</si>
  <si>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</si>
  <si>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</si>
  <si>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</si>
  <si>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</si>
  <si>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</si>
  <si>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</si>
  <si>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</si>
  <si>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</si>
  <si>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</si>
  <si>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</si>
  <si>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</si>
  <si>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</si>
  <si>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</si>
  <si>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</si>
  <si>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</si>
  <si>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</si>
  <si>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</si>
  <si>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</si>
  <si>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</si>
  <si>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</si>
  <si>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</si>
  <si>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</si>
  <si>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</si>
  <si>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</si>
  <si>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</si>
  <si>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</si>
  <si>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</si>
  <si>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</si>
  <si>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</si>
  <si>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</si>
  <si>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</si>
  <si>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</si>
  <si>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</si>
  <si>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</si>
  <si>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</si>
  <si>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</si>
  <si>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</si>
  <si>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</si>
  <si>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</si>
  <si>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</si>
  <si>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</si>
  <si>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</si>
  <si>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</si>
  <si>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</si>
  <si>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</si>
  <si>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</si>
  <si>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</si>
  <si>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</si>
  <si>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</si>
  <si>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</si>
  <si>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</si>
  <si>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</si>
  <si>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</si>
  <si>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</si>
  <si>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</si>
  <si>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</si>
  <si>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</si>
  <si>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</si>
  <si>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</si>
  <si>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</si>
  <si>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</si>
  <si>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</si>
  <si>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</si>
  <si>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</si>
  <si>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</si>
  <si>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</si>
  <si>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</si>
  <si>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</si>
  <si>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</si>
  <si>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</si>
  <si>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</si>
  <si>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</si>
  <si>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</si>
  <si>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</si>
  <si>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</si>
  <si>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</si>
  <si>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</si>
  <si>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</si>
  <si>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</si>
  <si>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</si>
  <si>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</si>
  <si>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</si>
  <si>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</si>
  <si>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</si>
  <si>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</si>
  <si>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</si>
  <si>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</si>
  <si>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</si>
  <si>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</si>
  <si>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</si>
  <si>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</si>
  <si>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</si>
  <si>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</si>
  <si>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</si>
  <si>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</si>
  <si>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</si>
  <si>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</si>
  <si>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</si>
  <si>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</si>
  <si>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</si>
  <si>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</si>
  <si>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</si>
  <si>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</si>
  <si>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</si>
  <si>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</si>
  <si>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</si>
  <si>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</si>
  <si>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</si>
  <si>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</si>
  <si>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</si>
  <si>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</si>
  <si>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</si>
  <si>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</si>
  <si>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</si>
  <si>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</si>
  <si>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</si>
  <si>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</si>
  <si>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</si>
  <si>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</si>
  <si>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</si>
  <si>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</si>
  <si>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</si>
  <si>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</si>
  <si>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</si>
  <si>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</si>
  <si>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</si>
  <si>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</si>
  <si>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</si>
  <si>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</si>
  <si>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</si>
  <si>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</si>
  <si>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</si>
  <si>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</si>
  <si>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</si>
  <si>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</si>
  <si>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</si>
  <si>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</si>
  <si>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</si>
  <si>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</si>
  <si>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</si>
  <si>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</si>
  <si>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</si>
  <si>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</si>
  <si>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</si>
  <si>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</si>
  <si>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</si>
  <si>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</si>
  <si>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</si>
  <si>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</si>
  <si>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</si>
  <si>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</si>
  <si>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</si>
  <si>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</si>
  <si>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</si>
  <si>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</si>
  <si>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</si>
  <si>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</si>
  <si>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</si>
  <si>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</si>
  <si>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</si>
  <si>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</si>
  <si>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</si>
  <si>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</si>
  <si>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</si>
  <si>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</si>
  <si>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</si>
  <si>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</si>
  <si>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</si>
  <si>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</si>
  <si>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</si>
  <si>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</si>
  <si>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</si>
  <si>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</si>
  <si>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</si>
  <si>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</si>
  <si>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</si>
  <si>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</si>
  <si>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</si>
  <si>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</si>
  <si>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</si>
  <si>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</si>
  <si>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</si>
  <si>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</si>
  <si>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</si>
  <si>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</si>
  <si>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</si>
  <si>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</si>
  <si>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</si>
  <si>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</si>
  <si>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</si>
  <si>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</si>
  <si>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</si>
  <si>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</si>
  <si>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</si>
  <si>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</si>
  <si>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</si>
  <si>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</si>
  <si>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</si>
  <si>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</si>
  <si>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</si>
  <si>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</si>
  <si>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</si>
  <si>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</si>
  <si>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</si>
  <si>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</si>
  <si>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</si>
  <si>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</si>
  <si>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</si>
  <si>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</si>
  <si>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</si>
  <si>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</si>
  <si>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</si>
  <si>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</si>
  <si>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</si>
  <si>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</si>
  <si>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</si>
  <si>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</si>
  <si>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</si>
  <si>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</si>
  <si>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</si>
  <si>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</si>
  <si>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</si>
  <si>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</si>
  <si>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</si>
  <si>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</si>
  <si>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</si>
  <si>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</si>
  <si>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</si>
  <si>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</si>
  <si>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</si>
  <si>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</si>
  <si>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</si>
  <si>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</si>
  <si>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</si>
  <si>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</si>
  <si>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</si>
  <si>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</si>
  <si>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</si>
  <si>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</si>
  <si>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</si>
  <si>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</si>
  <si>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</si>
  <si>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</si>
  <si>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</si>
  <si>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</si>
  <si>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</si>
  <si>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</si>
  <si>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</si>
  <si>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</si>
  <si>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</si>
  <si>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</si>
  <si>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</si>
  <si>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</si>
  <si>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</si>
  <si>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</si>
  <si>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</si>
  <si>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</si>
  <si>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</si>
  <si>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</si>
  <si>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</si>
  <si>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</si>
  <si>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</si>
  <si>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</si>
  <si>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</si>
  <si>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</si>
  <si>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</si>
  <si>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</si>
  <si>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</si>
  <si>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</si>
  <si>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</si>
  <si>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</si>
  <si>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</si>
  <si>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</si>
  <si>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</si>
  <si>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</si>
  <si>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</si>
  <si>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</si>
  <si>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</si>
  <si>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</si>
  <si>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</si>
  <si>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</si>
  <si>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</si>
  <si>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</si>
  <si>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</si>
  <si>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</si>
  <si>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</si>
  <si>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</si>
  <si>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</si>
  <si>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</si>
  <si>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</si>
  <si>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</si>
  <si>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</si>
  <si>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</si>
  <si>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</si>
  <si>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</si>
  <si>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</si>
  <si>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</si>
  <si>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</si>
  <si>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</si>
  <si>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</si>
  <si>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</si>
  <si>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</si>
  <si>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</si>
  <si>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</si>
  <si>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</si>
  <si>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</si>
  <si>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</si>
  <si>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</si>
  <si>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</si>
  <si>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</si>
  <si>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</si>
  <si>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</si>
  <si>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</si>
  <si>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</si>
  <si>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</si>
  <si>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</si>
  <si>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</si>
  <si>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</si>
  <si>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</si>
  <si>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</si>
  <si>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</si>
  <si>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</si>
  <si>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</si>
  <si>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</si>
  <si>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</si>
  <si>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</si>
  <si>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</si>
  <si>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</si>
  <si>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</si>
  <si>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</si>
  <si>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</si>
  <si>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</si>
  <si>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</si>
  <si>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</si>
  <si>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</si>
  <si>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</si>
  <si>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</si>
  <si>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</si>
  <si>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</si>
  <si>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</si>
  <si>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</si>
  <si>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</si>
  <si>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</si>
  <si>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</si>
  <si>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</si>
  <si>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</si>
  <si>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</si>
  <si>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</si>
  <si>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</si>
  <si>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</si>
  <si>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</si>
  <si>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</si>
  <si>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</si>
  <si>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</si>
  <si>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</si>
  <si>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</si>
  <si>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</si>
  <si>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</si>
  <si>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</si>
  <si>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</si>
  <si>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</si>
  <si>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</si>
  <si>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</si>
  <si>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</si>
  <si>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</si>
  <si>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</si>
  <si>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</si>
  <si>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</si>
  <si>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</si>
  <si>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</si>
  <si>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</si>
  <si>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</si>
  <si>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</si>
  <si>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</si>
  <si>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</si>
  <si>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</si>
  <si>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</si>
  <si>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</si>
  <si>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</si>
  <si>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</si>
  <si>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</si>
  <si>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</si>
  <si>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</si>
  <si>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</si>
  <si>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</si>
  <si>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</si>
  <si>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</si>
  <si>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</si>
  <si>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</si>
  <si>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</si>
  <si>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</si>
  <si>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</si>
  <si>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</si>
  <si>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</si>
  <si>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</si>
  <si>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</si>
  <si>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</si>
  <si>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</si>
  <si>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</si>
  <si>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</si>
  <si>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</si>
  <si>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</si>
  <si>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</si>
  <si>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</si>
  <si>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</si>
  <si>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</si>
  <si>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</si>
  <si>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</si>
  <si>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</si>
  <si>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</si>
  <si>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</si>
  <si>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</si>
  <si>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</si>
  <si>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</si>
  <si>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</si>
  <si>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</si>
  <si>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</si>
  <si>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</si>
  <si>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</si>
  <si>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</si>
  <si>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</si>
  <si>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</si>
  <si>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</si>
  <si>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</si>
  <si>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</si>
  <si>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</si>
  <si>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</si>
  <si>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</si>
  <si>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</si>
  <si>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</si>
  <si>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</si>
  <si>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</si>
  <si>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</si>
  <si>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</si>
  <si>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</si>
  <si>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</si>
  <si>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</si>
  <si>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</si>
  <si>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</si>
  <si>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</si>
  <si>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</si>
  <si>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</si>
  <si>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</si>
  <si>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</si>
  <si>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</si>
  <si>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</si>
  <si>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</si>
  <si>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</si>
  <si>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</si>
  <si>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</si>
  <si>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</si>
  <si>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</si>
  <si>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</si>
  <si>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</si>
  <si>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</si>
  <si>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</si>
  <si>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</si>
  <si>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</si>
  <si>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</si>
  <si>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</si>
  <si>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</si>
  <si>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</si>
  <si>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</si>
  <si>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</si>
  <si>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</si>
  <si>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</si>
  <si>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</si>
  <si>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</si>
  <si>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</si>
  <si>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</si>
  <si>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</si>
  <si>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</si>
  <si>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</si>
  <si>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</si>
  <si>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</si>
  <si>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</si>
  <si>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</si>
  <si>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</si>
  <si>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</si>
  <si>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</si>
  <si>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</si>
  <si>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</si>
  <si>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</si>
  <si>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</si>
  <si>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</si>
  <si>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</si>
  <si>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</si>
  <si>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</si>
  <si>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</si>
  <si>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</si>
  <si>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</si>
  <si>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</si>
  <si>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</si>
  <si>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</si>
  <si>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</si>
  <si>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</si>
  <si>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</si>
  <si>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</si>
  <si>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</si>
  <si>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</si>
  <si>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</si>
  <si>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</si>
  <si>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</si>
  <si>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</si>
  <si>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</si>
  <si>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</si>
  <si>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</si>
  <si>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</si>
  <si>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</si>
  <si>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</si>
  <si>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</si>
  <si>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</si>
  <si>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</si>
  <si>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</si>
  <si>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</si>
  <si>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</si>
  <si>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</si>
  <si>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</si>
  <si>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</si>
  <si>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</si>
  <si>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</si>
  <si>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</si>
  <si>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</si>
  <si>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</si>
  <si>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</si>
  <si>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</si>
  <si>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</si>
  <si>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</si>
  <si>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</si>
  <si>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</si>
  <si>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</si>
  <si>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</si>
  <si>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</si>
  <si>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</si>
  <si>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</si>
  <si>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</si>
  <si>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</si>
  <si>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</si>
  <si>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</si>
  <si>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</si>
  <si>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</si>
  <si>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</si>
  <si>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</si>
  <si>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</si>
  <si>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</si>
  <si>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</si>
  <si>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</si>
  <si>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</si>
  <si>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</si>
  <si>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</si>
  <si>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</si>
  <si>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</si>
  <si>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</si>
  <si>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</si>
  <si>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</si>
  <si>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</si>
  <si>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</si>
  <si>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</si>
  <si>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</si>
  <si>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</si>
  <si>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</si>
  <si>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</si>
  <si>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</si>
  <si>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</si>
  <si>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</si>
  <si>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</si>
  <si>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</si>
  <si>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</si>
  <si>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</si>
  <si>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</si>
  <si>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</si>
  <si>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</si>
  <si>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</si>
  <si>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</si>
  <si>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</si>
  <si>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</si>
  <si>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</si>
  <si>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</si>
  <si>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</si>
  <si>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</si>
  <si>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</si>
  <si>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</si>
  <si>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</si>
  <si>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</si>
  <si>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</si>
  <si>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</si>
  <si>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</si>
  <si>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</si>
  <si>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</si>
  <si>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</si>
  <si>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</si>
  <si>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</si>
  <si>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</si>
  <si>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</si>
  <si>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</si>
  <si>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</si>
  <si>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</si>
  <si>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</si>
  <si>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</si>
  <si>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</si>
  <si>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</si>
  <si>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</si>
  <si>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</si>
  <si>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</si>
  <si>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</si>
  <si>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</si>
  <si>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</si>
  <si>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</si>
  <si>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</si>
  <si>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</si>
  <si>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</si>
  <si>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</si>
  <si>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</si>
  <si>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</si>
  <si>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</si>
  <si>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</si>
  <si>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</si>
  <si>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</si>
  <si>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</si>
  <si>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</si>
  <si>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</si>
  <si>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</si>
  <si>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</si>
  <si>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</si>
  <si>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</si>
  <si>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</si>
  <si>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</si>
  <si>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</si>
  <si>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</si>
  <si>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</si>
  <si>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</si>
  <si>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</si>
  <si>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</si>
  <si>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</si>
  <si>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</si>
  <si>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</si>
  <si>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</si>
  <si>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</si>
  <si>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</si>
  <si>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</si>
  <si>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</si>
  <si>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</si>
  <si>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</si>
  <si>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</si>
  <si>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</si>
  <si>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</si>
  <si>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</si>
  <si>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</si>
  <si>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</si>
  <si>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</si>
  <si>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</si>
  <si>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</si>
  <si>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</si>
  <si>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</si>
  <si>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</si>
  <si>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</si>
  <si>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</si>
  <si>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</si>
  <si>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</si>
  <si>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</si>
  <si>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</si>
  <si>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</si>
  <si>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</si>
  <si>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</si>
  <si>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</si>
  <si>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</si>
  <si>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</si>
  <si>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</si>
  <si>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</si>
  <si>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</si>
  <si>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</si>
  <si>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</si>
  <si>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</si>
  <si>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</si>
  <si>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</si>
  <si>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</si>
  <si>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</si>
  <si>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</si>
  <si>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</si>
  <si>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</si>
  <si>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</si>
  <si>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</si>
  <si>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</si>
  <si>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</si>
  <si>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</si>
  <si>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</si>
  <si>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</si>
  <si>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</si>
  <si>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</si>
  <si>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</si>
  <si>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</si>
  <si>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</si>
  <si>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</si>
  <si>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</si>
  <si>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</si>
  <si>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</si>
  <si>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</si>
  <si>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</si>
  <si>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</si>
  <si>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</si>
  <si>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</si>
  <si>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</si>
  <si>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</si>
  <si>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</si>
  <si>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</si>
  <si>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</si>
  <si>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</si>
  <si>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</si>
  <si>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</si>
  <si>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</si>
  <si>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</si>
  <si>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</si>
  <si>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</si>
  <si>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</si>
  <si>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</si>
  <si>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</si>
  <si>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</si>
  <si>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</si>
  <si>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</si>
  <si>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</si>
  <si>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</si>
  <si>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</si>
  <si>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</si>
  <si>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</si>
  <si>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</si>
  <si>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</si>
  <si>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</si>
  <si>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</si>
  <si>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</si>
  <si>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</si>
  <si>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</si>
  <si>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</si>
  <si>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</si>
  <si>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</si>
  <si>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</si>
  <si>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</si>
  <si>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</si>
  <si>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</si>
  <si>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</si>
  <si>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</si>
  <si>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</si>
  <si>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</si>
  <si>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</si>
  <si>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</si>
  <si>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</si>
  <si>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</si>
  <si>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</si>
  <si>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</si>
  <si>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</si>
  <si>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</si>
  <si>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</si>
  <si>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</si>
  <si>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</si>
  <si>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</si>
  <si>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</si>
  <si>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</si>
  <si>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</si>
  <si>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</si>
  <si>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</si>
  <si>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</si>
  <si>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</si>
  <si>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</si>
  <si>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</si>
  <si>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</si>
  <si>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</si>
  <si>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</si>
  <si>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</si>
  <si>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</si>
  <si>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</si>
  <si>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</si>
  <si>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</si>
  <si>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</si>
  <si>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</si>
  <si>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</si>
  <si>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</si>
  <si>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</si>
  <si>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</si>
  <si>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</si>
  <si>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</si>
  <si>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</si>
  <si>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</si>
  <si>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</si>
  <si>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</si>
  <si>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</si>
  <si>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</si>
  <si>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</si>
  <si>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</si>
  <si>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</si>
  <si>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</si>
  <si>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</si>
  <si>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</si>
  <si>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</si>
  <si>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</si>
  <si>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</si>
  <si>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</si>
  <si>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</si>
  <si>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</si>
  <si>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</si>
  <si>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</si>
  <si>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</si>
  <si>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</si>
  <si>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</si>
  <si>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</si>
  <si>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</si>
  <si>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</si>
  <si>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</si>
  <si>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</si>
  <si>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</si>
  <si>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</si>
  <si>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</si>
  <si>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</si>
  <si>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</si>
  <si>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</si>
  <si>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</si>
  <si>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</si>
  <si>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</si>
  <si>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</si>
  <si>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</si>
  <si>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</si>
  <si>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</si>
  <si>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</si>
  <si>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</si>
  <si>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</si>
  <si>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</si>
  <si>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</si>
  <si>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</si>
  <si>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</si>
  <si>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</si>
  <si>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</si>
  <si>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</si>
  <si>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</si>
  <si>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</si>
  <si>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</si>
  <si>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</si>
  <si>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</si>
  <si>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</si>
  <si>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</si>
  <si>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</si>
  <si>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</si>
  <si>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</si>
  <si>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</si>
  <si>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</si>
  <si>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</si>
  <si>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</si>
  <si>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</si>
  <si>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</si>
  <si>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</si>
  <si>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</si>
  <si>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</si>
  <si>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</si>
  <si>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</si>
  <si>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</si>
  <si>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</si>
  <si>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</si>
  <si>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</si>
  <si>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</si>
  <si>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</si>
  <si>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</si>
  <si>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</si>
  <si>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</si>
  <si>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</si>
  <si>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</si>
  <si>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</si>
  <si>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</si>
  <si>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</si>
  <si>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</si>
  <si>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</si>
  <si>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</si>
  <si>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</si>
  <si>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</si>
  <si>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</si>
  <si>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</si>
  <si>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</si>
  <si>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</si>
  <si>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</si>
  <si>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</si>
  <si>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</si>
  <si>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</si>
  <si>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</si>
  <si>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</si>
  <si>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</si>
  <si>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</si>
  <si>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</si>
  <si>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</si>
  <si>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</si>
  <si>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</si>
  <si>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</si>
  <si>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</si>
  <si>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</si>
  <si>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</si>
  <si>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</si>
  <si>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</si>
  <si>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</si>
  <si>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</si>
  <si>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</si>
  <si>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</si>
  <si>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</si>
  <si>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</si>
  <si>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</si>
  <si>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</si>
  <si>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</si>
  <si>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</si>
  <si>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</si>
  <si>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</si>
  <si>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</si>
  <si>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</si>
  <si>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</si>
  <si>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</si>
  <si>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</si>
  <si>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</si>
  <si>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</si>
  <si>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</si>
  <si>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</si>
  <si>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</si>
  <si>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</si>
  <si>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</si>
  <si>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</si>
  <si>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</si>
  <si>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</si>
  <si>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</si>
  <si>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</si>
  <si>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</si>
  <si>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</si>
  <si>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</si>
  <si>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</si>
  <si>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</si>
  <si>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</si>
  <si>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</si>
  <si>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</si>
  <si>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</si>
  <si>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</si>
  <si>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</si>
  <si>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</si>
  <si>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</si>
  <si>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</si>
  <si>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</si>
  <si>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</si>
  <si>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</si>
  <si>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</si>
  <si>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</si>
  <si>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</si>
  <si>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</si>
  <si>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</si>
  <si>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</si>
  <si>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</si>
  <si>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</si>
  <si>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</si>
  <si>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</si>
  <si>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</si>
  <si>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</si>
  <si>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</si>
  <si>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</si>
  <si>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</si>
  <si>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</si>
  <si>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</si>
  <si>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</si>
  <si>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</si>
  <si>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</si>
  <si>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</si>
  <si>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</si>
  <si>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</si>
  <si>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</si>
  <si>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</si>
  <si>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</si>
  <si>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</si>
  <si>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</si>
  <si>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</si>
  <si>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</si>
  <si>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</si>
  <si>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</si>
  <si>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</si>
  <si>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</si>
  <si>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</si>
  <si>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</si>
  <si>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</si>
  <si>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</si>
  <si>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</si>
  <si>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</si>
  <si>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</si>
  <si>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</si>
  <si>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</si>
  <si>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</si>
  <si>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</si>
  <si>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</si>
  <si>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</si>
  <si>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</si>
  <si>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</si>
  <si>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</si>
  <si>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</si>
  <si>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</si>
  <si>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</si>
  <si>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</si>
  <si>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</si>
  <si>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</si>
  <si>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</si>
  <si>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</si>
  <si>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</si>
  <si>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</si>
  <si>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</si>
  <si>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</si>
  <si>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</si>
  <si>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</si>
  <si>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</si>
  <si>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</si>
  <si>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</si>
  <si>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</si>
  <si>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</si>
  <si>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</si>
  <si>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</si>
  <si>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</si>
  <si>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</si>
  <si>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</si>
  <si>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</si>
  <si>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</si>
  <si>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</si>
  <si>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</si>
  <si>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</si>
  <si>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</si>
  <si>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</si>
  <si>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</si>
  <si>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</si>
  <si>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</si>
  <si>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</si>
  <si>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</si>
  <si>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</si>
  <si>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</si>
  <si>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</si>
  <si>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</si>
  <si>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</si>
  <si>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</si>
  <si>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</si>
  <si>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</si>
  <si>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</si>
  <si>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</si>
  <si>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</si>
  <si>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</si>
  <si>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</si>
  <si>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</si>
  <si>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</si>
  <si>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</si>
  <si>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</si>
  <si>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</si>
  <si>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</si>
  <si>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</si>
  <si>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</si>
  <si>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</si>
  <si>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</si>
  <si>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</si>
  <si>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</si>
  <si>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</si>
  <si>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</si>
  <si>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</si>
  <si>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</si>
  <si>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</si>
  <si>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</si>
  <si>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</si>
  <si>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</si>
  <si>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</si>
  <si>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</si>
  <si>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</si>
  <si>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</si>
  <si>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</si>
  <si>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</si>
  <si>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</si>
  <si>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</si>
  <si>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</si>
  <si>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</si>
  <si>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</si>
  <si>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</si>
  <si>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</si>
  <si>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</si>
  <si>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</si>
  <si>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</si>
  <si>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</si>
  <si>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</si>
  <si>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</si>
  <si>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</si>
  <si>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</si>
  <si>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</si>
  <si>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</si>
  <si>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</si>
  <si>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</si>
  <si>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</si>
  <si>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</si>
  <si>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</si>
  <si>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</si>
  <si>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</si>
  <si>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</si>
  <si>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</si>
  <si>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</si>
  <si>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</si>
  <si>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</si>
  <si>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</si>
  <si>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</si>
  <si>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</si>
  <si>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</si>
  <si>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</si>
  <si>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</si>
  <si>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</si>
  <si>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Sales</t>
  </si>
  <si>
    <t>Total Profit</t>
  </si>
  <si>
    <t>Total Revenue</t>
  </si>
  <si>
    <t>Average Order Value</t>
  </si>
  <si>
    <t>Max Sales</t>
  </si>
  <si>
    <t>Max Profit</t>
  </si>
  <si>
    <t>Maximum Revenue</t>
  </si>
  <si>
    <t>Min Sales</t>
  </si>
  <si>
    <t>Min profit</t>
  </si>
  <si>
    <t>Min Revenue</t>
  </si>
  <si>
    <t>Count total records in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</si>
</sst>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0" borderId="0" xfId="1" applyNumberFormat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0" fillId="0" borderId="0" xfId="1" applyNumberFormat="1" applyFont="1" applyAlignment="1"/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D1" zoomScale="111" workbookViewId="0">
      <selection activeCell="L28" sqref="L28"/>
    </sheetView>
  </sheetViews>
  <sheetFormatPr defaultColWidth="14.42578125" defaultRowHeight="15" customHeight="1" x14ac:dyDescent="0.25"/>
  <cols>
    <col min="1" max="1" width="16.140625" customWidth="1"/>
    <col min="2" max="2" width="13.85546875" customWidth="1"/>
    <col min="3" max="3" width="17.5703125" customWidth="1"/>
    <col min="4" max="4" width="12.28515625" customWidth="1"/>
    <col min="5" max="5" width="14.85546875" customWidth="1"/>
    <col min="6" max="6" width="19.5703125" customWidth="1"/>
    <col min="7" max="7" width="11.7109375" customWidth="1"/>
    <col min="8" max="8" width="21.28515625" customWidth="1"/>
    <col min="9" max="9" width="18.28515625" customWidth="1"/>
    <col min="10" max="10" width="19.85546875" customWidth="1"/>
    <col min="11" max="11" width="20.42578125" customWidth="1"/>
    <col min="12" max="12" width="15.28515625" style="9" customWidth="1"/>
    <col min="13" max="13" width="16.5703125" customWidth="1"/>
    <col min="14" max="14" width="21.5703125" customWidth="1"/>
    <col min="15" max="15" width="38.42578125" customWidth="1"/>
    <col min="16" max="16" width="4.14062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7" t="s">
        <v>10</v>
      </c>
      <c r="M1" s="1" t="s">
        <v>11</v>
      </c>
      <c r="N1" s="10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8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8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8">
        <v>769.08</v>
      </c>
      <c r="M4" s="2" t="s">
        <v>28</v>
      </c>
      <c r="N4">
        <f t="shared" si="1"/>
        <v>3230.0729999999999</v>
      </c>
      <c r="O4" s="10" t="s">
        <v>15380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8">
        <v>71.61</v>
      </c>
      <c r="M5" s="2" t="s">
        <v>17</v>
      </c>
      <c r="N5">
        <f t="shared" si="1"/>
        <v>847.42779999999993</v>
      </c>
      <c r="O5" s="11">
        <f>SUM(D:D)</f>
        <v>39262877.519999973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8">
        <v>621.91999999999996</v>
      </c>
      <c r="M6" s="2" t="s">
        <v>28</v>
      </c>
      <c r="N6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8">
        <v>578.94000000000005</v>
      </c>
      <c r="M7" s="2" t="s">
        <v>34</v>
      </c>
      <c r="N7">
        <f t="shared" si="1"/>
        <v>2514.8563999999997</v>
      </c>
      <c r="O7" s="10" t="s">
        <v>15381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8">
        <v>110.31</v>
      </c>
      <c r="M8" s="2" t="s">
        <v>34</v>
      </c>
      <c r="N8">
        <f t="shared" si="1"/>
        <v>334.32</v>
      </c>
      <c r="O8" s="12">
        <f>SUM(L:L)</f>
        <v>6872139.8099999921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8">
        <v>91.68</v>
      </c>
      <c r="M9" s="2" t="s">
        <v>28</v>
      </c>
      <c r="N9">
        <f t="shared" si="1"/>
        <v>1126.4715000000001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8">
        <v>995.78</v>
      </c>
      <c r="M10" s="2" t="s">
        <v>39</v>
      </c>
      <c r="N10">
        <f t="shared" si="1"/>
        <v>3548.2037</v>
      </c>
      <c r="O10" s="10" t="s">
        <v>15382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8">
        <v>102.96</v>
      </c>
      <c r="M11" s="2" t="s">
        <v>17</v>
      </c>
      <c r="N11">
        <f t="shared" si="1"/>
        <v>329.1232</v>
      </c>
      <c r="O11" s="13">
        <f>SUM(N:N)</f>
        <v>29388622.500100061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8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8">
        <v>1028.47</v>
      </c>
      <c r="M13" s="2" t="s">
        <v>17</v>
      </c>
      <c r="N13">
        <f t="shared" si="1"/>
        <v>3622.4789999999998</v>
      </c>
      <c r="O13" s="10" t="s">
        <v>15383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8">
        <v>131.5</v>
      </c>
      <c r="M14" s="2" t="s">
        <v>28</v>
      </c>
      <c r="N14">
        <f t="shared" si="1"/>
        <v>991.10970000000009</v>
      </c>
      <c r="O14" s="14">
        <f>AVERAGE(N:N)</f>
        <v>1915.1920821179576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8">
        <v>255.49</v>
      </c>
      <c r="M15" s="2" t="s">
        <v>39</v>
      </c>
      <c r="N15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8">
        <v>804.36</v>
      </c>
      <c r="M16" s="2" t="s">
        <v>17</v>
      </c>
      <c r="N16">
        <f t="shared" si="1"/>
        <v>2723.5829000000003</v>
      </c>
      <c r="O16" s="10" t="s">
        <v>15384</v>
      </c>
    </row>
    <row r="17" spans="1:15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8">
        <v>284.91000000000003</v>
      </c>
      <c r="M17" s="2" t="s">
        <v>48</v>
      </c>
      <c r="N17">
        <f t="shared" si="1"/>
        <v>1258.9992999999999</v>
      </c>
      <c r="O17" s="15">
        <f>MAX(D:D)</f>
        <v>4999.87</v>
      </c>
    </row>
    <row r="18" spans="1:15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8">
        <v>504.83</v>
      </c>
      <c r="M18" s="2" t="s">
        <v>34</v>
      </c>
      <c r="N18">
        <f t="shared" si="1"/>
        <v>3127.7040000000002</v>
      </c>
    </row>
    <row r="19" spans="1:15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8">
        <v>978.07</v>
      </c>
      <c r="M19" s="2" t="s">
        <v>48</v>
      </c>
      <c r="N19">
        <f t="shared" si="1"/>
        <v>2571.9957000000004</v>
      </c>
      <c r="O19" s="10" t="s">
        <v>15385</v>
      </c>
    </row>
    <row r="20" spans="1:15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8">
        <v>260.95</v>
      </c>
      <c r="M20" s="2" t="s">
        <v>28</v>
      </c>
      <c r="N20">
        <f t="shared" si="1"/>
        <v>2854.2456000000002</v>
      </c>
      <c r="O20" s="15">
        <f>MAX(L:L)</f>
        <v>1486.66</v>
      </c>
    </row>
    <row r="21" spans="1:15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8">
        <v>727.29</v>
      </c>
      <c r="M21" s="2" t="s">
        <v>39</v>
      </c>
      <c r="N21">
        <f t="shared" si="1"/>
        <v>2586.6464000000001</v>
      </c>
    </row>
    <row r="22" spans="1:15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8">
        <v>798.81</v>
      </c>
      <c r="M22" s="2" t="s">
        <v>39</v>
      </c>
      <c r="N22">
        <f t="shared" si="1"/>
        <v>3712.7887999999998</v>
      </c>
      <c r="O22" s="10" t="s">
        <v>15386</v>
      </c>
    </row>
    <row r="23" spans="1:15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8">
        <v>920.22</v>
      </c>
      <c r="M23" s="2" t="s">
        <v>28</v>
      </c>
      <c r="N23">
        <f t="shared" si="1"/>
        <v>2223.9712</v>
      </c>
      <c r="O23" s="16">
        <f>MAX(N:N)</f>
        <v>4998</v>
      </c>
    </row>
    <row r="24" spans="1:15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8">
        <v>931.37</v>
      </c>
      <c r="M24" s="2" t="s">
        <v>17</v>
      </c>
      <c r="N24">
        <f t="shared" si="1"/>
        <v>3410.7052000000003</v>
      </c>
    </row>
    <row r="25" spans="1:15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8">
        <v>375.7</v>
      </c>
      <c r="M25" s="2" t="s">
        <v>39</v>
      </c>
      <c r="N25">
        <f t="shared" si="1"/>
        <v>3675.9014999999999</v>
      </c>
      <c r="O25" s="10" t="s">
        <v>15387</v>
      </c>
    </row>
    <row r="26" spans="1:15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8">
        <v>1072.26</v>
      </c>
      <c r="M26" s="2" t="s">
        <v>34</v>
      </c>
      <c r="N26">
        <f t="shared" si="1"/>
        <v>2921.1120000000001</v>
      </c>
      <c r="O26" s="16">
        <f>MIN(D:D)</f>
        <v>100.1</v>
      </c>
    </row>
    <row r="27" spans="1:15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8">
        <v>526.66</v>
      </c>
      <c r="M27" s="2" t="s">
        <v>23</v>
      </c>
      <c r="N27">
        <f t="shared" si="1"/>
        <v>2303.7611999999999</v>
      </c>
    </row>
    <row r="28" spans="1:15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8">
        <v>207.61</v>
      </c>
      <c r="M28" s="2" t="s">
        <v>48</v>
      </c>
      <c r="N28">
        <f t="shared" si="1"/>
        <v>675.28960000000006</v>
      </c>
      <c r="O28" s="10" t="s">
        <v>15388</v>
      </c>
    </row>
    <row r="29" spans="1:15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8">
        <v>689.74</v>
      </c>
      <c r="M29" s="2" t="s">
        <v>34</v>
      </c>
      <c r="N29">
        <f t="shared" si="1"/>
        <v>3434.9280000000003</v>
      </c>
      <c r="O29" s="11">
        <f>MIN(L:L)</f>
        <v>5.76</v>
      </c>
    </row>
    <row r="30" spans="1:15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8">
        <v>43.58</v>
      </c>
      <c r="M30" s="2" t="s">
        <v>23</v>
      </c>
      <c r="N30">
        <f t="shared" si="1"/>
        <v>388.54789999999997</v>
      </c>
    </row>
    <row r="31" spans="1:15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8">
        <v>422.33</v>
      </c>
      <c r="M31" s="2" t="s">
        <v>39</v>
      </c>
      <c r="N31">
        <f t="shared" si="1"/>
        <v>1624.8596</v>
      </c>
      <c r="O31" s="17" t="s">
        <v>15389</v>
      </c>
    </row>
    <row r="32" spans="1:15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8">
        <v>123.49</v>
      </c>
      <c r="M32" s="2" t="s">
        <v>17</v>
      </c>
      <c r="N32">
        <f t="shared" si="1"/>
        <v>553.99180000000001</v>
      </c>
      <c r="O32" s="11">
        <f>MIN(N:N)</f>
        <v>51.4131</v>
      </c>
    </row>
    <row r="33" spans="1:15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8">
        <v>697.03</v>
      </c>
      <c r="M33" s="2" t="s">
        <v>48</v>
      </c>
      <c r="N33">
        <f t="shared" si="1"/>
        <v>3233.2096000000001</v>
      </c>
    </row>
    <row r="34" spans="1:15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8">
        <v>178.58</v>
      </c>
      <c r="M34" s="2" t="s">
        <v>39</v>
      </c>
      <c r="N34">
        <f t="shared" si="1"/>
        <v>1302.326</v>
      </c>
      <c r="O34" s="10" t="s">
        <v>15390</v>
      </c>
    </row>
    <row r="35" spans="1:15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8">
        <v>1002.97</v>
      </c>
      <c r="M35" s="2" t="s">
        <v>39</v>
      </c>
      <c r="N35">
        <f t="shared" si="1"/>
        <v>2336.5940000000001</v>
      </c>
      <c r="O35" s="18">
        <f>COUNTA(A:A)</f>
        <v>15346</v>
      </c>
    </row>
    <row r="36" spans="1:15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8">
        <v>320.43</v>
      </c>
      <c r="M36" s="2" t="s">
        <v>28</v>
      </c>
      <c r="N36">
        <f t="shared" si="1"/>
        <v>2087.6111999999998</v>
      </c>
    </row>
    <row r="37" spans="1:15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8">
        <v>177.84</v>
      </c>
      <c r="M37" s="2" t="s">
        <v>34</v>
      </c>
      <c r="N37">
        <f t="shared" si="1"/>
        <v>451.30319999999995</v>
      </c>
    </row>
    <row r="38" spans="1:15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8">
        <v>528.38</v>
      </c>
      <c r="M38" s="2" t="s">
        <v>48</v>
      </c>
      <c r="N38">
        <f t="shared" si="1"/>
        <v>2109.4366</v>
      </c>
    </row>
    <row r="39" spans="1:15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8">
        <v>586.69000000000005</v>
      </c>
      <c r="M39" s="2" t="s">
        <v>23</v>
      </c>
      <c r="N39">
        <f t="shared" si="1"/>
        <v>2737.9964</v>
      </c>
    </row>
    <row r="40" spans="1:15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8">
        <v>742.22</v>
      </c>
      <c r="M40" s="2" t="s">
        <v>17</v>
      </c>
      <c r="N40">
        <f t="shared" si="1"/>
        <v>3447.1554000000001</v>
      </c>
    </row>
    <row r="41" spans="1:15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8">
        <v>119.91</v>
      </c>
      <c r="M41" s="2" t="s">
        <v>28</v>
      </c>
      <c r="N41">
        <f t="shared" si="1"/>
        <v>416.81479999999999</v>
      </c>
    </row>
    <row r="42" spans="1:15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8">
        <v>392.57</v>
      </c>
      <c r="M42" s="2" t="s">
        <v>17</v>
      </c>
      <c r="N42">
        <f t="shared" si="1"/>
        <v>898.19380000000001</v>
      </c>
    </row>
    <row r="43" spans="1:15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8">
        <v>765.08</v>
      </c>
      <c r="M43" s="2" t="s">
        <v>34</v>
      </c>
      <c r="N43">
        <f t="shared" si="1"/>
        <v>1955.7831999999999</v>
      </c>
    </row>
    <row r="44" spans="1:15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8">
        <v>48.54</v>
      </c>
      <c r="M44" s="2" t="s">
        <v>23</v>
      </c>
      <c r="N44">
        <f t="shared" si="1"/>
        <v>166.30260000000001</v>
      </c>
    </row>
    <row r="45" spans="1:15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8">
        <v>235.05</v>
      </c>
      <c r="M45" s="2" t="s">
        <v>34</v>
      </c>
      <c r="N45">
        <f t="shared" si="1"/>
        <v>779.16110000000003</v>
      </c>
    </row>
    <row r="46" spans="1:15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8">
        <v>129.80000000000001</v>
      </c>
      <c r="M46" s="2" t="s">
        <v>48</v>
      </c>
      <c r="N46">
        <f t="shared" si="1"/>
        <v>843.46559999999999</v>
      </c>
    </row>
    <row r="47" spans="1:15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8">
        <v>588.79</v>
      </c>
      <c r="M47" s="2" t="s">
        <v>48</v>
      </c>
      <c r="N47">
        <f t="shared" si="1"/>
        <v>2568.5720000000001</v>
      </c>
    </row>
    <row r="48" spans="1:15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8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8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8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8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8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8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8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8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8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8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8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8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8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8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8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8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8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8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8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8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8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8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8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8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8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8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8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8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8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8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8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8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8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8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8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8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8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8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8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8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8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8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8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8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8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8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8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8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8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8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8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8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8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8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8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8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8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8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8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8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8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8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8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8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8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8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8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8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8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8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8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8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8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8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8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8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8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8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8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8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8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8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8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8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8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8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8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8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8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8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8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8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8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8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8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8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8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8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8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8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8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8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8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8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8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8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8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8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8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8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8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8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8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8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8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8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8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8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8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8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8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8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8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8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8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8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8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8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8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8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8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8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8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8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8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8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8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8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8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8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8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8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8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8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8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8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8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8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8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8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8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8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8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8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8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8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8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8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8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8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8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8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8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8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8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8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8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8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8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8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8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8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8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8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8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8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8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8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8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8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8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8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8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8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8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8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8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8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8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8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8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8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8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8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8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8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8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8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8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8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8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8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8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8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8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8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8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8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8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8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8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8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8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8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8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8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8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8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8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8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8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8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8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8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8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8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8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8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8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8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8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8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8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8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8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8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8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8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8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8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8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8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8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8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8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8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8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8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8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8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8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8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8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8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8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8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8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8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8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8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8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8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8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8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8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8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8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8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8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8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8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8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8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8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8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8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8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8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8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8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8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8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8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8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8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8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8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8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8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8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8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8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8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8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8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8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8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8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8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8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8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8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8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8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8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8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8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8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8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8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8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8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8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8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8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8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8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8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8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8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8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8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8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8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8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8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8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8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8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8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8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8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8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8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8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8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8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8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8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8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8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8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8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8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8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8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8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8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8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8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8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8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8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8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8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8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8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8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8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8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8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8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8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8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8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8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8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8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8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8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8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8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8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8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8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8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8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8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8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8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8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8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8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8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8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8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8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8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8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8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8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8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8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8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8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8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8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8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8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8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8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8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8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8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8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8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8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8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8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8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8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8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8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8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8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8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8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8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8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8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8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8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8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8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8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8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8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8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8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8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8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8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8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8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8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8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8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8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8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8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8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8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8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8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8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8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8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8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8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8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8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8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8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8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8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8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8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8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8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8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8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8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8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8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8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8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8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8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8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8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8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8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8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8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8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8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8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8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8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8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8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8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8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8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8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8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8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8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8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8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8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8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8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8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8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8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8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8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8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8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8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8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8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8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8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8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8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8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8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8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8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8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8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8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8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8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8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8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8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8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8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8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8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8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8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8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8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8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8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8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8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8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8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8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8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8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8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8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8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8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8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8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8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8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8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8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8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8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8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8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8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8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8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8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8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8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8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8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8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8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8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8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8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8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8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8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8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8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8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8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8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8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8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8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8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8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8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8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8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8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8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8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8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8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8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8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8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8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8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8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8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8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8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8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8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8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8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8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8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8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8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8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8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8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8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8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8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8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8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8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8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8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8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8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8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8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8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8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8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8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8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8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8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8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8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8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8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8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8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8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8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8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8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8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8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8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8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8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8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8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8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8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8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8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8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8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8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8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8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8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8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8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8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8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8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8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8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8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8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8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8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8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8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8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8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8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8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8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8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8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8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8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8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8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8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8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8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8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8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8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8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8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8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8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8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8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8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8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8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8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8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8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8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8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8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8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8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8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8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8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8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8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8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8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8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8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8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8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8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8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8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8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8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8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8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8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8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8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8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8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8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8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8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8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8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8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8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8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8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8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8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8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8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8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8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8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8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8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8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8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8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8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8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8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8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8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8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8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8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8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8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8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8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8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8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8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8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8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8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8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8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8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8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8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8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8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8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8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8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8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8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8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8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8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8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8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8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8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8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8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8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8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8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8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8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8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8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8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8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8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8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8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8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8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8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8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8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8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8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8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8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8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8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8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8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8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8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8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8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8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8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8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8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8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8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8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8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8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8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8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8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8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8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8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8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8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8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8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8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8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8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8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8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8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8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8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8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8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8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8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8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8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8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8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8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8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8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8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8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8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8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8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8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8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8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8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8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8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8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8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8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8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8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8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8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8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8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8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8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8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8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8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8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8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8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8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8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8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8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8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8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8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8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8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8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8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8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8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8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8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8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8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8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8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8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8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8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8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8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8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8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8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8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8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8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8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8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8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8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8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8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8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8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8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8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8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8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8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8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8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8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8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8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8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8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8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8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8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8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8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8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8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8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8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8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8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8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8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8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8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8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8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8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8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8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8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8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8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8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8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8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8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8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8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8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8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8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8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8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8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8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8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8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8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8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8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8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8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8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8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8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8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8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8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8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8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8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8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8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8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8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8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8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8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8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8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8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8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8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8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8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8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8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8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8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8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8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8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8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8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8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8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8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8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8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8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8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8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8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8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8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8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8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8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8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8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8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8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8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8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8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8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8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8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8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8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8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8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8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8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8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8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8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8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8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8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8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8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8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8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8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8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8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8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8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8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8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8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8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8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8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8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8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8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8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8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8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8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8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8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8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8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8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8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8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8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8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8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8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8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8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8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8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8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8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8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8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8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8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8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8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8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8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8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8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8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8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8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8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8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8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8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8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8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8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8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8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8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8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8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8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8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8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8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8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8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8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8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8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8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8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8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8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8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8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8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8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8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8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8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8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8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8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8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8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8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8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8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8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8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8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8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8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8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8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8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8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8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8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8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8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8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8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8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8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8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8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8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8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8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8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8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8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8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8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8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8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8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8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8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8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8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8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8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8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8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8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8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8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8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8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8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8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8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8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8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8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8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8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8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8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8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8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8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8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8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8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8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8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8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8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8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8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8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8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8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8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8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8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8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8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8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8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8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8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8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8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8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8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8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8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8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8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8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8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8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8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8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8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8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8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8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8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8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8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8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8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8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8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8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8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8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8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8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8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8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8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8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8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8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8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8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8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8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8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8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8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8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8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8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8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8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8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8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8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8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8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8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8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8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8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8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8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8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8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8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8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8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8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8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8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8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8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8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8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8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8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8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8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8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8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8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8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8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8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8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8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8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8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8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8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8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8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8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8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8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8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8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8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8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8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8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8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8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8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8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8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8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8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8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8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8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8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8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8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8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8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8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8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8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8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8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8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8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8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8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8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8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8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8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8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8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8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8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8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8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8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8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8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8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8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8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8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8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8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8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8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8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8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8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8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8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8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8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8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8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8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8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8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8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8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8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8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8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8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8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8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8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8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8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8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8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8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8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8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8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8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8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8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8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8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8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8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8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8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8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8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8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8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8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8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8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8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8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8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8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8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8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8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8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8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8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8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8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8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8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8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8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8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8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8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8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8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8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8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8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8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8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8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8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8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8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8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8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8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8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8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8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8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8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8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8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8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8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8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8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8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8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8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8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8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8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8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8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8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8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8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8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8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8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8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8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8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8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8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8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8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8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8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8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8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8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8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8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8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8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8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8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8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8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8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8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8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8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8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8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8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8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8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8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8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8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8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8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8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8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8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8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8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8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8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8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8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8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8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8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8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8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8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8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8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8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8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8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8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8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8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8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8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8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8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8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8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8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8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8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8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8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8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8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8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8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8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8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8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8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8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8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8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8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8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8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8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8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8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8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8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8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8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8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8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8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8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8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8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8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8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8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8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8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8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8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8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8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8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8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8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8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8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8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8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8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8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8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8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8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8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8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8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8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8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8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8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8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8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8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8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8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8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8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8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8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8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8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8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8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8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8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8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8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8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8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8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8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8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8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8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8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8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8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8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8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8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8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8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8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8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8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8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8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8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8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8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8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8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8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8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8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8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8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8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8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8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8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8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8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8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8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8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8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8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8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8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8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8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8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8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8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8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8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8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8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8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8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8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8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8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8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8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8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8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8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8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8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8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8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8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8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8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8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8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8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8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8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8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8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8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8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8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8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8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8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8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8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8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8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8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8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8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8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8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8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8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8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8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8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8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8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8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8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8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8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8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8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8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8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8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8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8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8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8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8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8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8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8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8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8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8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8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8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8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8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8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8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8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8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8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8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8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8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8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8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8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8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8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8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8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8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8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8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8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8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8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8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8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8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8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8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8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8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8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8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8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8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8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8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8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8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8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8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8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8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8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8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8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8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8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8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8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8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8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8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8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8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8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8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8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8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8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8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8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8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8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8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8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8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8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8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8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8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8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8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8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8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8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8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8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8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8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8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8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8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8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8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8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8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8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8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8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8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8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8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8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8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8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8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8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8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8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8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8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8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8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8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8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8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8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8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8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8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8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8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8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8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8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8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8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8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8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8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8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8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8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8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8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8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8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8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8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8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8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8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8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8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8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8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8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8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8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8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8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8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8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8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8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8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8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8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8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8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8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8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8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8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8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8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8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8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8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8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8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8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8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8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8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8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8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8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8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8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8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8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8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8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8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8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8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8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8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8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8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8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8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8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8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8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8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8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8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8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8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8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8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8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8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8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8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8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8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8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8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8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8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8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8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8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8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8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8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8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8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8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8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8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8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8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8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8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8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8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8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8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8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8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8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8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8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8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8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8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8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8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8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8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8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8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8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8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8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8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8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8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8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8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8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8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8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8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8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8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8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8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8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8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8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8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8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8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8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8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8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8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8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8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8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8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8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8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8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8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8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8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8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8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8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8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8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8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8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8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8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8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8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8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8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8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8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8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8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8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8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8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8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8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8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8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8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8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8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8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8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8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8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8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8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8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8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8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8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8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8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8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8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8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8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8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8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8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8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8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8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8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8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8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8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8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8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8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8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8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8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8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8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8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8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8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8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8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8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8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8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8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8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8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8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8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8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8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8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8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8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8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8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8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8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8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8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8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8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8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8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8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8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8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8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8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8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8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8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8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8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8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8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8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8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8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8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8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8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8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8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8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8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8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8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8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8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8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8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8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8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8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8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8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8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8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8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8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8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8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8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8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8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8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8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8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8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8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8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8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8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8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8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8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8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8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8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8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8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8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8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8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8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8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8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8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8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8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8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8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8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8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8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8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8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8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8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8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8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8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8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8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8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8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8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8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8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8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8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8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8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8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8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8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8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8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8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8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8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8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8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8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8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8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8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8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8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8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8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8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8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8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8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8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8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8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8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8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8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8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8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8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8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8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8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8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8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8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8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8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8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8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8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8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8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8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8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8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8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8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8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8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8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8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8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8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8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8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8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8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8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8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8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8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8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8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8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8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8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8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8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8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8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8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8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8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8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8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8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8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8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8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8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8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8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8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8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8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8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8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8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8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8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8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8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8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8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8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8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8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8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8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8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8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8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8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8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8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8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8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8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8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8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8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8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8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8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8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8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8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8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8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8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8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8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8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8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8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8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8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8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8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8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8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8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8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8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8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8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8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8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8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8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8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8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8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8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8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8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8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8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8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8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8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8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8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8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8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8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8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8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8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8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8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8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8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8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8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8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8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8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8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8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8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8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8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8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8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8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8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8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8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8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8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8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8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8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8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8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8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8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8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8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8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8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8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8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8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8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8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8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8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8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8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8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8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8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8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8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8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8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8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8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8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8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8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8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8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8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8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8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8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8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8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8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8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8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8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8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8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8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8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8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8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8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8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8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8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8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8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8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8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8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8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8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8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8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8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8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8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8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8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8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8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8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8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8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8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8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8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8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8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8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8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8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8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8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8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8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8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8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8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8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8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8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8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8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8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8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8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8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8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8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8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8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8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8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8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8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8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8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8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8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8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8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8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8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8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8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8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8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8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8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8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8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8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8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8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8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8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8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8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8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8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8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8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8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8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8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8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8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8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8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8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8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8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8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8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8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8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8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8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8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8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8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8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8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8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8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8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8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8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8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8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8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8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8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8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8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8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8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8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8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8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8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8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8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8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8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8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8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8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8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8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8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8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8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8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8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8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8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8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8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8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8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8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8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8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8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8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8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8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8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8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8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8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8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8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8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8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8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8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8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8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8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8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8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8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8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8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8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8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8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8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8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8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8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8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8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8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8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8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8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8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8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8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8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8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8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8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8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8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8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8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8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8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8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8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8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8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8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8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8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8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8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8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8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8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8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8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8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8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8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8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8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8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8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8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8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8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8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8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8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8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8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8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8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8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8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8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8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8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8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8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8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8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8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8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8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8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8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8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8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8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8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8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8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8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8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8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8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8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8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8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8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8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8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8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8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8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8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8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8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8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8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8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8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8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8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8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8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8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8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8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8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8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8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8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8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8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8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8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8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8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8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8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8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8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8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8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8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8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8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8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8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8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8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8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8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8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8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8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8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8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8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8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8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8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8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8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8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8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8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8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8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8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8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8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8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8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8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8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8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8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8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8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8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8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8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8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8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8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8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8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8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8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8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8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8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8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8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8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8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8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8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8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8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8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8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8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8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8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8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8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8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8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8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8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8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8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8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8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8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8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8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8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8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8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8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8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8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8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8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8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8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8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8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8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8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8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8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8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8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8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8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8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8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8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8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8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8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8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8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8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8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8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8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8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8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8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8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8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8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8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8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8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8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8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8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8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8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8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8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8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8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8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8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8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8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8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8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8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8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8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8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8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8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8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8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8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8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8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8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8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8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8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8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8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8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8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8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8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8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8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8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8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8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8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8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8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8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8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8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8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8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8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8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8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8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8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8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8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8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8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8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8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8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8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8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8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8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8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8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8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8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8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8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8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8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8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8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8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8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8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8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8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8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8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8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8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8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8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8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8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8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8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8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8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8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8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8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8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8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8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8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8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8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8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8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8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8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8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8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8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8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8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8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8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8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8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8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8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8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8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8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8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8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8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8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8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8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8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8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8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8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8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8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8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8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8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8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8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8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8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8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8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8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8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8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8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8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8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8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8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8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8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8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8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8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8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8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8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8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8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8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8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8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8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8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8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8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8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8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8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8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8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8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8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8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8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8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8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8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8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8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8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8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8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8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8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8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8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8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8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8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8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8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8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8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8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8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8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8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8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8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8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8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8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8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8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8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8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8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8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8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8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8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8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8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8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8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8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8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8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8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8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8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8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8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8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8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8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8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8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8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8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8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8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8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8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8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8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8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8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8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8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8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8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8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8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8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8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8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8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8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8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8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8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8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8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8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8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8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8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8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8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8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8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8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8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8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8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8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8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8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8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8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8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8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8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8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8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8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8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8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8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8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8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8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8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8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8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8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8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8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8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8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8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8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8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8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8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8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8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8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8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8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8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8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8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8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8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8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8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8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8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8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8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8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8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8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8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8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8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8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8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8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8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8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8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8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8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8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8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8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8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8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8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8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8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8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8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8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8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8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8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8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8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8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8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8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8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8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8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8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8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8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8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8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8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8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8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8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8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8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8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8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8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8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8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8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8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8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8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8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8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8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8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8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8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8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8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8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8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8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8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8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8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8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8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8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8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8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8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8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8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8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8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8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8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8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8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8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8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8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8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8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8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8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8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8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8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8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8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8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8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8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8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8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8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8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8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8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8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8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8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8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8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8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8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8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8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8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8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8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8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8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8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8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8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8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8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8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8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8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8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8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8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8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8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8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8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8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8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8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8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8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8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8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8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8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8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8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8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8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8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8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8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8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8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8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8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8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8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8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8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8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8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8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8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8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8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8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8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8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8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8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8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8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8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8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8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8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8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8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8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8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8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8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8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8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8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8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8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8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8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8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8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8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8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8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8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8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8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8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8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8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8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8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8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8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8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8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8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8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8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8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8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8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8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8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8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8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8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8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8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8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8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8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8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8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8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8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8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8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8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8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8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8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8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8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8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8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8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8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8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8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8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8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8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8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8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8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8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8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8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8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8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8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8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8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8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8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8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8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8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8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8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8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8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8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8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8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8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8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8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8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8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8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8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8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8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8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8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8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8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8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8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8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8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8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8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8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8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8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8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8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8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8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8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8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8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8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8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8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8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8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8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8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8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8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8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8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8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8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8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8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8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8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8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8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8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8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8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8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8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8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8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8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8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8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8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8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8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8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8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8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8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8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8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8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8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8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8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8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8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8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8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8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8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8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8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8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8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8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8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8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8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8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8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8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8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8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8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8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8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8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8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8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8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8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8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8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8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8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8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8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8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8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8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8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8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8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8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8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8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8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8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8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8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8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8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8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8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8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8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8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8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8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8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8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8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8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8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8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8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8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8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8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8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8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8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8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8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8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8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8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8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8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8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8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8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8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8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8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8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8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8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8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8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8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8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8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8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8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8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8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8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8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8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8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8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8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8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8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8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8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8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8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8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8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8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8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8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8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8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8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8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8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8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8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8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8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8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8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8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8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8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8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8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8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8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8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8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8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8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8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8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8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8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8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8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8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8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8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8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8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8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8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8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8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8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8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8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8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8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8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8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8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8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8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8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8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8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8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8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8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8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8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8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8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8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8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8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8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8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8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8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8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8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8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8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8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8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8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8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8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8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8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8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8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8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8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8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8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8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8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8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8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8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8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8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8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8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8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8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8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8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8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8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8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8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8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8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8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8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8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8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8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8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8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8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8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8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8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8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8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8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8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8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8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8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8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8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8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8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8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8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8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8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8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8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8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8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8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8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8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8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8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8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8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8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8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8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8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8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8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8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8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8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8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8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8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8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8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8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8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8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8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8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8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8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8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8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8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8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8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8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8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8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8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8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8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8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8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8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8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8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8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8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8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8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8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8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8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8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8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8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8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8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8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8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8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8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8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8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8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8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8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8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8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8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8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8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8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8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8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8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8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8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8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8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8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8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8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8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8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8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8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8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8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8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8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8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8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8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8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8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8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8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8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8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8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8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8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8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8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8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8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8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8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8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8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8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8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8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8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8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8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8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8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8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8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8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8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8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8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8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8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8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8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8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8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8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8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8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8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8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8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8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8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8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8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8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8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8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8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8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8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8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8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8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8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8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8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8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8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8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8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8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8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8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8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8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8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8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8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8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8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8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8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8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8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8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8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8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8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8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8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8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8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8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8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8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8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8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8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8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8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8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8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8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8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8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8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8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8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8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8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8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8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8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8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8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8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8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8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8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8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8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8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8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8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8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8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8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8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8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8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8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8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8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8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8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8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8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8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8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8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8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8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8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8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8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8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8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8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8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8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8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8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8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8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8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8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8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8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8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8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8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8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8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8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8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8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8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8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8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8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8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8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8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8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8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8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8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8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8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8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8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8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8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8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8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8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8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8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8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8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8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8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8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8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8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8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8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8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8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8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8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8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8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8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8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8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8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8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8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8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8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8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8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8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8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8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8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8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8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8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8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8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8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8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8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8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8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8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8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8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8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8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8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8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8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8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8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8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8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8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8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8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8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8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8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8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8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8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8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8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8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8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8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8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8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8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8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8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8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8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8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8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8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8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8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8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8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8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8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8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8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8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8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8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8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8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8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8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8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8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8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8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8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8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8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8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8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8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8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8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8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8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8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8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8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8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8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8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8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8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8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8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8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8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8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8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8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8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8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8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8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8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8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8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8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8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8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8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8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8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8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8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8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8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8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8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8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8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8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8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8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8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8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8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8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8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8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8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8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8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8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8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8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8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8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8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8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8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8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8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8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8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8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8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8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8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8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8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8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8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8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8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8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8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8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8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8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8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8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8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8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8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8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8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8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8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8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8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8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8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8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8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8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8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8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8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8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8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8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8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8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8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8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8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8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8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8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8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8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8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8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8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8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8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8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8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8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8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8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8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8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8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8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8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8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8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8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8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8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8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8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8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8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8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8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8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8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8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8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8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8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8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8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8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8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8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8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8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8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8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8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8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8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8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8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8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8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8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8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8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8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8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8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8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8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8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8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8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8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8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8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8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8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8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8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8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8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8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8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8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8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8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8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8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8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8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8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8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8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8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8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8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8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8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8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8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8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8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8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8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8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8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8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8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8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8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8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8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8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8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8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8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8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8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8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8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8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8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8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8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8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8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8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8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8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8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8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8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8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8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8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8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8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8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8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8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8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8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8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8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8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8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8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8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8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8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8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8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8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8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8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8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8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8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8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8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8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8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8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8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8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8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8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8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8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8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8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8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8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8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8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8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8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8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8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8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8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8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8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8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8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8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8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8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8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8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8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8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8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8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8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8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8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8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8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8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8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8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8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8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8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8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8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8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8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8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8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8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8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8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8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8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8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8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8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8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8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8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8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8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8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8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8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8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8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8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8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8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8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8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8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8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8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8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8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8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8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8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8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8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8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8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8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8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8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8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8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8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8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8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8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8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8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8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8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8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8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8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8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8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8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8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8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8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8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8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8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8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8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8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8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8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8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8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8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8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8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8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8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8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8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8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8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8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8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8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8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8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8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8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8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8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8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8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8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8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8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8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8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8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8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8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8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8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8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8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8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8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8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8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8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8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8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8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8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8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8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8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8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8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8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8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8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8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8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8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8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8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8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8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8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8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8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8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8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8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8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8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8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8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8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8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8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8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8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8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8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8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8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8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8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8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8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8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8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8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8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8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8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8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8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8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8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8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8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8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8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8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8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8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8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8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8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8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8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8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8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8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8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8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8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8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8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8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8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8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8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8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8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8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8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8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8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8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8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8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8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8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8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8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8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8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8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8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8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8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8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8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8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8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8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8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8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8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8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8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8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8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8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8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8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8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8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8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8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8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8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8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8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8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8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8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8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8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8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8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8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8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8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8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8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8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8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8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8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8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8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8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8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8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8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8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8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8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8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8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8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8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8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8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8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8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8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8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8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8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8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8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8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8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8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8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8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8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8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8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8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8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8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8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8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8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8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8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8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8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8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8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8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8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8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8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8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8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8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8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8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8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8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8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8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8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8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8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8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8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8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8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8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8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8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8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8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8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8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8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8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8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8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8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8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8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8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8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8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8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8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8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8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8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8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8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8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8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8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8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8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8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8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8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8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8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8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8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8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8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8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8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8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8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8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8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8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8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8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8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8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8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8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8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8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8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8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8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8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8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8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8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8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8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8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8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8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8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8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8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8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8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8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8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8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8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8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8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8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8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8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8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8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8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8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8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8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8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8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8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8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8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8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8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8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8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8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8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8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8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8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8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8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8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8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8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8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8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8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8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8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8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8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8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8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8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8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8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8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8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8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8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8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8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8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8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8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8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8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8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8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8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8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8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8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8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8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8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8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8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8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8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8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8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8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8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8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8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8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8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8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8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8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8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8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8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8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8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8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8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8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8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8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8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8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8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8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8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8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8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8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8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8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8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8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8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8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8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8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8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8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8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8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8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8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8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8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8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8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8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8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8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8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8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8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8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8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8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8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8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8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8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8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8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8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8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8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8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8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8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8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8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8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8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8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8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8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8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8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8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8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8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8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8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8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8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8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8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8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8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8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8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8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8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8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8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8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8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8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8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8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8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8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8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8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8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8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8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8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8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8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8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8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8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8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8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8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8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8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8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8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8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8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8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8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8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8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8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8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8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8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8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8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8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8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8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8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8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8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8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8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8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8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8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8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8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8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8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8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8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8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8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8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8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8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8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8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8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8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8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8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8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8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8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8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8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8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8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8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8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8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8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8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8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8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8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8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8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8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8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8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8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8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8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8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8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8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8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8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8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8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8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8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8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8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8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8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8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8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8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8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8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8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8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8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8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8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8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8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8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8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8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8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8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8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8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8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8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8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8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8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8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8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8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8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8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8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8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8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8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8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8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8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8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8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8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8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8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8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8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8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8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8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8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8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8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8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8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8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8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8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8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8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8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8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8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8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8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8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8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8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8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8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8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8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8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8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8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8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8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8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8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8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8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8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8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8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8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8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8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8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8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8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8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8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8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8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8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8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8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8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8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8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8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8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8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8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8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8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8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8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8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8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8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8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8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8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8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8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8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8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8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8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8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8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8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8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8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8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8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8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8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8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8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8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8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8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8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8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8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8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8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8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8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8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8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8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8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8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8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8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8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8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8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8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8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8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8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8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8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8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8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8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8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8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8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8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8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8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8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8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8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8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8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8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8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8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8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8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8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8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8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8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8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8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8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8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8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8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8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8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8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8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8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8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8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8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8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8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8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8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8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8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8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8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8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8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8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8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8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8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8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8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8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8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8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8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8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8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8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8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8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8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8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8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8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8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8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8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8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8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8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8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8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8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8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8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8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8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8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8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8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8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8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8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8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8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8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8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8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8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8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8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8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8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8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8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8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8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8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8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8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8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8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8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8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8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8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8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8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8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8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8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8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8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8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8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8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8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8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8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8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8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8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8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8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8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8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8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8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8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8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8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8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8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8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8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8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8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8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8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8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8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8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8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8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8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8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8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8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8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8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8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8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8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8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8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8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8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8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8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8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8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8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8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8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8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8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8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8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8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8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8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8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8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8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8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8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8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8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8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8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8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8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8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8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8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8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8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8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8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8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8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8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8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8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8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8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8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8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8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8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8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8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8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8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8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8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8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8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8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8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8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8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8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8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8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8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8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8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8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8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8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8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8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8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8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8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8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8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8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8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8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8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8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8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8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8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8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8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8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8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8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8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8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8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8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8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8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8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8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8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8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8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8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8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8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8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8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8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8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8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8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8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8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8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8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8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8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8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8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8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8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8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8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8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8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8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8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8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8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8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8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8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8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8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8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8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8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8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8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8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8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8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8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8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8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8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8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8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8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8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8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8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8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8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8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8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8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8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8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8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8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8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8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8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8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8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8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8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8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8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8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8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8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8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8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8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8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8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8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8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8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8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8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8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8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8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8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8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8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8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8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8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8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8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8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8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8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8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8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8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8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8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8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8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8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8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8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8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8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8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8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8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8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8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8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8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8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8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8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8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8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8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8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8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8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8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8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8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8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8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8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8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8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8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8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8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8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8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8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8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8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8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8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8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8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8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8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8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8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8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8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8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8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8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8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8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8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8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8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8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8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8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8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8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8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8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8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8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8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8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8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8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8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8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8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8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8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8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8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8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8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8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8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8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8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8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8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8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8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8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8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8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8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8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8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8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8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8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8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8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8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8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8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8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8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8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8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8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8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8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8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8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8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8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8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8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8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8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8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8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8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8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8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8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8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8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8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8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8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8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8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8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8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8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8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8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8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8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8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8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8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8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8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8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8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8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8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8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8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8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8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8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8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8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8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8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8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8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8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8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8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8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8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8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8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8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8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8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8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8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8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8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8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8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8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8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8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8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8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8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8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8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8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8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8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8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8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8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8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8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8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8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8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8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8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8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8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8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8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8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8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8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8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8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8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8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8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8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8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8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8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8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8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8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8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8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8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8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8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8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8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8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8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8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8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8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8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8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8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8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8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8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8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8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8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8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8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8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8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8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8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8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8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8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8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8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8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8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8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8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8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8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8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8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8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8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8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8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8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8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8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8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8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8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8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8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8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8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8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8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8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8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8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8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8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8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8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8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8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8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8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8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8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8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8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8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8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8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8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8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8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8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8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8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8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8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8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8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8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8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8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8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8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8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8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8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8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8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8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8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8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8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8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8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8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8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8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8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8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8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8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8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8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8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8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8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8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8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8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8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8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8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8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8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8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8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8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8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8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8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8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8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8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8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8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8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8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8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8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8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8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8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8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8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8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8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8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8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8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8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8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8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8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8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8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8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8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8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8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8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8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8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8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8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8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8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8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8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8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8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8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8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8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8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8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8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8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8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8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8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8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8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8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8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8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8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8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8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8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8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8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8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8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8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8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8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8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8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8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8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8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8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8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8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8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8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8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8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8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8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8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8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8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8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8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8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8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8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8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8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8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8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8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8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8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8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8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8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8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8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8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8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8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8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8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8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8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8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8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8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8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8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8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8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8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8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8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8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8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8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8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8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8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8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8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8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8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8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8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8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8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8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8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8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8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8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8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8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8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8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8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8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8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8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8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8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8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8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8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8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8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8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8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8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8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8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8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8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8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8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8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8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8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8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8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8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8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8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8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8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8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8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8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8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8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8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8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8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8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8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8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8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8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8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8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8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8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8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8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8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8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8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8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8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8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8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8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8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8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8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8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8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8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8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8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8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8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8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8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8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8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8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8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8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8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8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8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8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8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8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8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8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8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8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8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8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8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8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8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8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8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8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8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8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8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8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8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8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8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8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8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8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8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8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8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8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8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8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8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8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8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8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8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8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8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8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8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8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8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8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8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8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8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8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8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8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8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8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8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8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8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8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8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8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8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8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8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8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8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8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8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8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8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8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8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8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8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8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8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8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8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8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8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8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8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8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8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8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8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8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8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8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8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8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8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8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8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8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8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8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8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8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8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8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8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8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8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8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8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8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8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8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8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8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8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8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8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8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8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8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8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8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8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8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8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8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8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8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8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8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8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8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8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8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8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8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8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8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8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8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8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8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8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8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8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8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8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8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8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8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8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8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8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8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8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8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8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8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8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8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8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8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8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8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8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8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8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8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8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8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8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8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8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8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8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8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8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8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8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8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8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8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8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8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8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8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8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8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8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8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8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8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8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8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8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8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8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8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8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8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8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8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8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8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8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8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8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8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8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8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8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8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8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8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8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8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8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8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8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8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8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8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8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8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8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8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8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8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8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8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8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8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8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8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8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8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8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8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8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8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8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8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8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8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8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8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8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8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8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8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8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8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8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8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8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8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8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8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8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8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8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8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8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8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8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8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8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8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8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8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8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8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8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8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8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8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8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8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8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8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8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8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8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8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8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8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8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8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8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8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8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8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8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8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8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8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8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8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8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8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8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8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8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8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8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8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8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8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8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8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8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8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8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8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8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8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8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8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8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8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8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8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8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8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8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8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8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8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8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8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8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8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8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8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8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8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8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8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8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8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8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8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8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8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8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8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8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8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8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8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8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8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8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8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8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8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8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8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8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8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8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8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8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8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8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8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8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8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8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8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8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8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8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8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8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8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8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8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8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8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8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8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8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8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8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8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8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8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8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8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8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8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8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8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8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8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8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8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8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8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8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8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8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8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8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8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8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8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8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8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8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8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8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8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8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8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8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8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8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8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8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8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8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8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8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8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8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8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8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8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8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8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8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8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8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8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8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8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8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8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8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8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8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8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8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8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8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8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8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8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8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8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8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8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8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8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8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8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8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8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8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8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8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8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8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8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8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8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8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8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8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8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8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8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8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8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8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8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8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8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8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8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8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8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8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8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8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8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8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8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8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8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8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8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8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8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8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8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8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8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8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8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8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8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8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8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8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8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8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8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8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8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8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8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8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8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8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8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8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8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8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8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8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8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8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8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8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8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8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8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8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8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8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8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8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8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8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8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8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8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8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8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8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8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8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8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8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8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8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8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8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8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8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8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8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8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8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8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8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8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8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8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8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8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8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8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8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8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8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8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8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8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8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8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8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8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8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8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8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8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8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8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8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8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8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8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8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8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8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8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8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8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8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8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8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8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8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8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8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8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8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8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8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8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8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8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8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8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8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8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8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8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8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8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8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8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8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8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8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8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8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8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8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8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8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8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8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8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8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8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8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8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8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8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8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8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8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8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8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8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8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8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8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8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8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8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8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8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8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8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8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8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8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8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8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8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8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8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8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8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8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8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8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8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8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8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8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8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8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8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8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8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8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8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8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8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8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8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8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8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8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8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8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8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8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8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8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8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8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8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8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8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8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8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8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8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8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8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8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8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8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8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8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8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8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8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8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8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8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8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8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8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8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8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8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8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8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8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8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8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8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8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8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8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8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8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8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8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8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8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8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8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8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8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8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8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8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8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8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8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8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8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8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8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8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8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8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8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8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8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8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8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8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8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8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8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8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8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8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8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8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8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8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8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8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8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8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8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8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8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8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8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8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8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8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8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8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8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8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8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8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8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8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8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8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8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8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8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8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8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8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8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8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8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8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8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8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8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8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8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8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8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8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8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8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8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8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8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8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8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8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8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8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8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8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8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8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8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8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8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8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8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8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8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8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8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8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8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8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8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8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8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8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8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8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8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8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8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8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8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8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8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8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8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8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8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8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8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8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8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8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8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8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8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8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8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8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8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8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8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8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8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8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8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8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8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8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8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8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8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8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8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8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8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8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8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8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8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8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8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8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8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8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8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8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8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8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8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8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8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8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8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8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8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8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8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8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8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8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8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8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8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8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8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8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8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8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8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8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8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8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8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8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8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8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8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8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8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8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8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8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8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8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8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8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8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8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8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8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8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8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8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8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8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8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8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8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8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8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8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8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8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8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8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8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8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8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8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8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8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8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8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8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8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8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8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8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8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8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8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8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8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8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8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8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8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8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8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8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8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8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8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8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8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8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8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8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8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8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8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8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8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8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8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8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8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8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8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8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8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8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8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8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8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8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8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8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8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8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8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8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8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8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8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8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8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8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8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8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8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8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8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8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8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8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8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8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8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8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8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8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8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8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8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8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8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8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8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8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8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8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8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8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8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8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8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8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8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8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8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8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8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8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8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8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8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8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8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8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8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8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8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8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8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8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8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8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8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8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8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8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8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8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8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8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8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8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8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8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8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8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8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8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8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8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8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8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8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8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8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8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8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8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8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8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8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8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8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8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8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8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8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8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8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8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8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8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8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8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8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8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8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8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8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8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8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8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8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8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8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8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8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8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8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8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8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8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8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8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8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8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8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8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8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8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8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8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8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8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8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8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8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8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8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8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8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8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8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8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8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8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8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8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8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8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8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8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8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8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8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8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8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8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8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8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8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8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8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8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8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8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8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8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8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8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8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8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8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8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8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8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8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8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8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8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8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8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8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8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8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8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8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8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8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8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8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8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8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8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8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8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8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8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8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8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8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8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8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8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8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8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8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8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8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8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8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8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8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8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8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8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8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8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8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8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8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8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8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8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8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8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8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8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8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8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8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8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8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8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8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8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8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8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8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8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8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8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8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8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8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8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8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8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8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8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8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8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8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8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8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8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8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8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8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8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8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8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8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8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8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8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8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8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8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8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8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8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8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8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8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8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8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8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8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8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8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8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8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8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8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8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8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8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8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8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8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8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8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8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8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8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8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8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8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8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8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8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8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8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8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8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8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8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8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8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8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8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8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8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8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8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8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8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8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8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8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8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8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8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8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8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8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8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8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8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8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8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8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8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8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8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8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8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8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8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8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8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8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8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8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8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8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8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8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8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8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8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8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8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8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8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8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8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8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8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8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8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8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8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8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8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8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8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8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8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8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8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8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8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8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8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8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8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8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8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8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8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8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8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8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8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8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8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8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8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8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8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8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8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8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8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8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8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8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8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8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8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8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8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8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8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8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8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8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8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8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8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8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8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8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8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8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8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8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8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8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8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8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8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8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8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8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8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8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8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8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8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8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8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8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8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8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8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8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8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8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8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8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8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8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8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8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8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8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8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8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8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8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8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8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8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8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8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8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8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8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8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8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8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8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8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8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8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8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8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8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8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8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8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8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8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8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8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8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8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8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8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8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8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8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8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8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8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8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8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8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8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8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8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8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8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8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8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8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8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8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8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8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8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8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8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8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8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8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8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8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8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8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8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8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8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8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8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8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8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8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8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8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8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8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8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8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8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8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8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8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8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8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8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8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8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8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8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8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8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8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8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8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8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8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8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8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8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8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8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8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8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8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8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8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8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8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8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8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8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8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8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8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8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8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8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8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8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8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8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8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8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8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8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8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8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8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8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8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8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8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8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8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8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8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8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8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8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8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8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8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8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8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8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8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8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8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8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8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8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8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8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8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8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8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8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8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8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8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8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8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8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8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8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8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8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8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8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8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8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8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8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8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8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8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8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8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8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8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8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8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8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8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8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8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8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8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8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8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8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8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8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8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8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8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8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8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8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8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8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8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8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8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8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8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8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8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8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8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8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8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8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8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8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8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8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8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8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8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8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8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8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8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8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8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8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8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8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8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8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8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8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8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8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8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8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8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8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8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8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8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8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8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8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8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8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8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8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8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8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8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8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8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8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8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8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8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8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8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8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8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8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8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8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8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8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8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8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8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8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8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8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8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8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8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8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8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8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8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8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8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8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8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8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8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8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8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8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8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8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8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8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8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8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8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8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8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8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8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8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8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8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8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8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8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8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8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8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8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8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8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8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8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8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8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8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8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8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8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8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8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8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8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8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8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8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8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8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8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8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8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8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8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8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8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8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8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8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8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8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8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8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8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8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8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8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8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8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8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8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8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8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8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8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8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8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8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8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8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8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8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8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8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8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8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8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8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8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8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8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8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8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8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8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8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8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8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8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8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8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8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8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8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8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8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8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8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8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8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8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8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8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8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8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8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8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8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8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8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8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8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8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8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8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8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8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8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8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8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8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8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8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8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8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8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8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8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8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8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8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8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8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8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8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8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8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8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8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8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8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8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8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8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8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8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8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8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8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8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8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8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8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8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8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8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8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8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8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8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8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8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8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8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8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8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8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8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8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8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8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8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8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8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8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8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8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8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8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8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8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8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8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8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8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8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8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8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8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8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8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8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8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8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8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8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8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8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8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8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8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8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8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8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8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8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8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8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8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8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8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8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8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8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8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8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8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8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8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8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8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8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8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8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8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8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8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8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8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8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8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8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8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8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8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8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8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8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8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8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8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8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8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8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8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8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8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8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8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8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8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8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8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8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8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8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8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8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8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8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8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8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8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8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8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8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8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8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8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8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8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8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8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8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8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8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8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8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8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8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8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8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8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8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8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8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8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8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8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8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8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8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8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8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8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8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8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8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8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8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8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8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8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8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8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8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8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8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8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8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8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8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8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8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8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8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8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8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8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8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8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8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8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8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8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8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8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8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8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8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8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8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8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8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8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8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8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8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8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8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8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8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8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8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8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8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8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8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8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8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8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8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8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8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8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8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8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8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8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8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8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8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8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8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8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8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8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8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8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8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8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8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8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8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8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8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8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8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8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8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8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8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8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8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8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8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8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8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8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8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8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8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8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8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8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8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8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8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8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8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8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8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8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8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8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8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8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8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8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8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8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8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8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8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8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8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8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8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8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8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8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8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8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8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8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8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8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8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8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8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8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8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8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8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8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8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8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8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8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8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8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8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8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8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8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8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8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8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8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8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8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8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8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8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8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8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8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8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8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8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8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8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8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8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8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8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8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8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8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8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8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8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8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8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8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8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8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8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8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8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8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8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8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8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8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8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8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8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8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8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8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8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8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8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8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8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8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8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8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8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8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8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8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8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8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8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8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8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8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8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8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8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8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8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8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8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8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8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8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8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8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8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8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8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8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8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8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8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8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8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8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8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8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8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8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8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8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8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8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8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8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8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8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8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8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8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8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8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8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8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8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8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8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8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8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8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8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8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8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8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8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8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8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8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8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8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8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8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8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8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8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8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8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8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8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8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8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8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8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8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8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8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8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8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8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8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8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8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8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8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8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8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8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8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8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8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8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8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8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8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8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8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8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8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8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8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8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8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8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8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8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8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8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8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8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8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8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8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8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8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8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8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8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8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8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8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8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8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8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8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8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8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8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8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8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8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8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8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8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8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8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8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8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8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8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8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8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8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8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8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8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8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8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8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8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8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8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8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8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8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8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8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8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8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8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8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8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8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8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8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8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8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8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8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8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8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8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8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8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8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8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8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8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8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8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8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8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8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8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8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8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8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8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8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8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8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8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8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8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8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8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8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8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8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8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8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8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8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8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8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8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8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8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8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8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8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8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8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8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8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8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8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8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8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8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8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8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8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8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8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8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8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8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8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8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8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8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8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8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8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8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8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8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8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8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8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8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8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8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8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8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8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8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8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8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8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8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8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8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8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8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8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8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8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8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8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8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8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8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8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8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8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8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8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8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8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8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8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8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8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8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8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8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8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8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8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8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8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8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8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8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8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8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8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8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8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8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8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8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8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8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8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8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8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8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8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8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8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8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8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8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8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8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8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8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8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8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8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8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8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8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8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8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8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8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8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8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8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8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8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8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8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8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8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8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8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8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8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8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8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8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8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8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8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8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8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8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8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8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8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8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8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8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8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8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8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8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8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8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8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8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8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8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8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8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8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8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8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8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8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8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8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8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8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8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8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8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8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8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8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8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8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8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8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8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8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8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8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8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8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8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8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8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8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8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8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8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8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8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8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8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8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8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8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8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8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8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8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8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8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8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8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8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8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8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8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8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8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8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8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8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8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8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8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8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8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8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8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8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8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8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8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8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8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8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8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8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8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8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8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8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8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8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8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8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8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8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8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8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8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8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8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8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8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8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8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8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8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8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8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8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8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8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8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8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8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8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8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8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8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8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8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8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8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8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8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8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8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8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8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8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8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8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8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8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8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8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8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8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8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8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8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8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8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8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8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8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8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8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8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8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8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8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8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8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8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8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8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8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8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8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8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8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8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8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8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8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8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8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8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8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8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8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8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8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8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8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8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8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8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8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8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8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8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8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8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8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8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8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8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8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8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8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8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8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8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8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8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8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8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8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8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8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8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8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8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8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8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8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8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8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8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8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8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8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8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8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8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8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8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8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8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8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8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8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8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8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8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8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8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8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8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8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8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8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8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8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8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8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8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8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8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8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8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8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8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8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8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8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8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8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8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8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8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8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8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8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8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8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8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8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8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8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8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8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8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8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8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8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8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8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8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8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8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8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8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8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8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8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8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8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8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8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8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8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8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8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8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8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8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8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8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8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8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8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8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8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8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8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8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8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8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8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8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8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8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8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8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8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8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8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8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8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8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8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8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8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8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8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8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8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8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8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8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8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8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8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8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8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8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8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8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8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8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8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8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8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8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8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8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8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8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8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8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8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8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8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8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8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8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8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8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8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8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8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8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8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8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8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8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8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8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8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8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8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8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8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8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8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8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8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8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8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8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8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8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8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8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8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8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8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8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8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8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8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8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8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8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8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8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8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8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8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8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8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8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8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8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8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8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8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8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8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8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8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8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8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8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8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8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8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8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8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8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8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8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8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8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8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8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8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8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8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8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8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8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8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8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8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8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8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8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8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8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8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8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8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8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8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8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8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8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8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8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8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8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8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8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8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8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8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8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8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8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8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8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8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8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8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8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8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8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8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8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8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8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8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8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8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8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8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8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8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8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8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8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8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8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8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8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8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8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8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8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8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8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8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8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8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8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8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8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8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8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8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8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8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8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8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8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8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8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8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8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8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8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8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8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8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8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8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8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8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8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8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8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8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8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8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8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8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8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8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8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8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8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8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8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8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8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8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8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8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8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8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8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8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8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8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8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8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8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8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8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8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8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8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8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8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8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8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8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8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8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8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8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8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8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8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8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8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8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8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8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8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8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8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8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8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8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8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8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8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8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8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8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8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8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8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8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8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8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8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8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8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8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8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8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8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8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8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8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8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8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8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8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8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8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8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8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8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8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8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8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8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8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8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8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8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8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8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8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8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8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8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8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8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8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8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8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8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8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8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8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8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8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8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8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8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8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8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8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8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8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8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8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8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8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8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8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8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8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8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8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8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8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8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8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8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8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8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8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8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8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8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8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8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8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8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8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8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8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8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8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8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8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8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8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8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8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8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8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8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8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8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8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8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8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8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8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8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8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8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8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8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8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8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8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8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8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8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8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8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8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8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8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8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8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8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8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8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8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8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8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8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8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8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8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8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8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8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8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8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8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8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8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8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8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8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8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8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8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8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8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8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8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8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8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8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8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8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8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8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8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8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8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8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8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8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8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8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8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8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8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8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8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8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8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8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8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8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8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8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8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8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8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8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8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8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8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8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8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8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8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8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8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8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8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8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8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8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8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8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8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8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8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8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8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8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8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8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8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8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8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8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8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8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8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8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8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8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8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8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8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8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8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8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8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8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8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8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8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8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8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8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8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8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8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8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8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8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8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8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8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8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8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8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8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8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8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8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8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8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8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8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8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8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8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8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8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8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8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8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8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8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8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8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8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8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8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8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8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8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8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8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8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8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8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8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8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8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8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8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8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8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8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8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8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8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8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8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8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8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8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8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8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8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8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8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8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8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8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8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8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8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8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8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8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8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8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8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8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8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8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8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8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8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8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8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8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8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8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8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8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8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8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8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8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8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8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8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8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8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8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8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8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8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8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8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8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8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8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8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8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8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8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8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8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8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8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8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8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8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8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8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8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8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8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8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8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8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8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8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8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8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8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8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8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8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8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8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8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8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8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8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8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8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8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8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8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8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8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8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8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8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8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8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8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8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8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8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8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8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8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8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8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8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8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8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8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8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8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8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8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8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8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8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8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8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8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8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8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8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8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8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8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8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8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8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8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8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8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8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8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8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8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8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8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8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8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8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8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8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8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8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8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8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8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8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8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8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8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8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8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8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8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8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8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8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8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8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8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8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8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8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8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8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8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8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8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8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8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8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8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8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8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8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8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8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8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8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8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8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8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8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8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8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8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8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8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8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8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8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8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8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8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8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8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8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8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8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8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8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8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8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8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8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8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8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8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8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8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8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8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8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8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8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8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8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8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8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8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8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8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8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8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8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8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8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8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8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8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8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8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8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8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8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8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8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8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8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8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8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8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8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8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8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8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8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8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8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8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8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8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8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8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8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8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8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8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8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8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8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8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8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8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8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8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8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8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8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8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8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8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8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8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8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8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8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8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8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8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8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8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8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8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8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8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8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8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8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8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8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8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8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8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8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8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8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8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8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8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8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8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8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8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8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8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8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8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8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8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8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8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8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8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8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8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8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8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8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8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8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8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8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8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8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8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8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8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8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8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8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8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8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8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8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8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8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8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8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8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8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8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8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8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8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8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8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8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8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8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8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8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8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8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8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8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8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8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8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8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8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8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8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8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8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8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8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8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8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8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8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8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8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8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8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8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8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8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8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8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8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8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8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8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8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8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8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8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8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8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8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8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8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8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8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8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8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8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8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8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8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8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8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8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8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8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8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8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8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8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8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8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8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8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8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8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8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8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8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8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8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8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8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8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8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8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8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8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8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8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8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8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8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8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8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8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8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8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8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8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8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8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8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8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8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8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8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8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8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8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8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8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8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8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8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8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8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8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8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8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8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8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8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8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8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8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8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8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8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8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8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8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8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8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8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8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8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8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8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8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8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8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8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8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8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8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8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8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8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8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8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8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8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8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8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8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8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8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8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8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8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8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8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8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8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8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8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8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8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8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8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8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8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8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8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8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8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8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8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8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8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8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8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8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8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8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8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8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8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8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8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8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8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8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8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8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8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8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8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8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8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8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8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8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8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8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8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8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8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8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8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8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8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8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8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8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8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8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8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8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8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8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8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8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8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8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8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8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8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8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8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8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8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8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8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8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8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8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8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8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8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8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8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8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8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8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8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8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8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8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8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8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8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8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8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8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8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8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8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8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8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8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8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8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8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8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8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8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8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8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8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8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8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8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8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8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8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8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8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8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8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8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8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8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8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8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8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8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8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8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8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8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8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8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8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8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8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8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8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8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8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8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8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8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8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8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8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8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8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8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8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8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8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8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8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8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8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8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8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8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8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8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8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8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8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8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8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8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8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8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8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8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8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8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8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8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8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8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8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8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8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8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8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8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8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8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8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8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8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8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8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8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8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8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8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8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8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8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8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8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8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8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8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8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8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8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8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8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8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8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8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8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8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8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8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8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8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8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8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8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8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8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8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8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8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8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8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8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8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8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8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8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8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8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8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8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8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8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8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8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8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8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8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8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8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8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8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8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8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8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8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8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8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8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8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8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8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8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8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8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8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8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8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8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8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8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8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8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8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8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8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8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8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8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8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8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8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8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8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8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8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8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8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8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8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8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8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8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8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8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8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8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8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8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8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8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8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8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8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8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8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8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8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8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8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8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8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8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8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8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8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8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8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8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8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8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8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8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8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8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8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8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8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8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8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8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8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8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8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8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8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8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8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8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8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8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8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8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8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8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8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8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8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8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8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8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8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8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8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8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8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8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8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8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8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8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8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8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8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8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8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8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8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8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8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8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8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8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8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8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8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8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8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8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8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8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8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8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8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8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8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8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8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8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8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8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8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8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8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8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8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8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8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8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8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8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8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8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8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8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8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8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8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8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8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8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8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8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8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8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8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8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8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8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8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8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8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8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8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8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8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8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8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8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8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8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8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8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8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8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8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8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8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8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8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8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8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8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8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8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8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8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8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8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8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8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8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8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8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8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8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8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8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8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8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8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8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8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8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8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8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8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8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8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8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8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8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8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8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8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8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8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8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8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8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8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8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8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8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8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8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8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8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8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8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8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8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8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8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8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8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8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8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8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8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8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8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8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8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8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8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8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8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8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8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8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8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8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8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8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8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8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8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8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8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8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8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8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8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8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8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8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8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8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8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8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8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8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8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8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8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8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8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8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8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8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8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8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8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8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8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8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8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8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8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8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8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8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8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8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8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8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8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8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8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8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8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8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8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8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8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8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8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8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8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8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8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8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8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8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8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8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8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8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8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8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8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8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8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8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8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8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8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8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8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8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8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8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8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8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8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8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8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8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8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8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8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8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8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8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8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8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8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8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8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8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8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8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8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8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8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8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8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8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8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8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8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8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8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8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8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8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8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8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8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8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8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8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8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8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8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8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8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8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8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8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8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8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8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8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8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8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8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8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8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8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8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8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8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8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8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8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8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8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8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8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8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8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8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8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8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8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8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8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8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8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8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8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8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8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8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8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8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8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8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8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8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8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8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8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8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8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8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8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8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8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8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8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8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8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8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8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8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8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8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8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8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8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8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8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8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8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8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8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8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8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8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8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8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8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8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8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8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8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8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8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8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8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8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8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8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8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8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8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8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8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8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8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8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8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8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8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8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8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8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8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8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8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8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8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8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8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8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8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8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8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8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8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8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8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8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8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8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8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8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8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8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8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8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8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8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8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8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8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8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8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8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8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8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8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8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8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8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8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8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8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8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8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8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8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8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8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8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8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8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8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8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8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8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8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8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8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8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8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8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8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8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8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8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8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8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8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8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8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8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8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8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8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8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8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8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8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8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8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8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8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8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8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8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8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8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8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8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8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8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8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8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8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8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8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8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8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8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8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8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8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8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8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8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8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8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8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8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8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8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8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8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8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8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8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8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8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8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8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8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8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8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8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8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8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8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8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8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8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8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8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8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8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8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8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8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8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8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8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8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8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8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8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8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8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8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8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8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8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8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8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8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8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8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8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8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8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8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8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8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8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8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8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8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8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8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8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8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8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8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8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8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8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8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8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8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8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8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8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8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8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8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8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8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8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8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8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8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8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8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8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8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8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8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8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8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8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8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8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8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8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8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8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8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8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8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8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8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8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8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8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8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8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8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8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8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8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8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8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8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8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8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8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8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8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8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8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8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8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8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8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8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8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8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8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8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8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8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8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8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8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8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8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8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8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8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8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8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8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8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8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8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8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8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8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8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8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8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8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8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8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8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8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8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8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8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8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8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8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8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8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8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8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8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8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8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8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8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8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8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8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8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8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8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8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8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8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8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8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8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8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8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8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8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8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8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8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8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8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8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8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8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8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8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8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8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8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8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8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8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8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8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8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8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8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8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8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8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8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8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8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8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8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8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8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8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8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8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8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8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8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8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8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8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8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8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8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8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8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8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8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8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8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8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8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8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8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8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8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8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8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8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8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8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8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8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8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8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8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8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8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8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8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8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8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8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8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8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8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8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8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8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8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8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8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8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8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8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8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8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8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8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8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8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8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8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8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8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8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8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8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8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8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8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8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8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8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8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8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8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8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8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8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8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8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8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8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8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8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8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8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8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8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8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8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8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8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8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8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8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8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8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8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8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8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8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8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8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8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8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8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8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8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8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8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8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8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8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8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8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8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8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8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8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8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8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8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8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8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8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8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8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8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8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8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8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8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8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8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8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8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8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8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8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8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8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8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8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8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8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8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8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8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8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8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8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8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8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8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8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8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8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8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8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8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8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8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8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8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8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8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8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8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8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8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8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8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8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8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8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8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8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8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8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8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8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8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8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8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8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8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8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8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8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8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8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8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8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8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8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8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8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8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8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8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8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8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8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8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8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8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8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8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8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8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8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8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8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8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8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8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8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8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8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8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8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8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8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8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8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8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8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8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8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8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8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8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8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8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8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8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8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8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8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8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8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8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8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8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8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8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8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8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8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8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8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8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8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8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8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8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8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8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8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8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8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8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8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8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8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8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8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8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8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8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8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8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8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8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8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8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8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8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8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8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8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8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8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8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8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8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8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8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8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8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8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8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8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8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8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8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8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8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8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8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8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8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8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8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8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8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8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8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8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8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8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8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8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8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8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8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8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8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8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8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8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8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8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8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8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8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8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8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8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8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8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8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8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8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8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8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8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8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8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8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8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8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8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8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8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8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8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8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8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8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8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8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8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8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8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8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8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8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8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8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8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8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8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8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8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8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8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8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8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8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8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8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8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8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8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8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8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8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8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8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8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8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8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8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8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8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8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8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8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8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8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8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8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8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8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8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8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8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8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8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8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8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8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8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8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8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8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8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8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8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8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8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8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8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8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8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8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8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8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8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8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8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8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8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8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8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8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8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8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8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8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8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8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8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8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8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8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8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8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8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8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8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8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8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8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8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8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8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8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8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8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8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8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8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8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8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8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8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8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8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8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8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8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8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8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8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8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8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8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8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8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8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8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8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8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8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8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8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8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8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8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8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8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8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8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8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8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8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8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8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8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8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8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8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8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8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8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8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8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8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8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8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8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8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8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8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8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8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8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8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8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8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8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8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8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8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8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8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8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8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8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8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8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8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8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8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8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8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8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8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8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8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8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8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8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8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8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8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8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8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8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8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8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8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8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8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8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8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8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8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8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8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8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8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8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8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8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8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8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8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8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8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8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8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8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8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8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8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8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8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8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8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8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8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8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8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8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8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8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8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8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8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8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8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8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8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8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8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8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8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8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8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8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8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8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8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8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8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8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8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8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8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8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8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8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8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8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8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8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8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8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8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8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8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8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8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8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8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8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8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8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8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8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8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8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8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8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8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8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8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8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8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8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8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8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8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8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8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8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8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8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8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8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8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8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8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8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8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8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8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8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8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8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8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8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8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8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8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8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8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8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8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8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8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8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8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8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8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8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8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8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8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8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8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8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8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8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8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8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8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8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8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8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8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8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8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8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8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8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8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8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8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8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8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8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8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8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8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8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8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8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8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8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8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8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8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8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8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8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8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8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8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8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8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8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8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8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8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8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8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8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8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8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8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8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8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8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8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8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8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8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8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8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8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8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8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8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8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8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8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8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8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8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8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8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8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8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8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8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8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8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8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8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8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8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8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8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8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8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8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8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8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8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8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8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8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8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8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8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8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8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8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8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8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8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8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8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8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8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8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8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8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8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8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8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8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8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8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8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8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8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8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8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8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8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8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8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8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8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8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8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8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8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8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8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8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8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8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8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8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8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8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8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8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8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8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8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8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8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8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8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8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8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8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8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8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8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8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8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8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8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8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8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8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8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8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8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8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8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8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8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8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8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8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8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8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8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8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8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8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8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8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8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8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8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8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8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8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8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8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8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8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8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8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8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8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8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8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8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8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8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8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8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8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8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8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8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8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8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8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8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8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8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8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8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8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8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8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8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8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8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8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8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8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8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8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8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8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8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8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8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8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8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8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8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8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8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8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8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8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8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8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8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8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8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8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8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8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8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8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8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8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8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8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8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8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8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8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8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8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8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8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8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8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8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8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8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8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8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8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8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8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8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8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8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8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8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8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8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8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8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8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8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8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8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8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8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8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8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8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8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8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8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8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8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8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8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8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8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8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8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8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8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8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8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8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8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8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8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8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8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8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8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8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8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8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8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8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8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8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8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8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8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8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8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8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8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8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8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8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8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8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8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8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8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8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8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8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8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8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8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8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8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8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8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8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8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8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8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8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8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8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8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8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8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8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8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8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8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8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8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8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8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8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8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8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8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8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8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8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8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8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8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8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8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8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8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8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8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8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8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8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8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8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8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8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8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8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8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8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8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8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8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8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8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8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8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8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8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8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8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8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8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8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8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8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8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8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8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8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8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8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8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8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8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8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8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8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8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8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8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8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8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8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8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8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8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8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8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8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8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8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8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8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8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8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8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8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8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8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8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8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8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8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8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8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8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8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8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8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8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8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8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8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8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8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8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8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8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8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8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8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8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8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8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8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8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8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8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8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8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8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8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8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8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8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8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8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8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8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8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8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8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8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8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8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8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8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8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8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8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8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8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8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8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8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8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8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8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8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8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8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8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8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8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8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8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8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8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8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8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8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8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8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8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8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8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8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8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8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8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8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8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8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8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8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8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8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8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8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8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8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8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8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8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8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8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8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8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8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8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8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8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8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8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8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8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8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8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8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8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8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8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8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8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8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8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8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8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8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8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8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8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8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8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8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8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8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8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8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8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8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8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8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8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8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8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8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8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8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8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8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8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8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8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8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8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8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8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8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8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8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8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8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8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8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8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8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8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8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8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8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8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8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8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8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8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8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8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8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8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8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8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8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8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8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8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8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8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8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8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8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8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8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8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8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8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8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8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8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8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8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8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8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8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8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8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8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8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8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8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8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8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8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8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8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8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8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8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8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8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8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8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8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8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8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8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8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8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8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8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8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8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8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8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8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8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8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8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8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8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8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8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8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8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8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8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8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8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8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8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8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8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8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8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8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8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8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8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8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8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8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8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8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8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8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8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8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8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8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8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8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8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8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8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8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8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8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8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8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8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8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8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8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8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8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8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8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8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8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8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8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8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8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8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8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8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8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8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8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8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8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8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8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8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8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8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8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8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8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8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8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8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8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8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8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8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8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8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8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8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8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8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8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8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8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8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8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8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8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8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8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8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8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8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8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8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8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8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8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8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8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8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8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8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8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8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8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8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8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8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8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8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8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8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8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8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8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8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8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8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8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8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8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8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8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8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8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8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8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8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8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8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8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8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8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8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8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8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8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8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8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8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8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8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8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8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8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8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8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8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8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8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8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8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8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8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8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8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8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8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8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8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8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8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8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8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8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8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8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8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8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8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8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8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8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8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8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8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8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8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8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8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8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8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8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8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8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8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8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8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8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8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8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8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8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8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8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8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8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8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8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8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8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8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8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8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8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8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8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8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8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8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8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8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8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8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8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8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8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8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8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8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8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8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8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8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8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8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8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8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8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8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8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8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8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8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8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8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8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8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8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8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8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8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8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8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8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8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8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8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8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8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8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8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8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8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8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8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8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8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8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8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8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8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8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8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8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8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8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8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8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8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8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8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8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8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8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8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8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8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8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8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8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8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8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8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8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8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8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8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8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8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8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8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8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8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8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8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8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8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8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8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8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8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8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8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8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8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8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8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8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8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8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8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8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8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8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8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8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8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8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8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8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8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8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8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8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8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8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8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8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8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8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8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8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8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8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8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8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8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8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8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8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8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8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8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8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8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8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8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8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8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8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8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8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8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8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8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8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8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8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8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8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8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8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8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8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8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8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8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8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8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8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8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8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8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8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8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8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8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8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8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8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8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8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8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8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8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8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8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8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8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8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8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8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8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8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8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8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8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8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8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8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8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8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8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8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8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8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8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8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8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8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8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8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8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8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8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8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8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8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8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8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8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8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8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8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8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8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8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8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8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8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8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8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8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8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8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8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8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8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8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8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8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8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8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8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8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8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8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8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8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8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8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8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8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8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8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8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8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8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8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8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8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8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8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8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8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8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8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8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8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8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8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8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8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8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8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8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8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8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8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8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8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8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8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8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8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8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8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8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8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8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8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8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8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8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8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8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8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8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8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8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8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8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8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8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8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8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8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8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8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8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8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8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8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8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8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8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8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8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8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8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8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8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8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8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8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8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8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8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8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8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8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8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8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8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8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8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8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8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8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8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8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8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8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8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8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8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8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8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8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8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8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8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8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8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8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8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8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8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8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8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8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8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8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8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8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8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8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8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8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8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8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8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8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8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8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8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8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8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8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8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8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8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8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8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8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8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8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8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8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8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8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8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8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8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8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8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8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8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8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8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8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8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8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8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8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8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8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8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8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8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8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8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8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8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8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8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8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8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8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8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8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8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8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8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8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8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8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8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8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8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8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8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8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8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8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8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8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8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8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8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8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8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8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8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8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8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8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8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8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8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8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8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8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8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8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8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8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8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8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8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8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8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8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8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8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8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8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8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8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8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8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8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8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8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8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8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8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8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8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8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8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8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8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8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8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8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8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8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8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8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8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8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8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8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8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8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8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8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8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8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8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8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8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8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8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8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8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8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8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8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8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8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8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8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8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8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8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8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8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8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8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8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8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8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8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8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8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8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8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8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8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8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8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8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8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8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8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8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8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8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8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8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8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8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8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8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8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8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8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8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8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8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8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8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8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8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8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8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8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8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8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8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8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8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8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8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8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8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8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8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8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8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8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8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8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8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8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8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8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8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8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8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8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8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8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8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8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8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8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8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8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8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8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8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8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8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8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8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8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8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8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8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8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8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8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8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8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8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8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8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8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8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8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8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8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8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8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8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8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8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8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8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8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8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8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8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8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8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8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8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8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8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8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8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8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8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8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8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8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8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8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8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8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8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8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8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8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8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8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8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8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8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8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8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8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8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8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8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8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8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8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8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8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8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8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8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8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8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8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8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8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8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8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8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8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8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8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8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8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8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8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8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8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8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8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8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8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8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8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8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8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8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8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8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8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8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8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8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8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8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8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8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8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8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8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8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8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8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8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8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8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8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8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8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8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8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8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8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8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8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8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8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8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8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8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8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8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8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8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8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8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8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8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8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8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8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8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8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8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8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8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8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8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8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8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8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8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8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8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8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8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8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8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8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8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8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8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8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8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8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8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8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8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8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8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8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8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8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8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8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8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8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8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8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8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8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8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8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8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8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8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8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8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8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8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8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8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8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8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8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8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8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8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8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8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8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8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8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8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8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8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8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8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8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8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8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8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8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8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8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8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8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8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8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8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8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8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8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8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8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8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8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8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8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8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8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8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8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8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8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8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8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8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8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8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8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8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8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8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8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8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8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8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8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8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8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8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8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8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8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8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8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8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8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8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8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8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8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8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8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8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8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8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8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8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8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8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8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8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8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8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8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8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8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8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8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8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8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8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8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8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8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8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8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8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8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8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8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8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8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8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8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8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8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8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8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8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8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8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8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8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8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8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8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8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8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8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8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8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8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8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8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8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8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8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8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8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8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8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8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8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8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8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8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8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8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8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8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8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8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8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8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8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8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8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8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8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8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8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8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8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8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8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8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8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8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8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8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8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8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8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8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8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8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8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8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8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8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8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8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8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8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8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8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8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8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8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8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8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8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8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8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8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8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8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8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8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8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8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8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8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8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8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8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8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8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8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8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8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8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8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8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8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8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8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8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8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8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8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8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8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8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8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8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8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8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8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8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8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8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8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8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8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8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8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8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8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8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8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8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8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8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8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8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8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8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8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8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8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8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8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8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8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8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8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8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8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8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8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8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8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8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8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8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8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8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8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8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8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8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8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8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8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8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8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8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8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8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8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8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8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8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8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8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8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8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8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8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8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8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8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8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8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8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8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8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8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8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8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8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8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8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8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8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8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8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8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8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8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8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8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8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8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8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8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8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8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8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8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8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8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8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8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8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8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8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8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8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8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8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8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8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8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8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8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8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8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8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8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8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8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8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8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8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8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8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8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8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8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8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8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8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8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8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8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8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8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8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8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8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8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8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8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8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8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8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8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8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8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8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8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8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8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8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8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8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8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8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8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8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8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8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8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8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8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8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8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8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8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8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8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8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8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8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8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8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8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8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8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8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8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8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8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8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8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8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8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8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8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8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8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8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8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8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8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8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8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8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8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8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8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8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8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8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8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8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8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8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8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8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8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8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8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8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8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8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8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8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8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8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8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8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8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8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8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8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8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8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8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8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8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8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8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8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8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8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8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8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8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8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8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8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8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8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8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8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8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8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8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8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8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8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8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8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8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8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8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8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8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8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8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8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8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8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8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8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8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8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8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8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8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8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8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8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8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8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8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8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8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8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8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8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8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8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8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8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8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8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8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8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8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8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8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8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8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8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8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8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8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8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8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8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8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8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8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8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8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8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8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8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8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8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8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8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8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8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8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8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8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8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8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8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8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8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8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8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8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8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8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8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8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8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8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8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8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8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8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8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8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8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8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8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8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8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8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8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8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8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8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8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8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8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8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8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8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8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8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8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8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8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8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8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8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8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8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8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8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8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8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8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8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8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8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8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8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8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8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8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8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8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8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8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8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8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8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8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8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8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8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8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8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8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8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8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8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8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8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8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8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8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8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8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8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8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8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8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8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8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8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8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8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8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8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8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8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8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8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8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8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8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8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8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8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8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8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8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8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8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8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8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8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8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8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8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8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8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8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8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8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8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8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8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8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8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8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8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8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8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8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8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8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8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8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8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8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8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8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8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8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8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8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8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8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8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8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8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8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8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8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8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8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8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8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8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8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8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8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8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8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8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8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8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8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8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8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8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8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8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8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8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8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8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8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8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8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8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8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8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8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8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8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8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8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8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8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8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8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8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8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8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8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8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8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8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8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8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8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8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8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8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8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8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8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8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8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8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8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8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8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8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8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8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8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8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8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8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8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8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8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8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8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8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8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8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8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8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8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8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8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8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8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8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8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8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8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8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8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8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8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8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8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8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8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8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8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8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8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8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8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8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8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8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8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8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8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8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8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8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8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8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8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8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8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8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8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8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8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8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8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8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8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8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8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8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8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8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8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8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8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8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8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8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8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8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8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8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8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8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8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8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8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8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8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8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8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8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8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8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8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8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8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8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8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8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8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8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8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8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8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8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8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8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8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8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8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8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8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8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8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8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8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8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8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8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8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8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8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8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8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8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8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8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8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8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8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8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8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8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8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8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8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8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8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8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8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8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8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8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8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8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8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8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8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8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8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8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8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8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8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8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8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8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8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8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8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8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8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8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8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8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8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8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8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8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8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8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8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8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8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8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8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8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8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8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8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8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8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8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8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8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8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8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8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8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8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8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8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8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8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8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8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8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8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8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8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8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8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8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8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8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8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8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8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8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8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8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8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8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8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8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8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8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8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8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8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8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8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8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8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8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8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8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8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8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8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8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8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8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8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8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8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8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8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8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8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8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8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8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8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8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8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8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8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8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8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8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8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8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8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8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8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8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8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8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8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8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8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8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8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8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8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8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8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8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8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8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8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8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8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8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8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8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8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8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8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8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8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8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8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8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8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8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8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8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8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8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8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8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8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8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8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8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8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8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8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8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8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8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8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8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8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8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8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8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8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8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8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8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8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8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8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8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8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8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8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8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8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8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8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8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8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8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8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8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8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8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8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8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8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8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8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8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8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8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8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8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8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8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8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8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8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8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8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8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8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8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8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8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8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8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8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8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8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8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8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8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8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8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8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8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8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8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8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8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8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8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8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8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8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8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8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8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8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8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8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8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8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8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8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8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8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8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8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8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8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8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8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8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8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8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8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8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8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8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8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8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8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8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8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8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8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8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8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8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8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8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8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8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8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8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8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8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8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8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8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8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8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8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8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8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8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8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8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8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8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8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8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8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8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8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8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8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8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8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8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8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8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8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8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8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8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8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8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8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8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8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8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8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8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8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8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8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8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8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8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8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8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8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8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8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8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8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8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8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8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8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8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8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8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8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8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8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8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8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8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8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8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8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8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8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8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8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8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8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8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8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8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8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8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8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8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8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8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8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8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8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8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8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8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8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8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8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8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8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8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8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8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8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8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8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8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8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8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8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8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8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8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8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8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8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8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8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8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8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8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8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8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8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8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8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8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8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8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8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8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8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8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8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8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8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8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8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8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8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8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8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8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8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8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8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8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8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8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8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8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8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8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8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8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8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8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8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8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8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8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8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8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8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8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8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8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8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8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8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8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8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8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8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8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8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8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8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8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8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8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8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8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8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8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8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8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8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8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8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8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8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8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8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8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8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8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8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8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8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8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8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8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8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8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8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8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8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8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8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8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8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8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8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8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8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8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8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8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8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8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8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8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8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8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8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8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8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8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8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8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8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8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8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8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8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8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8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8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8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8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8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8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8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8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8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8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8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8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8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8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8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8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8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8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8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8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8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8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8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8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8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8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8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8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8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8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8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8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8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8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8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8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8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8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8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8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8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8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8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8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8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8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8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8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8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8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8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8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8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8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8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8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8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8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8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8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8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8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8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8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8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8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8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8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8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8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8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8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8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8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8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8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8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8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8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8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8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8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8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8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8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8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8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8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8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8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8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8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8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8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8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8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8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8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8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8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8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8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8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8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8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8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8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8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8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8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8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8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8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8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8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8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8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8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8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8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8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8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8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8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8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8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8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8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8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8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8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8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8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8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8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8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8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8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8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8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8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8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8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8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8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8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8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8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8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8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8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8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8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8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8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8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8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8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8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8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8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8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8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8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8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8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8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8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8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8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8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8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8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8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8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8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8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8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8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8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8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8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8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8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8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8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8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8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8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8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8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8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8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8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8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8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8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8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8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8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8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8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8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8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8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8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8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8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8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8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8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8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8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8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8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8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8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8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8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8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8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8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8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8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8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8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8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8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8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8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8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8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8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8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8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8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8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8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8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8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8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8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8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8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8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8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8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8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8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8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8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8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8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8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8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8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8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8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8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8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8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8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8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8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8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8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8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8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8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8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8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8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8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8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8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8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8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8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8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8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8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8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8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8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8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8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8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8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8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8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8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8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8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8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8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8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8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8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8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8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8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8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8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8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8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8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8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8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8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8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8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8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8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8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8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8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8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8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8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8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8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8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8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8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8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8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8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8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8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8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8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8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8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8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8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8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8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8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8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8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8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8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8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8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8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8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8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8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8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8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8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8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8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8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8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8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8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8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8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8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8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8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8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8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8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8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8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8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8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8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8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8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8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8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8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8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8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8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8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8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8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8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8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8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8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8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8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8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8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8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8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8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8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8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8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8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8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8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8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8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8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8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8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8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8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8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8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8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8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8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8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8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8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8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8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8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8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8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8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8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8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8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8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8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8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8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8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8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8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8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8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8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8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8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8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8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8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8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8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8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8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8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8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8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8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8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8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8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8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8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8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8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8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8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8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8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8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8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8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8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8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8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8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8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8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8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8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8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8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8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8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8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8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8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8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8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8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8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8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8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8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8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8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8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8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8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8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8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8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8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8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8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8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8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8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8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8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8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8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8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8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8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8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8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8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8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8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8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8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8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8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8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8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8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8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8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8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8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8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8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8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Karan Jagtap</cp:lastModifiedBy>
  <dcterms:created xsi:type="dcterms:W3CDTF">2026-04-18T06:02:34Z</dcterms:created>
  <dcterms:modified xsi:type="dcterms:W3CDTF">2026-06-04T07:45:52Z</dcterms:modified>
</cp:coreProperties>
</file>