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admin\Desktop\karan_Personal\Basic_To_Advanced\"/>
    </mc:Choice>
  </mc:AlternateContent>
  <xr:revisionPtr revIDLastSave="0" documentId="13_ncr:1_{BBF505DA-80A4-4EA4-97A9-FAEFF8BA93C7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9" i="1" l="1"/>
  <c r="E60" i="1"/>
  <c r="E48" i="1"/>
  <c r="E49" i="1"/>
  <c r="E50" i="1"/>
  <c r="E51" i="1"/>
  <c r="E52" i="1"/>
  <c r="E53" i="1"/>
  <c r="E54" i="1"/>
  <c r="E55" i="1"/>
  <c r="E56" i="1"/>
  <c r="E57" i="1"/>
  <c r="E58" i="1"/>
  <c r="E47" i="1"/>
  <c r="A28" i="1"/>
  <c r="I41" i="1"/>
  <c r="F41" i="1"/>
  <c r="E41" i="1"/>
  <c r="I40" i="1"/>
  <c r="F40" i="1"/>
  <c r="E40" i="1"/>
  <c r="I39" i="1"/>
  <c r="F39" i="1"/>
  <c r="E39" i="1"/>
  <c r="I38" i="1"/>
  <c r="F38" i="1"/>
  <c r="E38" i="1"/>
  <c r="I37" i="1"/>
  <c r="F37" i="1"/>
  <c r="E37" i="1"/>
  <c r="I36" i="1"/>
  <c r="F36" i="1"/>
  <c r="E36" i="1"/>
  <c r="I35" i="1"/>
  <c r="F35" i="1"/>
  <c r="E35" i="1"/>
  <c r="I34" i="1"/>
  <c r="F34" i="1"/>
  <c r="E34" i="1"/>
  <c r="K16" i="1"/>
  <c r="K18" i="1"/>
  <c r="K17" i="1"/>
  <c r="K19" i="1"/>
  <c r="K20" i="1"/>
  <c r="K21" i="1"/>
  <c r="K22" i="1"/>
  <c r="K23" i="1"/>
  <c r="I17" i="1"/>
  <c r="I18" i="1"/>
  <c r="I19" i="1"/>
  <c r="I20" i="1"/>
  <c r="I21" i="1"/>
  <c r="I22" i="1"/>
  <c r="I23" i="1"/>
  <c r="I16" i="1"/>
  <c r="E17" i="1"/>
  <c r="E18" i="1"/>
  <c r="E19" i="1"/>
  <c r="E20" i="1"/>
  <c r="E21" i="1"/>
  <c r="E22" i="1"/>
  <c r="E23" i="1"/>
  <c r="E16" i="1"/>
  <c r="F17" i="1"/>
  <c r="F18" i="1"/>
  <c r="F19" i="1"/>
  <c r="F20" i="1"/>
  <c r="F21" i="1"/>
  <c r="F22" i="1"/>
  <c r="F23" i="1"/>
  <c r="F16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D3" i="1"/>
  <c r="C3" i="1"/>
</calcChain>
</file>

<file path=xl/sharedStrings.xml><?xml version="1.0" encoding="utf-8"?>
<sst xmlns="http://schemas.openxmlformats.org/spreadsheetml/2006/main" count="168" uniqueCount="46">
  <si>
    <t>A001</t>
  </si>
  <si>
    <t>B002</t>
  </si>
  <si>
    <t>C003</t>
  </si>
  <si>
    <t>X100</t>
  </si>
  <si>
    <t>D004</t>
  </si>
  <si>
    <t>E005</t>
  </si>
  <si>
    <t>Y200</t>
  </si>
  <si>
    <t>F006</t>
  </si>
  <si>
    <t>G007</t>
  </si>
  <si>
    <t>Z300</t>
  </si>
  <si>
    <t>H008</t>
  </si>
  <si>
    <t>S. No.</t>
  </si>
  <si>
    <t>Student I'd</t>
  </si>
  <si>
    <t>Students in Library</t>
  </si>
  <si>
    <t>Student Name</t>
  </si>
  <si>
    <t>Aarav Sharma</t>
  </si>
  <si>
    <t>Siya Patel</t>
  </si>
  <si>
    <t>Rohan Mehta</t>
  </si>
  <si>
    <t>Ananya Iyer</t>
  </si>
  <si>
    <t>Vihaan Gupta</t>
  </si>
  <si>
    <t>Kavya Nair</t>
  </si>
  <si>
    <t>Arjun Verma</t>
  </si>
  <si>
    <t>Ishita Rao</t>
  </si>
  <si>
    <t>To Lower Case</t>
  </si>
  <si>
    <t>To Upper case</t>
  </si>
  <si>
    <t>1. Upper/Lower Case</t>
  </si>
  <si>
    <t>2. Compare Columns</t>
  </si>
  <si>
    <t>Using '=' operator</t>
  </si>
  <si>
    <t>Using IF block</t>
  </si>
  <si>
    <t>Using Conditional Formating</t>
  </si>
  <si>
    <t>Using VLOOKUP</t>
  </si>
  <si>
    <t>Y003</t>
  </si>
  <si>
    <t>Student for trip</t>
  </si>
  <si>
    <t>Aarav</t>
  </si>
  <si>
    <t>Aarav kanyal</t>
  </si>
  <si>
    <t>Vihaan</t>
  </si>
  <si>
    <t>Arjun</t>
  </si>
  <si>
    <t>Rohan Singh</t>
  </si>
  <si>
    <t xml:space="preserve">Rohan </t>
  </si>
  <si>
    <t>Special Case: VLOOKUP(&amp;"*")</t>
  </si>
  <si>
    <t>4.Group(+/- icon in left side can be achieved using group)</t>
  </si>
  <si>
    <r>
      <t xml:space="preserve">3.Convert Rows ---&gt;  Cols. / Cols ---&gt; Rows </t>
    </r>
    <r>
      <rPr>
        <b/>
        <sz val="11"/>
        <color rgb="FFFF0000"/>
        <rFont val="Calibri"/>
        <family val="2"/>
        <scheme val="minor"/>
      </rPr>
      <t>(Formula is correct but it's not working here may be due to older version use in Google Sheet)</t>
    </r>
  </si>
  <si>
    <t>Count</t>
  </si>
  <si>
    <t>G002</t>
  </si>
  <si>
    <t>5. Deleting Blank rows using Table</t>
  </si>
  <si>
    <t>Create a table then apply filter for (=COUNT(cell)== 0) then Select table--&gt; Find &amp; Select--&gt; Go To Special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</si>
</sst>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1" applyNumberFormat="0" applyFont="0" applyAlignment="0" applyProtection="0"/>
    <xf numFmtId="0" fontId="1" fillId="5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center"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3" borderId="0" xfId="2"/>
    <xf numFmtId="0" fontId="0" fillId="0" borderId="0" xfId="0" applyAlignment="1">
      <alignment horizontal="center"/>
    </xf>
    <xf numFmtId="0" fontId="5" fillId="4" borderId="1" xfId="3" applyFont="1" applyAlignment="1">
      <alignment horizontal="center"/>
    </xf>
    <xf numFmtId="0" fontId="5" fillId="4" borderId="1" xfId="3" applyFont="1" applyAlignment="1">
      <alignment horizontal="center"/>
    </xf>
    <xf numFmtId="0" fontId="5" fillId="4" borderId="1" xfId="3" applyFont="1"/>
    <xf numFmtId="0" fontId="4" fillId="4" borderId="1" xfId="3" applyFont="1"/>
    <xf numFmtId="0" fontId="6" fillId="2" borderId="0" xfId="1" applyFont="1" applyAlignment="1">
      <alignment horizontal="center"/>
    </xf>
    <xf numFmtId="0" fontId="3" fillId="3" borderId="0" xfId="2" applyAlignment="1">
      <alignment horizontal="center"/>
    </xf>
    <xf numFmtId="0" fontId="8" fillId="4" borderId="1" xfId="3" applyFont="1"/>
    <xf numFmtId="0" fontId="1" fillId="5" borderId="0" xfId="4" applyAlignment="1">
      <alignment horizontal="center"/>
    </xf>
  </cellXfs>
  <cellStyles count="5">
    <cellStyle name="20% - Accent6" xfId="4" builtinId="50"/>
    <cellStyle name="Bad" xfId="2" builtinId="27"/>
    <cellStyle name="Good" xfId="1" builtinId="26"/>
    <cellStyle name="Normal" xfId="0" builtinId="0"/>
    <cellStyle name="Note" xfId="3" builtinId="10"/>
  </cellStyles>
  <dxfs count="11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4F369D-019C-4134-9C51-59B1F243627C}" name="Table1" displayName="Table1" ref="A46:E60" totalsRowShown="0" headerRowDxfId="6" dataDxfId="7">
  <autoFilter ref="A46:E60" xr:uid="{D899D104-7131-44B2-A3EA-55580B1407D8}"/>
  <tableColumns count="5">
    <tableColumn id="1" xr3:uid="{88124C39-4A72-443A-B7E8-64A94D8AD5FD}" name="S. No."/>
    <tableColumn id="2" xr3:uid="{88979030-ED12-468A-86A4-CC803FB7F640}" name="Student Name" dataDxfId="10"/>
    <tableColumn id="3" xr3:uid="{E3BD2E46-8FF4-4C58-8BF0-CF3512532114}" name="Student I'd" dataDxfId="9"/>
    <tableColumn id="4" xr3:uid="{A2F033EE-E61B-4AC4-A6BC-C3A5628EED58}" name="Students in Library" dataDxfId="8"/>
    <tableColumn id="5" xr3:uid="{A4819F63-38EB-4B1C-B6B0-1EE3B3F7896C}" name="Count">
      <calculatedColumnFormula>COUNTA(A47:D47)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0"/>
  <sheetViews>
    <sheetView tabSelected="1" topLeftCell="A40" zoomScaleNormal="100" workbookViewId="0">
      <selection activeCell="K49" sqref="K49"/>
    </sheetView>
  </sheetViews>
  <sheetFormatPr defaultRowHeight="14.4" outlineLevelRow="1" x14ac:dyDescent="0.3"/>
  <cols>
    <col min="1" max="1" width="8.33203125" bestFit="1" customWidth="1"/>
    <col min="2" max="2" width="15" customWidth="1"/>
    <col min="3" max="3" width="14.21875" bestFit="1" customWidth="1"/>
    <col min="4" max="4" width="18.5546875" customWidth="1"/>
    <col min="5" max="5" width="16.77734375" bestFit="1" customWidth="1"/>
    <col min="6" max="6" width="17.44140625" customWidth="1"/>
    <col min="7" max="7" width="11.33203125" customWidth="1"/>
    <col min="8" max="8" width="15.33203125" customWidth="1"/>
    <col min="9" max="9" width="14" bestFit="1" customWidth="1"/>
    <col min="10" max="10" width="16.77734375" bestFit="1" customWidth="1"/>
    <col min="11" max="11" width="26.5546875" bestFit="1" customWidth="1"/>
    <col min="12" max="12" width="18.77734375" bestFit="1" customWidth="1"/>
    <col min="13" max="13" width="13.21875" bestFit="1" customWidth="1"/>
    <col min="14" max="14" width="14.77734375" customWidth="1"/>
    <col min="15" max="15" width="12.6640625" bestFit="1" customWidth="1"/>
  </cols>
  <sheetData>
    <row r="1" spans="1:11" x14ac:dyDescent="0.3">
      <c r="A1" s="10" t="s">
        <v>25</v>
      </c>
      <c r="B1" s="10"/>
      <c r="C1" s="10"/>
      <c r="D1" s="10"/>
    </row>
    <row r="2" spans="1:11" x14ac:dyDescent="0.3">
      <c r="A2" s="3" t="s">
        <v>11</v>
      </c>
      <c r="B2" s="3" t="s">
        <v>14</v>
      </c>
      <c r="C2" s="8" t="s">
        <v>23</v>
      </c>
      <c r="D2" s="8" t="s">
        <v>24</v>
      </c>
    </row>
    <row r="3" spans="1:11" x14ac:dyDescent="0.3">
      <c r="A3">
        <v>1</v>
      </c>
      <c r="B3" s="1" t="s">
        <v>15</v>
      </c>
      <c r="C3" t="str">
        <f>UPPER(B3)</f>
        <v>AARAV SHARMA</v>
      </c>
      <c r="D3" t="str">
        <f>LOWER(B3)</f>
        <v>aarav sharma</v>
      </c>
    </row>
    <row r="4" spans="1:11" x14ac:dyDescent="0.3">
      <c r="A4">
        <v>2</v>
      </c>
      <c r="B4" s="1" t="s">
        <v>16</v>
      </c>
      <c r="C4" t="str">
        <f>UPPER(B4)</f>
        <v>SIYA PATEL</v>
      </c>
      <c r="D4" t="str">
        <f>LOWER(B4)</f>
        <v>siya patel</v>
      </c>
    </row>
    <row r="5" spans="1:11" x14ac:dyDescent="0.3">
      <c r="A5">
        <v>3</v>
      </c>
      <c r="B5" s="1" t="s">
        <v>17</v>
      </c>
      <c r="C5" t="str">
        <f>UPPER(B5)</f>
        <v>ROHAN MEHTA</v>
      </c>
      <c r="D5" t="str">
        <f>LOWER(B5)</f>
        <v>rohan mehta</v>
      </c>
    </row>
    <row r="6" spans="1:11" x14ac:dyDescent="0.3">
      <c r="A6">
        <v>4</v>
      </c>
      <c r="B6" s="1" t="s">
        <v>18</v>
      </c>
      <c r="C6" t="str">
        <f>UPPER(B6)</f>
        <v>ANANYA IYER</v>
      </c>
      <c r="D6" t="str">
        <f>LOWER(B6)</f>
        <v>ananya iyer</v>
      </c>
    </row>
    <row r="7" spans="1:11" x14ac:dyDescent="0.3">
      <c r="A7">
        <v>5</v>
      </c>
      <c r="B7" s="1" t="s">
        <v>19</v>
      </c>
      <c r="C7" t="str">
        <f>UPPER(B7)</f>
        <v>VIHAAN GUPTA</v>
      </c>
      <c r="D7" t="str">
        <f>LOWER(B7)</f>
        <v>vihaan gupta</v>
      </c>
    </row>
    <row r="8" spans="1:11" x14ac:dyDescent="0.3">
      <c r="A8">
        <v>6</v>
      </c>
      <c r="B8" s="1" t="s">
        <v>20</v>
      </c>
      <c r="C8" t="str">
        <f>UPPER(B8)</f>
        <v>KAVYA NAIR</v>
      </c>
      <c r="D8" t="str">
        <f>LOWER(B8)</f>
        <v>kavya nair</v>
      </c>
    </row>
    <row r="9" spans="1:11" x14ac:dyDescent="0.3">
      <c r="A9">
        <v>7</v>
      </c>
      <c r="B9" s="1" t="s">
        <v>21</v>
      </c>
      <c r="C9" t="str">
        <f>UPPER(B9)</f>
        <v>ARJUN VERMA</v>
      </c>
      <c r="D9" t="str">
        <f>LOWER(B9)</f>
        <v>arjun verma</v>
      </c>
    </row>
    <row r="10" spans="1:11" x14ac:dyDescent="0.3">
      <c r="A10">
        <v>8</v>
      </c>
      <c r="B10" s="1" t="s">
        <v>22</v>
      </c>
      <c r="C10" t="str">
        <f>UPPER(B10)</f>
        <v>ISHITA RAO</v>
      </c>
      <c r="D10" t="str">
        <f>LOWER(B10)</f>
        <v>ishita rao</v>
      </c>
    </row>
    <row r="13" spans="1:11" s="4" customFormat="1" x14ac:dyDescent="0.3"/>
    <row r="14" spans="1:11" x14ac:dyDescent="0.3">
      <c r="A14" s="10" t="s">
        <v>26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</row>
    <row r="15" spans="1:11" x14ac:dyDescent="0.3">
      <c r="A15" s="3" t="s">
        <v>11</v>
      </c>
      <c r="B15" s="3" t="s">
        <v>14</v>
      </c>
      <c r="C15" s="3" t="s">
        <v>12</v>
      </c>
      <c r="D15" s="3" t="s">
        <v>13</v>
      </c>
      <c r="E15" s="6" t="s">
        <v>27</v>
      </c>
      <c r="F15" s="6" t="s">
        <v>28</v>
      </c>
      <c r="G15" s="7" t="s">
        <v>29</v>
      </c>
      <c r="H15" s="7"/>
      <c r="I15" s="8" t="s">
        <v>30</v>
      </c>
      <c r="J15" s="2" t="s">
        <v>32</v>
      </c>
      <c r="K15" s="9" t="s">
        <v>39</v>
      </c>
    </row>
    <row r="16" spans="1:11" x14ac:dyDescent="0.3">
      <c r="A16">
        <v>1</v>
      </c>
      <c r="B16" s="1" t="s">
        <v>34</v>
      </c>
      <c r="C16" s="1" t="s">
        <v>0</v>
      </c>
      <c r="D16" s="1" t="s">
        <v>0</v>
      </c>
      <c r="E16" t="b">
        <f>(C16=D16)</f>
        <v>1</v>
      </c>
      <c r="F16" s="5" t="str">
        <f>IF(D16=C16,"Match", "Not Match")</f>
        <v>Match</v>
      </c>
      <c r="G16" s="5" t="s">
        <v>0</v>
      </c>
      <c r="H16" s="5" t="s">
        <v>0</v>
      </c>
      <c r="I16" s="5" t="str">
        <f>IFERROR(VLOOKUP(C16,$D$16:$D$23,1,0),"Not Match")</f>
        <v>A001</v>
      </c>
      <c r="J16" t="s">
        <v>33</v>
      </c>
      <c r="K16" t="str">
        <f>IFERROR(VLOOKUP(J16&amp;"*",$B$16:$B$23,1,0),"Not Found")</f>
        <v>Aarav kanyal</v>
      </c>
    </row>
    <row r="17" spans="1:11" x14ac:dyDescent="0.3">
      <c r="A17">
        <v>2</v>
      </c>
      <c r="B17" s="1" t="s">
        <v>16</v>
      </c>
      <c r="C17" s="1" t="s">
        <v>1</v>
      </c>
      <c r="D17" s="1" t="s">
        <v>1</v>
      </c>
      <c r="E17" t="b">
        <f t="shared" ref="E17:E23" si="0">(C17=D17)</f>
        <v>1</v>
      </c>
      <c r="F17" s="5" t="str">
        <f t="shared" ref="F17:F23" si="1">IF(D17=C17,"Match", "Not Match")</f>
        <v>Match</v>
      </c>
      <c r="G17" s="5" t="s">
        <v>1</v>
      </c>
      <c r="H17" s="5" t="s">
        <v>1</v>
      </c>
      <c r="I17" s="5" t="str">
        <f t="shared" ref="I17:I23" si="2">IFERROR(VLOOKUP(C17,$D$16:$D$23,1,0),"Not Match")</f>
        <v>B002</v>
      </c>
      <c r="J17" t="s">
        <v>16</v>
      </c>
      <c r="K17" t="str">
        <f t="shared" ref="K17:K23" si="3">IFERROR(VLOOKUP(J17&amp;"*",$B$16:$B$23,1,0),"Not Found")</f>
        <v>Siya Patel</v>
      </c>
    </row>
    <row r="18" spans="1:11" x14ac:dyDescent="0.3">
      <c r="A18">
        <v>3</v>
      </c>
      <c r="B18" s="1" t="s">
        <v>38</v>
      </c>
      <c r="C18" s="1" t="s">
        <v>2</v>
      </c>
      <c r="D18" s="1" t="s">
        <v>3</v>
      </c>
      <c r="E18" t="b">
        <f t="shared" si="0"/>
        <v>0</v>
      </c>
      <c r="F18" s="5" t="str">
        <f t="shared" si="1"/>
        <v>Not Match</v>
      </c>
      <c r="G18" s="5" t="s">
        <v>2</v>
      </c>
      <c r="H18" s="5" t="s">
        <v>3</v>
      </c>
      <c r="I18" s="5" t="str">
        <f t="shared" si="2"/>
        <v>Not Match</v>
      </c>
      <c r="J18" t="s">
        <v>37</v>
      </c>
      <c r="K18" t="str">
        <f>IFERROR(VLOOKUP(J18&amp;"*",$B$16:$B$23,1,0),"Not Found")</f>
        <v>Not Found</v>
      </c>
    </row>
    <row r="19" spans="1:11" x14ac:dyDescent="0.3">
      <c r="A19">
        <v>4</v>
      </c>
      <c r="B19" s="1" t="s">
        <v>18</v>
      </c>
      <c r="C19" s="1" t="s">
        <v>4</v>
      </c>
      <c r="D19" s="1" t="s">
        <v>4</v>
      </c>
      <c r="E19" t="b">
        <f t="shared" si="0"/>
        <v>1</v>
      </c>
      <c r="F19" s="5" t="str">
        <f t="shared" si="1"/>
        <v>Match</v>
      </c>
      <c r="G19" s="5" t="s">
        <v>4</v>
      </c>
      <c r="H19" s="5" t="s">
        <v>4</v>
      </c>
      <c r="I19" s="5" t="str">
        <f t="shared" si="2"/>
        <v>D004</v>
      </c>
      <c r="J19" t="s">
        <v>18</v>
      </c>
      <c r="K19" t="str">
        <f t="shared" si="3"/>
        <v>Ananya Iyer</v>
      </c>
    </row>
    <row r="20" spans="1:11" x14ac:dyDescent="0.3">
      <c r="A20">
        <v>5</v>
      </c>
      <c r="B20" s="1" t="s">
        <v>19</v>
      </c>
      <c r="C20" s="1" t="s">
        <v>5</v>
      </c>
      <c r="D20" s="1" t="s">
        <v>6</v>
      </c>
      <c r="E20" t="b">
        <f t="shared" si="0"/>
        <v>0</v>
      </c>
      <c r="F20" s="5" t="str">
        <f t="shared" si="1"/>
        <v>Not Match</v>
      </c>
      <c r="G20" s="5" t="s">
        <v>5</v>
      </c>
      <c r="H20" s="5" t="s">
        <v>6</v>
      </c>
      <c r="I20" s="5" t="str">
        <f t="shared" si="2"/>
        <v>Not Match</v>
      </c>
      <c r="J20" t="s">
        <v>35</v>
      </c>
      <c r="K20" t="str">
        <f t="shared" si="3"/>
        <v>Vihaan Gupta</v>
      </c>
    </row>
    <row r="21" spans="1:11" x14ac:dyDescent="0.3">
      <c r="A21">
        <v>6</v>
      </c>
      <c r="B21" s="1" t="s">
        <v>20</v>
      </c>
      <c r="C21" s="1" t="s">
        <v>7</v>
      </c>
      <c r="D21" s="1" t="s">
        <v>7</v>
      </c>
      <c r="E21" t="b">
        <f t="shared" si="0"/>
        <v>1</v>
      </c>
      <c r="F21" s="5" t="str">
        <f t="shared" si="1"/>
        <v>Match</v>
      </c>
      <c r="G21" s="5" t="s">
        <v>7</v>
      </c>
      <c r="H21" s="5" t="s">
        <v>7</v>
      </c>
      <c r="I21" s="5" t="str">
        <f t="shared" si="2"/>
        <v>F006</v>
      </c>
      <c r="J21" t="s">
        <v>20</v>
      </c>
      <c r="K21" t="str">
        <f t="shared" si="3"/>
        <v>Kavya Nair</v>
      </c>
    </row>
    <row r="22" spans="1:11" x14ac:dyDescent="0.3">
      <c r="A22">
        <v>7</v>
      </c>
      <c r="B22" s="1" t="s">
        <v>21</v>
      </c>
      <c r="C22" s="1" t="s">
        <v>8</v>
      </c>
      <c r="D22" s="1" t="s">
        <v>31</v>
      </c>
      <c r="E22" t="b">
        <f t="shared" si="0"/>
        <v>0</v>
      </c>
      <c r="F22" s="5" t="str">
        <f t="shared" si="1"/>
        <v>Not Match</v>
      </c>
      <c r="G22" s="5" t="s">
        <v>8</v>
      </c>
      <c r="H22" s="5" t="s">
        <v>9</v>
      </c>
      <c r="I22" s="5" t="str">
        <f t="shared" si="2"/>
        <v>Not Match</v>
      </c>
      <c r="J22" t="s">
        <v>36</v>
      </c>
      <c r="K22" t="str">
        <f t="shared" si="3"/>
        <v>Arjun Verma</v>
      </c>
    </row>
    <row r="23" spans="1:11" x14ac:dyDescent="0.3">
      <c r="A23">
        <v>8</v>
      </c>
      <c r="B23" s="1" t="s">
        <v>22</v>
      </c>
      <c r="C23" s="1" t="s">
        <v>10</v>
      </c>
      <c r="D23" s="1" t="s">
        <v>10</v>
      </c>
      <c r="E23" t="b">
        <f t="shared" si="0"/>
        <v>1</v>
      </c>
      <c r="F23" s="5" t="str">
        <f t="shared" si="1"/>
        <v>Match</v>
      </c>
      <c r="G23" s="5" t="s">
        <v>10</v>
      </c>
      <c r="H23" s="5" t="s">
        <v>10</v>
      </c>
      <c r="I23" s="5" t="str">
        <f t="shared" si="2"/>
        <v>H008</v>
      </c>
      <c r="J23" t="s">
        <v>22</v>
      </c>
      <c r="K23" t="str">
        <f t="shared" si="3"/>
        <v>Ishita Rao</v>
      </c>
    </row>
    <row r="26" spans="1:11" s="4" customFormat="1" x14ac:dyDescent="0.3"/>
    <row r="27" spans="1:11" x14ac:dyDescent="0.3">
      <c r="A27" s="10" t="s">
        <v>41</v>
      </c>
      <c r="B27" s="10"/>
      <c r="C27" s="10"/>
      <c r="D27" s="10"/>
      <c r="E27" s="10"/>
      <c r="F27" s="10"/>
      <c r="G27" s="10"/>
      <c r="H27" s="10"/>
    </row>
    <row r="28" spans="1:11" x14ac:dyDescent="0.3">
      <c r="A28" s="3" t="e">
        <f>TRANSPOSE(A15:D23)</f>
        <v>#VALUE!</v>
      </c>
      <c r="B28" s="3"/>
      <c r="C28" s="3"/>
      <c r="D28" s="3"/>
    </row>
    <row r="30" spans="1:11" x14ac:dyDescent="0.3">
      <c r="F30" s="5"/>
      <c r="G30" s="5"/>
      <c r="H30" s="5"/>
      <c r="I30" s="5"/>
    </row>
    <row r="31" spans="1:11" s="11" customFormat="1" x14ac:dyDescent="0.3"/>
    <row r="32" spans="1:11" x14ac:dyDescent="0.3">
      <c r="A32" s="10" t="s">
        <v>40</v>
      </c>
      <c r="B32" s="10"/>
      <c r="C32" s="10"/>
      <c r="D32" s="10"/>
      <c r="E32" s="10"/>
      <c r="F32" s="10"/>
      <c r="G32" s="10"/>
      <c r="H32" s="10"/>
      <c r="I32" s="10"/>
    </row>
    <row r="33" spans="1:11" outlineLevel="1" x14ac:dyDescent="0.3">
      <c r="A33" s="3" t="s">
        <v>11</v>
      </c>
      <c r="B33" s="3" t="s">
        <v>14</v>
      </c>
      <c r="C33" s="3" t="s">
        <v>12</v>
      </c>
      <c r="D33" s="3" t="s">
        <v>13</v>
      </c>
      <c r="E33" s="6" t="s">
        <v>27</v>
      </c>
      <c r="F33" s="6" t="s">
        <v>28</v>
      </c>
      <c r="G33" s="7" t="s">
        <v>29</v>
      </c>
      <c r="H33" s="7"/>
      <c r="I33" s="8" t="s">
        <v>30</v>
      </c>
    </row>
    <row r="34" spans="1:11" outlineLevel="1" x14ac:dyDescent="0.3">
      <c r="A34">
        <v>1</v>
      </c>
      <c r="B34" s="1" t="s">
        <v>34</v>
      </c>
      <c r="C34" s="1" t="s">
        <v>0</v>
      </c>
      <c r="D34" s="1" t="s">
        <v>0</v>
      </c>
      <c r="E34" t="b">
        <f>(C34=D34)</f>
        <v>1</v>
      </c>
      <c r="F34" s="5" t="str">
        <f>IF(D34=C34,"Match", "Not Match")</f>
        <v>Match</v>
      </c>
      <c r="G34" s="5" t="s">
        <v>0</v>
      </c>
      <c r="H34" s="5" t="s">
        <v>0</v>
      </c>
      <c r="I34" s="5" t="str">
        <f>IFERROR(VLOOKUP(C34,$D$16:$D$23,1,0),"Not Match")</f>
        <v>A001</v>
      </c>
    </row>
    <row r="35" spans="1:11" outlineLevel="1" x14ac:dyDescent="0.3">
      <c r="A35">
        <v>2</v>
      </c>
      <c r="B35" s="1" t="s">
        <v>16</v>
      </c>
      <c r="C35" s="1" t="s">
        <v>1</v>
      </c>
      <c r="D35" s="1" t="s">
        <v>1</v>
      </c>
      <c r="E35" t="b">
        <f t="shared" ref="E35:E41" si="4">(C35=D35)</f>
        <v>1</v>
      </c>
      <c r="F35" s="5" t="str">
        <f t="shared" ref="F35:F41" si="5">IF(D35=C35,"Match", "Not Match")</f>
        <v>Match</v>
      </c>
      <c r="G35" s="5" t="s">
        <v>1</v>
      </c>
      <c r="H35" s="5" t="s">
        <v>1</v>
      </c>
      <c r="I35" s="5" t="str">
        <f t="shared" ref="I35:I41" si="6">IFERROR(VLOOKUP(C35,$D$16:$D$23,1,0),"Not Match")</f>
        <v>B002</v>
      </c>
    </row>
    <row r="36" spans="1:11" outlineLevel="1" x14ac:dyDescent="0.3">
      <c r="A36">
        <v>3</v>
      </c>
      <c r="B36" s="1" t="s">
        <v>38</v>
      </c>
      <c r="C36" s="1" t="s">
        <v>2</v>
      </c>
      <c r="D36" s="1" t="s">
        <v>3</v>
      </c>
      <c r="E36" t="b">
        <f t="shared" si="4"/>
        <v>0</v>
      </c>
      <c r="F36" s="5" t="str">
        <f t="shared" si="5"/>
        <v>Not Match</v>
      </c>
      <c r="G36" s="5" t="s">
        <v>2</v>
      </c>
      <c r="H36" s="5" t="s">
        <v>3</v>
      </c>
      <c r="I36" s="5" t="str">
        <f t="shared" si="6"/>
        <v>Not Match</v>
      </c>
    </row>
    <row r="37" spans="1:11" outlineLevel="1" x14ac:dyDescent="0.3">
      <c r="A37">
        <v>4</v>
      </c>
      <c r="B37" s="1" t="s">
        <v>18</v>
      </c>
      <c r="C37" s="1" t="s">
        <v>4</v>
      </c>
      <c r="D37" s="1" t="s">
        <v>4</v>
      </c>
      <c r="E37" t="b">
        <f t="shared" si="4"/>
        <v>1</v>
      </c>
      <c r="F37" s="5" t="str">
        <f t="shared" si="5"/>
        <v>Match</v>
      </c>
      <c r="G37" s="5" t="s">
        <v>4</v>
      </c>
      <c r="H37" s="5" t="s">
        <v>4</v>
      </c>
      <c r="I37" s="5" t="str">
        <f t="shared" si="6"/>
        <v>D004</v>
      </c>
    </row>
    <row r="38" spans="1:11" outlineLevel="1" x14ac:dyDescent="0.3">
      <c r="A38">
        <v>5</v>
      </c>
      <c r="B38" s="1" t="s">
        <v>19</v>
      </c>
      <c r="C38" s="1" t="s">
        <v>5</v>
      </c>
      <c r="D38" s="1" t="s">
        <v>6</v>
      </c>
      <c r="E38" t="b">
        <f t="shared" si="4"/>
        <v>0</v>
      </c>
      <c r="F38" s="5" t="str">
        <f t="shared" si="5"/>
        <v>Not Match</v>
      </c>
      <c r="G38" s="5" t="s">
        <v>5</v>
      </c>
      <c r="H38" s="5" t="s">
        <v>6</v>
      </c>
      <c r="I38" s="5" t="str">
        <f t="shared" si="6"/>
        <v>Not Match</v>
      </c>
    </row>
    <row r="39" spans="1:11" outlineLevel="1" x14ac:dyDescent="0.3">
      <c r="A39">
        <v>6</v>
      </c>
      <c r="B39" s="1" t="s">
        <v>20</v>
      </c>
      <c r="C39" s="1" t="s">
        <v>7</v>
      </c>
      <c r="D39" s="1" t="s">
        <v>7</v>
      </c>
      <c r="E39" t="b">
        <f t="shared" si="4"/>
        <v>1</v>
      </c>
      <c r="F39" s="5" t="str">
        <f t="shared" si="5"/>
        <v>Match</v>
      </c>
      <c r="G39" s="5" t="s">
        <v>7</v>
      </c>
      <c r="H39" s="5" t="s">
        <v>7</v>
      </c>
      <c r="I39" s="5" t="str">
        <f t="shared" si="6"/>
        <v>F006</v>
      </c>
    </row>
    <row r="40" spans="1:11" outlineLevel="1" x14ac:dyDescent="0.3">
      <c r="A40">
        <v>7</v>
      </c>
      <c r="B40" s="1" t="s">
        <v>21</v>
      </c>
      <c r="C40" s="1" t="s">
        <v>8</v>
      </c>
      <c r="D40" s="1" t="s">
        <v>31</v>
      </c>
      <c r="E40" t="b">
        <f t="shared" si="4"/>
        <v>0</v>
      </c>
      <c r="F40" s="5" t="str">
        <f t="shared" si="5"/>
        <v>Not Match</v>
      </c>
      <c r="G40" s="5" t="s">
        <v>8</v>
      </c>
      <c r="H40" s="5" t="s">
        <v>9</v>
      </c>
      <c r="I40" s="5" t="str">
        <f t="shared" si="6"/>
        <v>Not Match</v>
      </c>
    </row>
    <row r="41" spans="1:11" outlineLevel="1" x14ac:dyDescent="0.3">
      <c r="A41">
        <v>8</v>
      </c>
      <c r="B41" s="1" t="s">
        <v>22</v>
      </c>
      <c r="C41" s="1" t="s">
        <v>10</v>
      </c>
      <c r="D41" s="1" t="s">
        <v>10</v>
      </c>
      <c r="E41" t="b">
        <f t="shared" si="4"/>
        <v>1</v>
      </c>
      <c r="F41" s="5" t="str">
        <f t="shared" si="5"/>
        <v>Match</v>
      </c>
      <c r="G41" s="5" t="s">
        <v>10</v>
      </c>
      <c r="H41" s="5" t="s">
        <v>10</v>
      </c>
      <c r="I41" s="5" t="str">
        <f t="shared" si="6"/>
        <v>H008</v>
      </c>
    </row>
    <row r="43" spans="1:11" x14ac:dyDescent="0.3">
      <c r="F43" s="5"/>
      <c r="G43" s="5"/>
      <c r="H43" s="5"/>
      <c r="I43" s="5"/>
    </row>
    <row r="44" spans="1:11" s="11" customFormat="1" x14ac:dyDescent="0.3"/>
    <row r="45" spans="1:11" x14ac:dyDescent="0.3">
      <c r="A45" s="10" t="s">
        <v>44</v>
      </c>
      <c r="B45" s="10"/>
      <c r="C45" s="10"/>
      <c r="D45" s="10"/>
      <c r="E45" s="10"/>
      <c r="F45" s="13" t="s">
        <v>45</v>
      </c>
      <c r="G45" s="13"/>
      <c r="H45" s="13"/>
      <c r="I45" s="13"/>
      <c r="J45" s="13"/>
      <c r="K45" s="13"/>
    </row>
    <row r="46" spans="1:11" x14ac:dyDescent="0.3">
      <c r="A46" s="3" t="s">
        <v>11</v>
      </c>
      <c r="B46" s="3" t="s">
        <v>14</v>
      </c>
      <c r="C46" s="3" t="s">
        <v>12</v>
      </c>
      <c r="D46" s="3" t="s">
        <v>13</v>
      </c>
      <c r="E46" s="12" t="s">
        <v>42</v>
      </c>
    </row>
    <row r="47" spans="1:11" x14ac:dyDescent="0.3">
      <c r="A47">
        <v>1</v>
      </c>
      <c r="B47" s="1" t="s">
        <v>34</v>
      </c>
      <c r="C47" s="1" t="s">
        <v>0</v>
      </c>
      <c r="D47" s="1" t="s">
        <v>0</v>
      </c>
      <c r="E47">
        <f>COUNTA(A47:D47)</f>
        <v>4</v>
      </c>
      <c r="F47" s="5"/>
      <c r="G47" s="5"/>
      <c r="H47" s="5"/>
      <c r="I47" s="5"/>
    </row>
    <row r="48" spans="1:11" x14ac:dyDescent="0.3">
      <c r="A48">
        <v>2</v>
      </c>
      <c r="B48" s="1" t="s">
        <v>16</v>
      </c>
      <c r="C48" s="1" t="s">
        <v>1</v>
      </c>
      <c r="D48" s="1" t="s">
        <v>1</v>
      </c>
      <c r="E48">
        <f t="shared" ref="E48:E60" si="7">COUNTA(A48:D48)</f>
        <v>4</v>
      </c>
      <c r="F48" s="5"/>
      <c r="G48" s="5"/>
      <c r="H48" s="5"/>
      <c r="I48" s="5"/>
    </row>
    <row r="49" spans="1:10" x14ac:dyDescent="0.3">
      <c r="A49">
        <v>3</v>
      </c>
      <c r="B49" s="1" t="s">
        <v>38</v>
      </c>
      <c r="C49" s="1" t="s">
        <v>2</v>
      </c>
      <c r="D49" s="1" t="s">
        <v>3</v>
      </c>
      <c r="E49">
        <f t="shared" si="7"/>
        <v>4</v>
      </c>
      <c r="F49" s="5"/>
      <c r="G49" s="5"/>
      <c r="H49" s="5"/>
      <c r="I49" s="5"/>
    </row>
    <row r="50" spans="1:10" x14ac:dyDescent="0.3">
      <c r="A50">
        <v>4</v>
      </c>
      <c r="B50" s="1" t="s">
        <v>18</v>
      </c>
      <c r="C50" s="1" t="s">
        <v>4</v>
      </c>
      <c r="D50" s="1" t="s">
        <v>4</v>
      </c>
      <c r="E50">
        <f t="shared" si="7"/>
        <v>4</v>
      </c>
      <c r="F50" s="5"/>
      <c r="G50" s="5"/>
      <c r="H50" s="5"/>
      <c r="I50" s="5"/>
    </row>
    <row r="51" spans="1:10" x14ac:dyDescent="0.3">
      <c r="A51">
        <v>5</v>
      </c>
      <c r="B51" s="1" t="s">
        <v>19</v>
      </c>
      <c r="C51" s="1" t="s">
        <v>5</v>
      </c>
      <c r="D51" s="1" t="s">
        <v>6</v>
      </c>
      <c r="E51">
        <f t="shared" si="7"/>
        <v>4</v>
      </c>
      <c r="F51" s="5"/>
      <c r="G51" s="5"/>
      <c r="H51" s="5"/>
      <c r="I51" s="5"/>
    </row>
    <row r="52" spans="1:10" x14ac:dyDescent="0.3">
      <c r="B52" s="1" t="s">
        <v>19</v>
      </c>
      <c r="C52" s="1"/>
      <c r="D52" s="1" t="s">
        <v>10</v>
      </c>
      <c r="E52">
        <f t="shared" si="7"/>
        <v>2</v>
      </c>
      <c r="F52" s="5"/>
      <c r="G52" s="5"/>
      <c r="H52" s="5"/>
      <c r="I52" s="5"/>
    </row>
    <row r="53" spans="1:10" x14ac:dyDescent="0.3">
      <c r="A53">
        <v>6</v>
      </c>
      <c r="B53" s="1" t="s">
        <v>20</v>
      </c>
      <c r="C53" s="1" t="s">
        <v>7</v>
      </c>
      <c r="D53" s="1" t="s">
        <v>7</v>
      </c>
      <c r="E53">
        <f t="shared" si="7"/>
        <v>4</v>
      </c>
      <c r="F53" s="5"/>
      <c r="G53" s="5"/>
      <c r="H53" s="5"/>
      <c r="I53" s="5"/>
    </row>
    <row r="54" spans="1:10" x14ac:dyDescent="0.3">
      <c r="A54">
        <v>7</v>
      </c>
      <c r="B54" s="1" t="s">
        <v>21</v>
      </c>
      <c r="C54" s="1" t="s">
        <v>8</v>
      </c>
      <c r="D54" s="1" t="s">
        <v>31</v>
      </c>
      <c r="E54">
        <f t="shared" si="7"/>
        <v>4</v>
      </c>
      <c r="F54" s="5"/>
      <c r="G54" s="5"/>
      <c r="H54" s="5"/>
      <c r="I54" s="5"/>
    </row>
    <row r="55" spans="1:10" x14ac:dyDescent="0.3">
      <c r="A55">
        <v>8</v>
      </c>
      <c r="B55" s="1" t="s">
        <v>22</v>
      </c>
      <c r="C55" s="1" t="s">
        <v>10</v>
      </c>
      <c r="D55" s="1" t="s">
        <v>10</v>
      </c>
      <c r="E55">
        <f t="shared" si="7"/>
        <v>4</v>
      </c>
      <c r="F55" s="5"/>
      <c r="G55" s="5"/>
      <c r="H55" s="5"/>
      <c r="I55" s="5"/>
    </row>
    <row r="56" spans="1:10" x14ac:dyDescent="0.3">
      <c r="C56" s="1" t="s">
        <v>43</v>
      </c>
      <c r="E56">
        <f t="shared" si="7"/>
        <v>1</v>
      </c>
    </row>
    <row r="57" spans="1:10" x14ac:dyDescent="0.3">
      <c r="A57">
        <v>1</v>
      </c>
      <c r="B57" s="1" t="s">
        <v>34</v>
      </c>
      <c r="C57" s="1" t="s">
        <v>0</v>
      </c>
      <c r="D57" s="1" t="s">
        <v>0</v>
      </c>
      <c r="E57">
        <f t="shared" si="7"/>
        <v>4</v>
      </c>
      <c r="F57" s="5"/>
      <c r="G57" s="5"/>
      <c r="H57" s="5"/>
      <c r="I57" s="5"/>
      <c r="J57" s="5"/>
    </row>
    <row r="58" spans="1:10" x14ac:dyDescent="0.3">
      <c r="A58">
        <v>2</v>
      </c>
      <c r="B58" s="1" t="s">
        <v>16</v>
      </c>
      <c r="C58" s="1" t="s">
        <v>1</v>
      </c>
      <c r="D58" s="1" t="s">
        <v>1</v>
      </c>
      <c r="E58">
        <f t="shared" si="7"/>
        <v>4</v>
      </c>
      <c r="F58" s="5"/>
      <c r="G58" s="5"/>
      <c r="H58" s="5"/>
      <c r="I58" s="5"/>
      <c r="J58" s="5"/>
    </row>
    <row r="59" spans="1:10" x14ac:dyDescent="0.3">
      <c r="A59">
        <v>3</v>
      </c>
      <c r="B59" s="1" t="s">
        <v>38</v>
      </c>
      <c r="C59" s="1" t="s">
        <v>2</v>
      </c>
      <c r="D59" s="1" t="s">
        <v>3</v>
      </c>
      <c r="E59">
        <f>COUNTA(A59:D59)</f>
        <v>4</v>
      </c>
      <c r="F59" s="5"/>
      <c r="G59" s="5"/>
      <c r="H59" s="5"/>
      <c r="I59" s="5"/>
      <c r="J59" s="5"/>
    </row>
    <row r="60" spans="1:10" x14ac:dyDescent="0.3">
      <c r="A60">
        <v>4</v>
      </c>
      <c r="B60" s="1" t="s">
        <v>18</v>
      </c>
      <c r="C60" s="1" t="s">
        <v>4</v>
      </c>
      <c r="D60" s="1" t="s">
        <v>4</v>
      </c>
      <c r="E60">
        <f t="shared" si="7"/>
        <v>4</v>
      </c>
      <c r="F60" s="5"/>
      <c r="G60" s="5"/>
      <c r="H60" s="5"/>
      <c r="I60" s="5"/>
      <c r="J60" s="5"/>
    </row>
  </sheetData>
  <mergeCells count="10">
    <mergeCell ref="A44:XFD44"/>
    <mergeCell ref="A45:E45"/>
    <mergeCell ref="F45:K45"/>
    <mergeCell ref="G33:H33"/>
    <mergeCell ref="A31:XFD31"/>
    <mergeCell ref="A32:I32"/>
    <mergeCell ref="A27:H27"/>
    <mergeCell ref="G15:H15"/>
    <mergeCell ref="A1:D1"/>
    <mergeCell ref="A14:K14"/>
  </mergeCells>
  <conditionalFormatting sqref="G16:H23">
    <cfRule type="duplicateValues" dxfId="5" priority="6"/>
  </conditionalFormatting>
  <conditionalFormatting sqref="G30:H30">
    <cfRule type="duplicateValues" dxfId="4" priority="7"/>
  </conditionalFormatting>
  <conditionalFormatting sqref="G34:H41">
    <cfRule type="duplicateValues" dxfId="3" priority="4"/>
  </conditionalFormatting>
  <conditionalFormatting sqref="G43:H43">
    <cfRule type="duplicateValues" dxfId="2" priority="3"/>
  </conditionalFormatting>
  <conditionalFormatting sqref="G57:H60">
    <cfRule type="duplicateValues" dxfId="1" priority="8"/>
  </conditionalFormatting>
  <conditionalFormatting sqref="G47:H55">
    <cfRule type="duplicateValues" dxfId="0" priority="12"/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8A1C8-7399-4322-8984-FF289F34474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2025-03-12T12:14:44Z</dcterms:modified>
</cp:coreProperties>
</file>