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<sst xmlns="http://schemas.openxmlformats.org/spreadsheetml/2006/main" count="73" uniqueCount="32">
  <si>
    <t>Production of Main Crops In India(in million tonnes)</t>
  </si>
  <si>
    <t>Crops</t>
  </si>
  <si>
    <t>91-92</t>
  </si>
  <si>
    <t>92-93</t>
  </si>
  <si>
    <t>93-94</t>
  </si>
  <si>
    <t>94-95</t>
  </si>
  <si>
    <t>95-96</t>
  </si>
  <si>
    <t>96-97</t>
  </si>
  <si>
    <t>Pulses</t>
  </si>
  <si>
    <t>Oilseeds</t>
  </si>
  <si>
    <t>Rice</t>
  </si>
  <si>
    <t>Sugarcane</t>
  </si>
  <si>
    <t>Wheat</t>
  </si>
  <si>
    <t>Coarse grain</t>
  </si>
  <si>
    <t>1. Find Sum of all columns in the bottom, and put 'Sum_' as the heading.</t>
  </si>
  <si>
    <t>SUM_</t>
  </si>
  <si>
    <t>2. Production of sugarcane in 1993-94 was approximately what percentage of the production of rice in 1992-93.</t>
  </si>
  <si>
    <r>
      <rPr>
        <rFont val="Arial"/>
        <b/>
        <color rgb="FF0000FF"/>
      </rPr>
      <t>By using above table, use the equation</t>
    </r>
    <r>
      <rPr>
        <rFont val="Arial"/>
        <b/>
        <color theme="1"/>
      </rPr>
      <t xml:space="preserve"> </t>
    </r>
    <r>
      <rPr>
        <rFont val="Arial"/>
        <b/>
        <color rgb="FFFF0000"/>
      </rPr>
      <t xml:space="preserve">=ROUND((E18/D17)*100) </t>
    </r>
    <r>
      <rPr>
        <rFont val="Arial"/>
        <b/>
        <color theme="1"/>
      </rPr>
      <t xml:space="preserve"> </t>
    </r>
    <r>
      <rPr>
        <rFont val="Arial"/>
        <b/>
        <color theme="4"/>
      </rPr>
      <t>double click below to see right formula</t>
    </r>
  </si>
  <si>
    <t>3. Production of what type of crop was going to increase in each year in the given years?</t>
  </si>
  <si>
    <t>From this diagram we can see oilseeds increases gradally.</t>
  </si>
  <si>
    <t>4. What was the average production of pulse in the given years?</t>
  </si>
  <si>
    <t>From the above given table,</t>
  </si>
  <si>
    <r>
      <rPr>
        <rFont val="Arial"/>
        <b/>
        <color theme="1"/>
      </rPr>
      <t xml:space="preserve">By using the function </t>
    </r>
    <r>
      <rPr>
        <rFont val="Arial"/>
        <b/>
        <color rgb="FF980000"/>
      </rPr>
      <t xml:space="preserve">=AVERAGE(C49:H49) </t>
    </r>
    <r>
      <rPr>
        <rFont val="Arial"/>
        <b/>
        <color theme="1"/>
      </rPr>
      <t>By double clicking below value you can see formula.</t>
    </r>
  </si>
  <si>
    <r>
      <rPr>
        <rFont val="Arial"/>
        <b/>
        <color theme="1"/>
      </rPr>
      <t>5. Production of oilseeds was what percentage of the total crops produced in the year 1991-92?</t>
    </r>
    <r>
      <rPr>
        <rFont val="Arial"/>
        <color theme="1"/>
      </rPr>
      <t xml:space="preserve">
</t>
    </r>
  </si>
  <si>
    <r>
      <rPr/>
      <t xml:space="preserve">By using the column of 91-92, </t>
    </r>
    <r>
      <rPr>
        <color rgb="FF1155CC"/>
        <u/>
      </rPr>
      <t>w.r.to</t>
    </r>
    <r>
      <rPr/>
      <t>. rows of oilseeds and sum_.</t>
    </r>
  </si>
  <si>
    <r>
      <rPr>
        <rFont val="Arial"/>
        <b/>
        <color theme="1"/>
      </rPr>
      <t>By using the equation</t>
    </r>
    <r>
      <rPr>
        <rFont val="Arial"/>
        <b/>
        <color rgb="FF980000"/>
      </rPr>
      <t xml:space="preserve"> =(C50/C55)*100 </t>
    </r>
    <r>
      <rPr>
        <rFont val="Arial"/>
        <b/>
        <color theme="1"/>
      </rPr>
      <t>By double clicking below value you can see formula.</t>
    </r>
  </si>
  <si>
    <t>6. In which of the following years the total production of oilseeds in the years 1994-95, 1995-96, and was equal to the production of wheat?</t>
  </si>
  <si>
    <r>
      <rPr>
        <rFont val="Arial"/>
        <color theme="1"/>
      </rPr>
      <t xml:space="preserve">From the above table find sum by function </t>
    </r>
    <r>
      <rPr>
        <rFont val="Arial"/>
        <color rgb="FF980000"/>
      </rPr>
      <t>=SUM(F70:H70)</t>
    </r>
    <r>
      <rPr>
        <rFont val="Arial"/>
        <color theme="1"/>
      </rPr>
      <t>,</t>
    </r>
  </si>
  <si>
    <r>
      <rPr>
        <rFont val="Arial"/>
        <color theme="1"/>
      </rPr>
      <t xml:space="preserve">For searching by </t>
    </r>
    <r>
      <rPr>
        <rFont val="Arial"/>
        <b/>
        <color rgb="FF980000"/>
      </rPr>
      <t>=LOOKUP(C81,C73:H73,C68:H68),</t>
    </r>
  </si>
  <si>
    <t>Value on Wheat row</t>
  </si>
  <si>
    <t>Year column on Wheat</t>
  </si>
  <si>
    <t>Which returns the corresponding year.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</si>
</sst>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rgb="FF000000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3C78D8"/>
        <bgColor rgb="FF3C78D8"/>
      </patternFill>
    </fill>
    <fill>
      <patternFill patternType="solid">
        <fgColor rgb="FFA64D79"/>
        <bgColor rgb="FFA64D79"/>
      </patternFill>
    </fill>
    <fill>
      <patternFill patternType="solid">
        <fgColor rgb="FFCC4125"/>
        <bgColor rgb="FFCC4125"/>
      </patternFill>
    </fill>
    <fill>
      <patternFill patternType="solid">
        <fgColor rgb="FF6D9EEB"/>
        <bgColor rgb="FF6D9EEB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4" fontId="3" numFmtId="0" xfId="0" applyAlignment="1" applyBorder="1" applyFill="1" applyFont="1">
      <alignment readingOrder="0"/>
    </xf>
    <xf borderId="4" fillId="0" fontId="3" numFmtId="0" xfId="0" applyAlignment="1" applyBorder="1" applyFont="1">
      <alignment readingOrder="0"/>
    </xf>
    <xf borderId="0" fillId="0" fontId="1" numFmtId="0" xfId="0" applyAlignment="1" applyFont="1">
      <alignment horizontal="left" readingOrder="0"/>
    </xf>
    <xf borderId="4" fillId="5" fontId="4" numFmtId="0" xfId="0" applyAlignment="1" applyBorder="1" applyFill="1" applyFont="1">
      <alignment readingOrder="0"/>
    </xf>
    <xf borderId="4" fillId="0" fontId="1" numFmtId="0" xfId="0" applyBorder="1" applyFont="1"/>
    <xf borderId="0" fillId="0" fontId="1" numFmtId="0" xfId="0" applyAlignment="1" applyFont="1">
      <alignment readingOrder="0" shrinkToFit="0" wrapText="1"/>
    </xf>
    <xf borderId="0" fillId="0" fontId="3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4" fillId="6" fontId="1" numFmtId="0" xfId="0" applyAlignment="1" applyBorder="1" applyFill="1" applyFont="1">
      <alignment horizontal="center" readingOrder="0" shrinkToFit="0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Crops V/S Production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Sheet1!$B$15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Sheet1!$C$14:$H$14</c:f>
            </c:strRef>
          </c:cat>
          <c:val>
            <c:numRef>
              <c:f>Sheet1!$C$15:$H$15</c:f>
              <c:numCache/>
            </c:numRef>
          </c:val>
        </c:ser>
        <c:ser>
          <c:idx val="1"/>
          <c:order val="1"/>
          <c:tx>
            <c:strRef>
              <c:f>Sheet1!$B$16</c:f>
            </c:strRef>
          </c:tx>
          <c:spPr>
            <a:solidFill>
              <a:srgbClr val="EA4335">
                <a:alpha val="3000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Sheet1!$C$14:$H$14</c:f>
            </c:strRef>
          </c:cat>
          <c:val>
            <c:numRef>
              <c:f>Sheet1!$C$16:$H$16</c:f>
              <c:numCache/>
            </c:numRef>
          </c:val>
        </c:ser>
        <c:ser>
          <c:idx val="2"/>
          <c:order val="2"/>
          <c:tx>
            <c:strRef>
              <c:f>Sheet1!$B$17</c:f>
            </c:strRef>
          </c:tx>
          <c:spPr>
            <a:solidFill>
              <a:srgbClr val="FBBC04">
                <a:alpha val="3000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Sheet1!$C$14:$H$14</c:f>
            </c:strRef>
          </c:cat>
          <c:val>
            <c:numRef>
              <c:f>Sheet1!$C$17:$H$17</c:f>
              <c:numCache/>
            </c:numRef>
          </c:val>
        </c:ser>
        <c:ser>
          <c:idx val="3"/>
          <c:order val="3"/>
          <c:tx>
            <c:strRef>
              <c:f>Sheet1!$B$18</c:f>
            </c:strRef>
          </c:tx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Sheet1!$C$14:$H$14</c:f>
            </c:strRef>
          </c:cat>
          <c:val>
            <c:numRef>
              <c:f>Sheet1!$C$18:$H$18</c:f>
              <c:numCache/>
            </c:numRef>
          </c:val>
        </c:ser>
        <c:ser>
          <c:idx val="4"/>
          <c:order val="4"/>
          <c:tx>
            <c:strRef>
              <c:f>Sheet1!$B$19</c:f>
            </c:strRef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Sheet1!$C$14:$H$14</c:f>
            </c:strRef>
          </c:cat>
          <c:val>
            <c:numRef>
              <c:f>Sheet1!$C$19:$H$19</c:f>
              <c:numCache/>
            </c:numRef>
          </c:val>
        </c:ser>
        <c:ser>
          <c:idx val="5"/>
          <c:order val="5"/>
          <c:tx>
            <c:strRef>
              <c:f>Sheet1!$B$20</c:f>
            </c:strRef>
          </c:tx>
          <c:spPr>
            <a:solidFill>
              <a:srgbClr val="46BDC6">
                <a:alpha val="3000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Sheet1!$C$14:$H$14</c:f>
            </c:strRef>
          </c:cat>
          <c:val>
            <c:numRef>
              <c:f>Sheet1!$C$20:$H$20</c:f>
              <c:numCache/>
            </c:numRef>
          </c:val>
        </c:ser>
        <c:axId val="1399224968"/>
        <c:axId val="1700464317"/>
      </c:areaChart>
      <c:catAx>
        <c:axId val="1399224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Crops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0464317"/>
      </c:catAx>
      <c:valAx>
        <c:axId val="17004643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9922496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952500</xdr:colOff>
      <xdr:row>27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.r.t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2"/>
      <c r="E2" s="2"/>
      <c r="F2" s="2"/>
      <c r="G2" s="2"/>
      <c r="H2" s="3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>
      <c r="B4" s="5" t="s">
        <v>8</v>
      </c>
      <c r="C4" s="6">
        <v>20.5</v>
      </c>
      <c r="D4" s="6">
        <v>22.4</v>
      </c>
      <c r="E4" s="6">
        <v>24.6</v>
      </c>
      <c r="F4" s="6">
        <v>23.5</v>
      </c>
      <c r="G4" s="6">
        <v>27.8</v>
      </c>
      <c r="H4" s="6">
        <v>28.2</v>
      </c>
    </row>
    <row r="5">
      <c r="B5" s="5" t="s">
        <v>9</v>
      </c>
      <c r="C5" s="6">
        <v>32.4</v>
      </c>
      <c r="D5" s="6">
        <v>34.6</v>
      </c>
      <c r="E5" s="6">
        <v>40.8</v>
      </c>
      <c r="F5" s="6">
        <v>42.4</v>
      </c>
      <c r="G5" s="6">
        <v>46.8</v>
      </c>
      <c r="H5" s="6">
        <v>52.4</v>
      </c>
    </row>
    <row r="6">
      <c r="B6" s="5" t="s">
        <v>10</v>
      </c>
      <c r="C6" s="6">
        <v>80.5</v>
      </c>
      <c r="D6" s="6">
        <v>86.4</v>
      </c>
      <c r="E6" s="6">
        <v>88.2</v>
      </c>
      <c r="F6" s="6">
        <v>92.6</v>
      </c>
      <c r="G6" s="6">
        <v>94.2</v>
      </c>
      <c r="H6" s="6">
        <v>90.8</v>
      </c>
    </row>
    <row r="7">
      <c r="B7" s="5" t="s">
        <v>11</v>
      </c>
      <c r="C7" s="6">
        <v>140.8</v>
      </c>
      <c r="D7" s="6">
        <v>150.2</v>
      </c>
      <c r="E7" s="6">
        <v>152.2</v>
      </c>
      <c r="F7" s="6">
        <v>160.3</v>
      </c>
      <c r="G7" s="6">
        <v>156.4</v>
      </c>
      <c r="H7" s="6">
        <v>172.5</v>
      </c>
    </row>
    <row r="8">
      <c r="B8" s="5" t="s">
        <v>12</v>
      </c>
      <c r="C8" s="6">
        <v>130.2</v>
      </c>
      <c r="D8" s="6">
        <v>138.4</v>
      </c>
      <c r="E8" s="6">
        <v>146.8</v>
      </c>
      <c r="F8" s="6">
        <v>141.6</v>
      </c>
      <c r="G8" s="6">
        <v>152.2</v>
      </c>
      <c r="H8" s="6">
        <v>158.4</v>
      </c>
    </row>
    <row r="9">
      <c r="B9" s="5" t="s">
        <v>13</v>
      </c>
      <c r="C9" s="6">
        <v>45.6</v>
      </c>
      <c r="D9" s="6">
        <v>52.8</v>
      </c>
      <c r="E9" s="6">
        <v>60.4</v>
      </c>
      <c r="F9" s="6">
        <v>62.4</v>
      </c>
      <c r="G9" s="6">
        <v>58.2</v>
      </c>
      <c r="H9" s="6">
        <v>62.8</v>
      </c>
    </row>
    <row r="12">
      <c r="B12" s="7" t="s">
        <v>14</v>
      </c>
    </row>
    <row r="14"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</row>
    <row r="15">
      <c r="B15" s="5" t="s">
        <v>8</v>
      </c>
      <c r="C15" s="6">
        <v>20.5</v>
      </c>
      <c r="D15" s="6">
        <v>22.4</v>
      </c>
      <c r="E15" s="6">
        <v>24.6</v>
      </c>
      <c r="F15" s="6">
        <v>23.5</v>
      </c>
      <c r="G15" s="6">
        <v>27.8</v>
      </c>
      <c r="H15" s="6">
        <v>28.2</v>
      </c>
    </row>
    <row r="16">
      <c r="B16" s="5" t="s">
        <v>9</v>
      </c>
      <c r="C16" s="6">
        <v>32.4</v>
      </c>
      <c r="D16" s="6">
        <v>34.6</v>
      </c>
      <c r="E16" s="6">
        <v>40.8</v>
      </c>
      <c r="F16" s="6">
        <v>42.4</v>
      </c>
      <c r="G16" s="6">
        <v>46.8</v>
      </c>
      <c r="H16" s="6">
        <v>52.4</v>
      </c>
    </row>
    <row r="17">
      <c r="B17" s="5" t="s">
        <v>10</v>
      </c>
      <c r="C17" s="6">
        <v>80.5</v>
      </c>
      <c r="D17" s="6">
        <v>86.4</v>
      </c>
      <c r="E17" s="6">
        <v>88.2</v>
      </c>
      <c r="F17" s="6">
        <v>92.6</v>
      </c>
      <c r="G17" s="6">
        <v>94.2</v>
      </c>
      <c r="H17" s="6">
        <v>90.8</v>
      </c>
    </row>
    <row r="18">
      <c r="B18" s="5" t="s">
        <v>11</v>
      </c>
      <c r="C18" s="6">
        <v>140.8</v>
      </c>
      <c r="D18" s="6">
        <v>150.2</v>
      </c>
      <c r="E18" s="6">
        <v>152.2</v>
      </c>
      <c r="F18" s="6">
        <v>160.3</v>
      </c>
      <c r="G18" s="6">
        <v>156.4</v>
      </c>
      <c r="H18" s="6">
        <v>172.5</v>
      </c>
    </row>
    <row r="19">
      <c r="B19" s="5" t="s">
        <v>12</v>
      </c>
      <c r="C19" s="6">
        <v>130.2</v>
      </c>
      <c r="D19" s="6">
        <v>138.4</v>
      </c>
      <c r="E19" s="6">
        <v>146.8</v>
      </c>
      <c r="F19" s="6">
        <v>141.6</v>
      </c>
      <c r="G19" s="6">
        <v>152.2</v>
      </c>
      <c r="H19" s="6">
        <v>158.4</v>
      </c>
    </row>
    <row r="20">
      <c r="B20" s="5" t="s">
        <v>13</v>
      </c>
      <c r="C20" s="6">
        <v>45.6</v>
      </c>
      <c r="D20" s="6">
        <v>52.8</v>
      </c>
      <c r="E20" s="6">
        <v>60.4</v>
      </c>
      <c r="F20" s="6">
        <v>62.4</v>
      </c>
      <c r="G20" s="6">
        <v>58.2</v>
      </c>
      <c r="H20" s="6">
        <v>62.8</v>
      </c>
    </row>
    <row r="21">
      <c r="B21" s="8" t="s">
        <v>15</v>
      </c>
      <c r="C21" s="9">
        <f t="shared" ref="C21:H21" si="1">SUM(C14:C20)</f>
        <v>450</v>
      </c>
      <c r="D21" s="9">
        <f t="shared" si="1"/>
        <v>484.8</v>
      </c>
      <c r="E21" s="9">
        <f t="shared" si="1"/>
        <v>513</v>
      </c>
      <c r="F21" s="9">
        <f t="shared" si="1"/>
        <v>522.8</v>
      </c>
      <c r="G21" s="9">
        <f t="shared" si="1"/>
        <v>535.6</v>
      </c>
      <c r="H21" s="9">
        <f t="shared" si="1"/>
        <v>565.1</v>
      </c>
    </row>
    <row r="23">
      <c r="B23" s="10" t="s">
        <v>16</v>
      </c>
    </row>
    <row r="24">
      <c r="C24" s="10" t="s">
        <v>17</v>
      </c>
    </row>
    <row r="25">
      <c r="C25" s="11">
        <f>ROUND((E18/D17)*100,0)</f>
        <v>176</v>
      </c>
    </row>
    <row r="26">
      <c r="B26" s="12" t="s">
        <v>18</v>
      </c>
    </row>
    <row r="33">
      <c r="H33" s="10" t="s">
        <v>19</v>
      </c>
    </row>
    <row r="46">
      <c r="B46" s="12" t="s">
        <v>20</v>
      </c>
    </row>
    <row r="48"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</row>
    <row r="49">
      <c r="B49" s="5" t="s">
        <v>8</v>
      </c>
      <c r="C49" s="6">
        <v>20.5</v>
      </c>
      <c r="D49" s="6">
        <v>22.4</v>
      </c>
      <c r="E49" s="6">
        <v>24.6</v>
      </c>
      <c r="F49" s="6">
        <v>23.5</v>
      </c>
      <c r="G49" s="6">
        <v>27.8</v>
      </c>
      <c r="H49" s="6">
        <v>28.2</v>
      </c>
    </row>
    <row r="50">
      <c r="B50" s="5" t="s">
        <v>9</v>
      </c>
      <c r="C50" s="6">
        <v>32.4</v>
      </c>
      <c r="D50" s="6">
        <v>34.6</v>
      </c>
      <c r="E50" s="6">
        <v>40.8</v>
      </c>
      <c r="F50" s="6">
        <v>42.4</v>
      </c>
      <c r="G50" s="6">
        <v>46.8</v>
      </c>
      <c r="H50" s="6">
        <v>52.4</v>
      </c>
    </row>
    <row r="51">
      <c r="B51" s="5" t="s">
        <v>10</v>
      </c>
      <c r="C51" s="6">
        <v>80.5</v>
      </c>
      <c r="D51" s="6">
        <v>86.4</v>
      </c>
      <c r="E51" s="6">
        <v>88.2</v>
      </c>
      <c r="F51" s="6">
        <v>92.6</v>
      </c>
      <c r="G51" s="6">
        <v>94.2</v>
      </c>
      <c r="H51" s="6">
        <v>90.8</v>
      </c>
    </row>
    <row r="52">
      <c r="B52" s="5" t="s">
        <v>11</v>
      </c>
      <c r="C52" s="6">
        <v>140.8</v>
      </c>
      <c r="D52" s="6">
        <v>150.2</v>
      </c>
      <c r="E52" s="6">
        <v>152.2</v>
      </c>
      <c r="F52" s="6">
        <v>160.3</v>
      </c>
      <c r="G52" s="6">
        <v>156.4</v>
      </c>
      <c r="H52" s="6">
        <v>172.5</v>
      </c>
    </row>
    <row r="53">
      <c r="B53" s="5" t="s">
        <v>12</v>
      </c>
      <c r="C53" s="6">
        <v>130.2</v>
      </c>
      <c r="D53" s="6">
        <v>138.4</v>
      </c>
      <c r="E53" s="6">
        <v>146.8</v>
      </c>
      <c r="F53" s="6">
        <v>141.6</v>
      </c>
      <c r="G53" s="6">
        <v>152.2</v>
      </c>
      <c r="H53" s="6">
        <v>158.4</v>
      </c>
    </row>
    <row r="54">
      <c r="B54" s="5" t="s">
        <v>13</v>
      </c>
      <c r="C54" s="6">
        <v>45.6</v>
      </c>
      <c r="D54" s="6">
        <v>52.8</v>
      </c>
      <c r="E54" s="6">
        <v>60.4</v>
      </c>
      <c r="F54" s="6">
        <v>62.4</v>
      </c>
      <c r="G54" s="6">
        <v>58.2</v>
      </c>
      <c r="H54" s="6">
        <v>62.8</v>
      </c>
    </row>
    <row r="55">
      <c r="B55" s="8" t="s">
        <v>15</v>
      </c>
      <c r="C55" s="9">
        <f t="shared" ref="C55:H55" si="2">SUM(C48:C54)</f>
        <v>450</v>
      </c>
      <c r="D55" s="9">
        <f t="shared" si="2"/>
        <v>484.8</v>
      </c>
      <c r="E55" s="9">
        <f t="shared" si="2"/>
        <v>513</v>
      </c>
      <c r="F55" s="9">
        <f t="shared" si="2"/>
        <v>522.8</v>
      </c>
      <c r="G55" s="9">
        <f t="shared" si="2"/>
        <v>535.6</v>
      </c>
      <c r="H55" s="9">
        <f t="shared" si="2"/>
        <v>565.1</v>
      </c>
    </row>
    <row r="57">
      <c r="B57" s="13" t="s">
        <v>21</v>
      </c>
    </row>
    <row r="58">
      <c r="C58" s="14" t="s">
        <v>22</v>
      </c>
      <c r="D58" s="3"/>
    </row>
    <row r="59">
      <c r="B59" s="11">
        <f>AVERAGE(C49:H49)</f>
        <v>24.5</v>
      </c>
    </row>
    <row r="60">
      <c r="B60" s="13"/>
      <c r="C60" s="13"/>
      <c r="D60" s="13"/>
      <c r="E60" s="13"/>
      <c r="F60" s="13"/>
      <c r="G60" s="13"/>
      <c r="H60" s="13"/>
      <c r="I60" s="13"/>
    </row>
    <row r="61">
      <c r="B61" s="13" t="s">
        <v>23</v>
      </c>
    </row>
    <row r="62">
      <c r="B62" s="15" t="s">
        <v>24</v>
      </c>
    </row>
    <row r="63">
      <c r="C63" s="14" t="s">
        <v>25</v>
      </c>
      <c r="D63" s="3"/>
    </row>
    <row r="64">
      <c r="B64" s="11">
        <f>(C50/C55)*100</f>
        <v>7.2</v>
      </c>
    </row>
    <row r="66">
      <c r="B66" s="10" t="s">
        <v>26</v>
      </c>
    </row>
    <row r="68">
      <c r="B68" s="4" t="s">
        <v>1</v>
      </c>
      <c r="C68" s="4" t="s">
        <v>2</v>
      </c>
      <c r="D68" s="4" t="s">
        <v>3</v>
      </c>
      <c r="E68" s="4" t="s">
        <v>4</v>
      </c>
      <c r="F68" s="4" t="s">
        <v>5</v>
      </c>
      <c r="G68" s="4" t="s">
        <v>6</v>
      </c>
      <c r="H68" s="4" t="s">
        <v>7</v>
      </c>
    </row>
    <row r="69">
      <c r="B69" s="5" t="s">
        <v>8</v>
      </c>
      <c r="C69" s="6">
        <v>20.5</v>
      </c>
      <c r="D69" s="6">
        <v>22.4</v>
      </c>
      <c r="E69" s="6">
        <v>24.6</v>
      </c>
      <c r="F69" s="6">
        <v>23.5</v>
      </c>
      <c r="G69" s="6">
        <v>27.8</v>
      </c>
      <c r="H69" s="6">
        <v>28.2</v>
      </c>
    </row>
    <row r="70">
      <c r="B70" s="5" t="s">
        <v>9</v>
      </c>
      <c r="C70" s="6">
        <v>32.4</v>
      </c>
      <c r="D70" s="6">
        <v>34.6</v>
      </c>
      <c r="E70" s="6">
        <v>40.8</v>
      </c>
      <c r="F70" s="6">
        <v>42.4</v>
      </c>
      <c r="G70" s="6">
        <v>46.8</v>
      </c>
      <c r="H70" s="6">
        <v>52.4</v>
      </c>
    </row>
    <row r="71">
      <c r="B71" s="5" t="s">
        <v>10</v>
      </c>
      <c r="C71" s="6">
        <v>80.5</v>
      </c>
      <c r="D71" s="6">
        <v>86.4</v>
      </c>
      <c r="E71" s="6">
        <v>88.2</v>
      </c>
      <c r="F71" s="6">
        <v>92.6</v>
      </c>
      <c r="G71" s="6">
        <v>94.2</v>
      </c>
      <c r="H71" s="6">
        <v>90.8</v>
      </c>
    </row>
    <row r="72">
      <c r="B72" s="5" t="s">
        <v>11</v>
      </c>
      <c r="C72" s="6">
        <v>140.8</v>
      </c>
      <c r="D72" s="6">
        <v>150.2</v>
      </c>
      <c r="E72" s="6">
        <v>152.2</v>
      </c>
      <c r="F72" s="6">
        <v>160.3</v>
      </c>
      <c r="G72" s="6">
        <v>156.4</v>
      </c>
      <c r="H72" s="6">
        <v>172.5</v>
      </c>
    </row>
    <row r="73">
      <c r="B73" s="5" t="s">
        <v>12</v>
      </c>
      <c r="C73" s="6">
        <v>130.2</v>
      </c>
      <c r="D73" s="6">
        <v>138.4</v>
      </c>
      <c r="E73" s="6">
        <v>146.8</v>
      </c>
      <c r="F73" s="6">
        <v>141.6</v>
      </c>
      <c r="G73" s="6">
        <v>152.2</v>
      </c>
      <c r="H73" s="6">
        <v>158.4</v>
      </c>
    </row>
    <row r="74">
      <c r="B74" s="5" t="s">
        <v>13</v>
      </c>
      <c r="C74" s="6">
        <v>45.6</v>
      </c>
      <c r="D74" s="6">
        <v>52.8</v>
      </c>
      <c r="E74" s="6">
        <v>60.4</v>
      </c>
      <c r="F74" s="6">
        <v>62.4</v>
      </c>
      <c r="G74" s="6">
        <v>58.2</v>
      </c>
      <c r="H74" s="6">
        <v>62.8</v>
      </c>
    </row>
    <row r="75">
      <c r="B75" s="8" t="s">
        <v>15</v>
      </c>
      <c r="C75" s="9">
        <f t="shared" ref="C75:H75" si="3">SUM(C68:C74)</f>
        <v>450</v>
      </c>
      <c r="D75" s="9">
        <f t="shared" si="3"/>
        <v>484.8</v>
      </c>
      <c r="E75" s="9">
        <f t="shared" si="3"/>
        <v>513</v>
      </c>
      <c r="F75" s="9">
        <f t="shared" si="3"/>
        <v>522.8</v>
      </c>
      <c r="G75" s="9">
        <f t="shared" si="3"/>
        <v>535.6</v>
      </c>
      <c r="H75" s="9">
        <f t="shared" si="3"/>
        <v>565.1</v>
      </c>
    </row>
    <row r="77">
      <c r="B77" s="16" t="s">
        <v>27</v>
      </c>
    </row>
    <row r="78">
      <c r="C78" s="11">
        <f>SUM(F70:H70)</f>
        <v>141.6</v>
      </c>
    </row>
    <row r="79">
      <c r="B79" s="13" t="s">
        <v>28</v>
      </c>
    </row>
    <row r="80">
      <c r="C80" s="17" t="s">
        <v>29</v>
      </c>
      <c r="D80" s="17" t="s">
        <v>30</v>
      </c>
    </row>
    <row r="81">
      <c r="C81" s="6">
        <v>141.6</v>
      </c>
      <c r="D81" s="18" t="str">
        <f>LOOKUP(C81,C73:H73,C68:H68)</f>
        <v>94-95</v>
      </c>
    </row>
    <row r="83">
      <c r="B83" s="13" t="s">
        <v>31</v>
      </c>
    </row>
  </sheetData>
  <mergeCells count="15">
    <mergeCell ref="B57:G57"/>
    <mergeCell ref="C58:D58"/>
    <mergeCell ref="B61:I61"/>
    <mergeCell ref="B62:F62"/>
    <mergeCell ref="C63:D63"/>
    <mergeCell ref="B66:H66"/>
    <mergeCell ref="B77:D77"/>
    <mergeCell ref="B83:D83"/>
    <mergeCell ref="B2:H2"/>
    <mergeCell ref="B12:H12"/>
    <mergeCell ref="B23:H23"/>
    <mergeCell ref="C24:G24"/>
    <mergeCell ref="B26:H26"/>
    <mergeCell ref="H33:J33"/>
    <mergeCell ref="B46:H46"/>
  </mergeCells>
  <hyperlinks>
    <hyperlink r:id="rId1" ref="B62"/>
  </hyperlinks>
  <printOptions gridLines="1" horizontalCentered="1"/>
  <pageMargins bottom="0.75" footer="0.0" header="0.0" left="0.7" right="0.7" top="0.75"/>
  <pageSetup fitToHeight="0" cellComments="atEnd" orientation="portrait" pageOrder="overThenDown"/>
  <drawing r:id="rId2"/>
</worksheet>
</file>