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garg/Documents/MSc Statistics/STAT0034/Project/git/stat0034/out/diagnostics/"/>
    </mc:Choice>
  </mc:AlternateContent>
  <xr:revisionPtr revIDLastSave="0" documentId="8_{B60C2167-8E86-CA44-B30F-EF8A95DCDBE8}" xr6:coauthVersionLast="47" xr6:coauthVersionMax="47" xr10:uidLastSave="{00000000-0000-0000-0000-000000000000}"/>
  <bookViews>
    <workbookView xWindow="0" yWindow="500" windowWidth="28800" windowHeight="15660" xr2:uid="{62DB7FBE-9691-8942-86C7-BBD2768C0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1" l="1"/>
  <c r="I43" i="1"/>
  <c r="I44" i="1"/>
  <c r="I45" i="1"/>
  <c r="I46" i="1"/>
  <c r="I47" i="1"/>
  <c r="I48" i="1"/>
  <c r="I41" i="1"/>
  <c r="I30" i="1"/>
  <c r="I31" i="1"/>
  <c r="I32" i="1"/>
  <c r="I33" i="1"/>
  <c r="I34" i="1"/>
  <c r="I35" i="1"/>
  <c r="I36" i="1"/>
  <c r="I29" i="1"/>
  <c r="B48" i="1"/>
  <c r="B47" i="1"/>
  <c r="B46" i="1"/>
  <c r="B45" i="1"/>
  <c r="B44" i="1"/>
  <c r="B43" i="1"/>
  <c r="B42" i="1"/>
  <c r="B41" i="1"/>
  <c r="B18" i="1"/>
  <c r="B19" i="1"/>
  <c r="B20" i="1"/>
  <c r="B21" i="1"/>
  <c r="B22" i="1"/>
  <c r="B23" i="1"/>
  <c r="B24" i="1"/>
  <c r="B17" i="1"/>
</calcChain>
</file>

<file path=xl/sharedStrings.xml><?xml version="1.0" encoding="utf-8"?>
<sst xmlns="http://schemas.openxmlformats.org/spreadsheetml/2006/main" count="151" uniqueCount="21">
  <si>
    <t>KE</t>
  </si>
  <si>
    <t>Acceptance Rate</t>
  </si>
  <si>
    <t>HMC with Fixed Step Size</t>
  </si>
  <si>
    <t>Gaussian</t>
  </si>
  <si>
    <t>Laplace</t>
  </si>
  <si>
    <t>Yes</t>
  </si>
  <si>
    <t>No</t>
  </si>
  <si>
    <t>Neck</t>
  </si>
  <si>
    <t>Mouth</t>
  </si>
  <si>
    <t>NA</t>
  </si>
  <si>
    <t>HMC with Randomised Step Size</t>
  </si>
  <si>
    <t>GIST with Fixed Step Size</t>
  </si>
  <si>
    <t>GIST with Randomised Step Size</t>
  </si>
  <si>
    <t>Tuned $\epsilon$</t>
  </si>
  <si>
    <t>Start of chain</t>
  </si>
  <si>
    <t>Divergence limit</t>
  </si>
  <si>
    <t>Tuned $\mathbb{E}(\epsilon)$</t>
  </si>
  <si>
    <t>DCAR</t>
  </si>
  <si>
    <t>Divergences</t>
  </si>
  <si>
    <t>TLR</t>
  </si>
  <si>
    <t>Trajectory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</si>
</sst>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C0F3-E69F-DB41-BC00-AAA3A2738301}">
  <dimension ref="B2:K48"/>
  <sheetViews>
    <sheetView tabSelected="1" zoomScale="130" zoomScaleNormal="130" workbookViewId="0"/>
  </sheetViews>
  <sheetFormatPr baseColWidth="10" defaultRowHeight="16" x14ac:dyDescent="0.2"/>
  <cols>
    <col min="2" max="2" width="16.1640625" customWidth="1"/>
    <col min="3" max="3" width="8.6640625" bestFit="1" customWidth="1"/>
    <col min="4" max="4" width="22.33203125" customWidth="1"/>
    <col min="5" max="5" width="12.1640625" bestFit="1" customWidth="1"/>
    <col min="6" max="6" width="14.83203125" bestFit="1" customWidth="1"/>
    <col min="7" max="8" width="11.1640625" bestFit="1" customWidth="1"/>
  </cols>
  <sheetData>
    <row r="2" spans="2:8" x14ac:dyDescent="0.2">
      <c r="B2" t="s">
        <v>2</v>
      </c>
    </row>
    <row r="4" spans="2:8" x14ac:dyDescent="0.2">
      <c r="B4" s="1" t="s">
        <v>13</v>
      </c>
      <c r="C4" s="1" t="s">
        <v>0</v>
      </c>
      <c r="D4" s="1" t="s">
        <v>15</v>
      </c>
      <c r="E4" s="1" t="s">
        <v>14</v>
      </c>
      <c r="F4" s="1" t="s">
        <v>1</v>
      </c>
      <c r="G4" s="1" t="s">
        <v>18</v>
      </c>
      <c r="H4" s="1" t="s">
        <v>17</v>
      </c>
    </row>
    <row r="5" spans="2:8" x14ac:dyDescent="0.2">
      <c r="B5" s="2">
        <v>0.167772</v>
      </c>
      <c r="C5" s="1" t="s">
        <v>3</v>
      </c>
      <c r="D5" s="1" t="s">
        <v>5</v>
      </c>
      <c r="E5" s="1" t="s">
        <v>7</v>
      </c>
      <c r="F5" s="2">
        <v>0.76087199999999999</v>
      </c>
      <c r="G5" s="1">
        <v>176</v>
      </c>
      <c r="H5" s="1">
        <v>0</v>
      </c>
    </row>
    <row r="6" spans="2:8" x14ac:dyDescent="0.2">
      <c r="B6" s="2">
        <v>0.32768000000000003</v>
      </c>
      <c r="C6" s="1" t="s">
        <v>3</v>
      </c>
      <c r="D6" s="1" t="s">
        <v>5</v>
      </c>
      <c r="E6" s="1" t="s">
        <v>8</v>
      </c>
      <c r="F6" s="2">
        <v>0.617286</v>
      </c>
      <c r="G6" s="1">
        <v>4363</v>
      </c>
      <c r="H6" s="1">
        <v>0</v>
      </c>
    </row>
    <row r="7" spans="2:8" x14ac:dyDescent="0.2">
      <c r="B7" s="2">
        <v>0.2516582</v>
      </c>
      <c r="C7" s="1" t="s">
        <v>3</v>
      </c>
      <c r="D7" s="1" t="s">
        <v>6</v>
      </c>
      <c r="E7" s="1" t="s">
        <v>7</v>
      </c>
      <c r="F7" s="2">
        <v>0.68638399999999999</v>
      </c>
      <c r="G7" s="1">
        <v>32</v>
      </c>
      <c r="H7" s="1">
        <v>0</v>
      </c>
    </row>
    <row r="8" spans="2:8" x14ac:dyDescent="0.2">
      <c r="B8" s="2">
        <v>0.2415919</v>
      </c>
      <c r="C8" s="1" t="s">
        <v>3</v>
      </c>
      <c r="D8" s="1" t="s">
        <v>6</v>
      </c>
      <c r="E8" s="1" t="s">
        <v>8</v>
      </c>
      <c r="F8" s="2">
        <v>0.69157199999999996</v>
      </c>
      <c r="G8" s="1">
        <v>2</v>
      </c>
      <c r="H8" s="1">
        <v>0</v>
      </c>
    </row>
    <row r="9" spans="2:8" x14ac:dyDescent="0.2">
      <c r="B9" s="2">
        <v>8.5899349999999999E-2</v>
      </c>
      <c r="C9" s="1" t="s">
        <v>4</v>
      </c>
      <c r="D9" s="1" t="s">
        <v>5</v>
      </c>
      <c r="E9" s="1" t="s">
        <v>7</v>
      </c>
      <c r="F9" s="2">
        <v>0.67583400000000005</v>
      </c>
      <c r="G9" s="1">
        <v>0</v>
      </c>
      <c r="H9" s="1" t="s">
        <v>9</v>
      </c>
    </row>
    <row r="10" spans="2:8" x14ac:dyDescent="0.2">
      <c r="B10" s="2">
        <v>0.10943749999999999</v>
      </c>
      <c r="C10" s="1" t="s">
        <v>4</v>
      </c>
      <c r="D10" s="1" t="s">
        <v>5</v>
      </c>
      <c r="E10" s="1" t="s">
        <v>8</v>
      </c>
      <c r="F10" s="2">
        <v>0.61492199999999997</v>
      </c>
      <c r="G10" s="1">
        <v>0</v>
      </c>
      <c r="H10" s="1" t="s">
        <v>9</v>
      </c>
    </row>
    <row r="11" spans="2:8" x14ac:dyDescent="0.2">
      <c r="B11" s="2">
        <v>0.1073742</v>
      </c>
      <c r="C11" s="1" t="s">
        <v>4</v>
      </c>
      <c r="D11" s="1" t="s">
        <v>6</v>
      </c>
      <c r="E11" s="1" t="s">
        <v>7</v>
      </c>
      <c r="F11" s="2">
        <v>0.59750800000000004</v>
      </c>
      <c r="G11" s="1">
        <v>0</v>
      </c>
      <c r="H11" s="1" t="s">
        <v>9</v>
      </c>
    </row>
    <row r="12" spans="2:8" x14ac:dyDescent="0.2">
      <c r="B12" s="2">
        <v>8.5899349999999999E-2</v>
      </c>
      <c r="C12" s="1" t="s">
        <v>4</v>
      </c>
      <c r="D12" s="1" t="s">
        <v>6</v>
      </c>
      <c r="E12" s="1" t="s">
        <v>8</v>
      </c>
      <c r="F12" s="2">
        <v>0.68161799999999995</v>
      </c>
      <c r="G12" s="1">
        <v>0</v>
      </c>
      <c r="H12" s="1" t="s">
        <v>9</v>
      </c>
    </row>
    <row r="14" spans="2:8" x14ac:dyDescent="0.2">
      <c r="B14" t="s">
        <v>10</v>
      </c>
    </row>
    <row r="16" spans="2:8" x14ac:dyDescent="0.2">
      <c r="B16" s="1" t="s">
        <v>16</v>
      </c>
      <c r="C16" s="1" t="s">
        <v>0</v>
      </c>
      <c r="D16" s="1" t="s">
        <v>15</v>
      </c>
      <c r="E16" s="1" t="s">
        <v>14</v>
      </c>
      <c r="F16" s="1" t="s">
        <v>1</v>
      </c>
      <c r="G16" s="1" t="s">
        <v>18</v>
      </c>
      <c r="H16" s="1" t="s">
        <v>17</v>
      </c>
    </row>
    <row r="17" spans="2:11" x14ac:dyDescent="0.2">
      <c r="B17" s="2">
        <f>1/38.3376</f>
        <v>2.6084053253203121E-2</v>
      </c>
      <c r="C17" s="1" t="s">
        <v>3</v>
      </c>
      <c r="D17" s="1" t="s">
        <v>5</v>
      </c>
      <c r="E17" s="1" t="s">
        <v>7</v>
      </c>
      <c r="F17" s="2">
        <v>0.94357800000000003</v>
      </c>
      <c r="G17" s="1">
        <v>172</v>
      </c>
      <c r="H17" s="1">
        <v>0</v>
      </c>
    </row>
    <row r="18" spans="2:11" x14ac:dyDescent="0.2">
      <c r="B18" s="2">
        <f t="shared" ref="B18:B24" si="0">1/38.3376</f>
        <v>2.6084053253203121E-2</v>
      </c>
      <c r="C18" s="1" t="s">
        <v>3</v>
      </c>
      <c r="D18" s="1" t="s">
        <v>5</v>
      </c>
      <c r="E18" s="1" t="s">
        <v>8</v>
      </c>
      <c r="F18" s="2">
        <v>0.94373799999999997</v>
      </c>
      <c r="G18" s="1">
        <v>139</v>
      </c>
      <c r="H18" s="1">
        <v>0</v>
      </c>
    </row>
    <row r="19" spans="2:11" x14ac:dyDescent="0.2">
      <c r="B19" s="2">
        <f t="shared" si="0"/>
        <v>2.6084053253203121E-2</v>
      </c>
      <c r="C19" s="1" t="s">
        <v>3</v>
      </c>
      <c r="D19" s="1" t="s">
        <v>6</v>
      </c>
      <c r="E19" s="1" t="s">
        <v>7</v>
      </c>
      <c r="F19" s="2">
        <v>0.94474400000000003</v>
      </c>
      <c r="G19" s="1">
        <v>0</v>
      </c>
      <c r="H19" s="1" t="s">
        <v>9</v>
      </c>
    </row>
    <row r="20" spans="2:11" x14ac:dyDescent="0.2">
      <c r="B20" s="2">
        <f t="shared" si="0"/>
        <v>2.6084053253203121E-2</v>
      </c>
      <c r="C20" s="1" t="s">
        <v>3</v>
      </c>
      <c r="D20" s="1" t="s">
        <v>6</v>
      </c>
      <c r="E20" s="1" t="s">
        <v>8</v>
      </c>
      <c r="F20" s="2">
        <v>0.94342599999999999</v>
      </c>
      <c r="G20" s="1">
        <v>1</v>
      </c>
      <c r="H20" s="1">
        <v>0</v>
      </c>
    </row>
    <row r="21" spans="2:11" x14ac:dyDescent="0.2">
      <c r="B21" s="2">
        <f t="shared" si="0"/>
        <v>2.6084053253203121E-2</v>
      </c>
      <c r="C21" s="1" t="s">
        <v>4</v>
      </c>
      <c r="D21" s="1" t="s">
        <v>5</v>
      </c>
      <c r="E21" s="1" t="s">
        <v>7</v>
      </c>
      <c r="F21" s="2">
        <v>0.89503200000000005</v>
      </c>
      <c r="G21" s="1">
        <v>4</v>
      </c>
      <c r="H21" s="1">
        <v>0</v>
      </c>
    </row>
    <row r="22" spans="2:11" x14ac:dyDescent="0.2">
      <c r="B22" s="2">
        <f t="shared" si="0"/>
        <v>2.6084053253203121E-2</v>
      </c>
      <c r="C22" s="1" t="s">
        <v>4</v>
      </c>
      <c r="D22" s="1" t="s">
        <v>5</v>
      </c>
      <c r="E22" s="1" t="s">
        <v>8</v>
      </c>
      <c r="F22" s="2">
        <v>0.89736000000000005</v>
      </c>
      <c r="G22" s="1">
        <v>0</v>
      </c>
      <c r="H22" s="1" t="s">
        <v>9</v>
      </c>
    </row>
    <row r="23" spans="2:11" x14ac:dyDescent="0.2">
      <c r="B23" s="2">
        <f t="shared" si="0"/>
        <v>2.6084053253203121E-2</v>
      </c>
      <c r="C23" s="1" t="s">
        <v>4</v>
      </c>
      <c r="D23" s="1" t="s">
        <v>6</v>
      </c>
      <c r="E23" s="1" t="s">
        <v>7</v>
      </c>
      <c r="F23" s="2">
        <v>0.89454199999999995</v>
      </c>
      <c r="G23" s="1">
        <v>0</v>
      </c>
      <c r="H23" s="1" t="s">
        <v>9</v>
      </c>
    </row>
    <row r="24" spans="2:11" x14ac:dyDescent="0.2">
      <c r="B24" s="2">
        <f t="shared" si="0"/>
        <v>2.6084053253203121E-2</v>
      </c>
      <c r="C24" s="1" t="s">
        <v>4</v>
      </c>
      <c r="D24" s="1" t="s">
        <v>6</v>
      </c>
      <c r="E24" s="1" t="s">
        <v>8</v>
      </c>
      <c r="F24" s="2">
        <v>0.89839199999999997</v>
      </c>
      <c r="G24" s="1">
        <v>0</v>
      </c>
      <c r="H24" s="1" t="s">
        <v>9</v>
      </c>
    </row>
    <row r="26" spans="2:11" x14ac:dyDescent="0.2">
      <c r="B26" t="s">
        <v>11</v>
      </c>
    </row>
    <row r="28" spans="2:11" x14ac:dyDescent="0.2">
      <c r="B28" s="1" t="s">
        <v>13</v>
      </c>
      <c r="C28" s="1" t="s">
        <v>0</v>
      </c>
      <c r="D28" s="1" t="s">
        <v>15</v>
      </c>
      <c r="E28" s="1" t="s">
        <v>14</v>
      </c>
      <c r="F28" s="1" t="s">
        <v>1</v>
      </c>
      <c r="G28" s="1" t="s">
        <v>18</v>
      </c>
      <c r="H28" s="1" t="s">
        <v>17</v>
      </c>
      <c r="I28" s="1" t="s">
        <v>19</v>
      </c>
      <c r="K28" s="1" t="s">
        <v>20</v>
      </c>
    </row>
    <row r="29" spans="2:11" x14ac:dyDescent="0.2">
      <c r="B29" s="2">
        <v>0.50096499999999999</v>
      </c>
      <c r="C29" s="1" t="s">
        <v>3</v>
      </c>
      <c r="D29" s="1" t="s">
        <v>5</v>
      </c>
      <c r="E29" s="1" t="s">
        <v>7</v>
      </c>
      <c r="F29" s="2">
        <v>0.59079400000000004</v>
      </c>
      <c r="G29" s="1">
        <v>8675</v>
      </c>
      <c r="H29" s="2">
        <v>5.1066279999999999E-2</v>
      </c>
      <c r="I29" s="3">
        <f>K29/500000</f>
        <v>2.24E-4</v>
      </c>
      <c r="K29" s="1">
        <v>112</v>
      </c>
    </row>
    <row r="30" spans="2:11" x14ac:dyDescent="0.2">
      <c r="B30" s="2">
        <v>0.45298480000000002</v>
      </c>
      <c r="C30" s="1" t="s">
        <v>3</v>
      </c>
      <c r="D30" s="1" t="s">
        <v>5</v>
      </c>
      <c r="E30" s="1" t="s">
        <v>8</v>
      </c>
      <c r="F30" s="2">
        <v>0.64728200000000002</v>
      </c>
      <c r="G30" s="1">
        <v>3207</v>
      </c>
      <c r="H30" s="2">
        <v>9.6351729999999997E-2</v>
      </c>
      <c r="I30" s="3">
        <f t="shared" ref="I30:I36" si="1">K30/500000</f>
        <v>2.6400000000000002E-4</v>
      </c>
      <c r="K30" s="1">
        <v>132</v>
      </c>
    </row>
    <row r="31" spans="2:11" x14ac:dyDescent="0.2">
      <c r="B31" s="2">
        <v>0.51200000000000001</v>
      </c>
      <c r="C31" s="1" t="s">
        <v>3</v>
      </c>
      <c r="D31" s="1" t="s">
        <v>6</v>
      </c>
      <c r="E31" s="1" t="s">
        <v>7</v>
      </c>
      <c r="F31" s="2">
        <v>0.59202600000000005</v>
      </c>
      <c r="G31" s="1">
        <v>0</v>
      </c>
      <c r="H31" s="1" t="s">
        <v>9</v>
      </c>
      <c r="I31" s="3">
        <f t="shared" si="1"/>
        <v>2.34E-4</v>
      </c>
      <c r="K31" s="1">
        <v>117</v>
      </c>
    </row>
    <row r="32" spans="2:11" x14ac:dyDescent="0.2">
      <c r="B32" s="2">
        <v>0.51200000000000001</v>
      </c>
      <c r="C32" s="1" t="s">
        <v>3</v>
      </c>
      <c r="D32" s="1" t="s">
        <v>6</v>
      </c>
      <c r="E32" s="1" t="s">
        <v>8</v>
      </c>
      <c r="F32" s="2">
        <v>0.58136200000000005</v>
      </c>
      <c r="G32" s="1">
        <v>0</v>
      </c>
      <c r="H32" s="1" t="s">
        <v>9</v>
      </c>
      <c r="I32" s="3">
        <f t="shared" si="1"/>
        <v>1.6000000000000001E-4</v>
      </c>
      <c r="K32" s="1">
        <v>80</v>
      </c>
    </row>
    <row r="33" spans="2:11" x14ac:dyDescent="0.2">
      <c r="B33" s="2">
        <v>9.8956050000000004E-2</v>
      </c>
      <c r="C33" s="1" t="s">
        <v>4</v>
      </c>
      <c r="D33" s="1" t="s">
        <v>5</v>
      </c>
      <c r="E33" s="1" t="s">
        <v>7</v>
      </c>
      <c r="F33" s="2">
        <v>0.64108200000000004</v>
      </c>
      <c r="G33" s="1">
        <v>0</v>
      </c>
      <c r="H33" s="1" t="s">
        <v>9</v>
      </c>
      <c r="I33" s="3">
        <f t="shared" si="1"/>
        <v>8.2260000000000007E-3</v>
      </c>
      <c r="K33" s="1">
        <v>4113</v>
      </c>
    </row>
    <row r="34" spans="2:11" x14ac:dyDescent="0.2">
      <c r="B34" s="2">
        <v>0.1342177</v>
      </c>
      <c r="C34" s="1" t="s">
        <v>4</v>
      </c>
      <c r="D34" s="1" t="s">
        <v>5</v>
      </c>
      <c r="E34" s="1" t="s">
        <v>8</v>
      </c>
      <c r="F34" s="2">
        <v>0.60769399999999996</v>
      </c>
      <c r="G34" s="1">
        <v>0</v>
      </c>
      <c r="H34" s="1" t="s">
        <v>9</v>
      </c>
      <c r="I34" s="3">
        <f t="shared" si="1"/>
        <v>5.3660000000000001E-3</v>
      </c>
      <c r="K34" s="1">
        <v>2683</v>
      </c>
    </row>
    <row r="35" spans="2:11" x14ac:dyDescent="0.2">
      <c r="B35" s="2">
        <v>0.1030792</v>
      </c>
      <c r="C35" s="1" t="s">
        <v>4</v>
      </c>
      <c r="D35" s="1" t="s">
        <v>6</v>
      </c>
      <c r="E35" s="1" t="s">
        <v>7</v>
      </c>
      <c r="F35" s="2">
        <v>0.65235600000000005</v>
      </c>
      <c r="G35" s="1">
        <v>0</v>
      </c>
      <c r="H35" s="1" t="s">
        <v>9</v>
      </c>
      <c r="I35" s="3">
        <f t="shared" si="1"/>
        <v>7.5700000000000003E-3</v>
      </c>
      <c r="K35" s="1">
        <v>3785</v>
      </c>
    </row>
    <row r="36" spans="2:11" x14ac:dyDescent="0.2">
      <c r="B36" s="2">
        <v>0.16777220000000001</v>
      </c>
      <c r="C36" s="1" t="s">
        <v>4</v>
      </c>
      <c r="D36" s="1" t="s">
        <v>6</v>
      </c>
      <c r="E36" s="1" t="s">
        <v>8</v>
      </c>
      <c r="F36" s="2">
        <v>0.58347000000000004</v>
      </c>
      <c r="G36" s="1">
        <v>0</v>
      </c>
      <c r="H36" s="1" t="s">
        <v>9</v>
      </c>
      <c r="I36" s="3">
        <f t="shared" si="1"/>
        <v>2.6199999999999999E-3</v>
      </c>
      <c r="K36" s="1">
        <v>1310</v>
      </c>
    </row>
    <row r="38" spans="2:11" x14ac:dyDescent="0.2">
      <c r="B38" t="s">
        <v>12</v>
      </c>
    </row>
    <row r="40" spans="2:11" x14ac:dyDescent="0.2">
      <c r="B40" s="1" t="s">
        <v>16</v>
      </c>
      <c r="C40" s="1" t="s">
        <v>0</v>
      </c>
      <c r="D40" s="1" t="s">
        <v>15</v>
      </c>
      <c r="E40" s="1" t="s">
        <v>14</v>
      </c>
      <c r="F40" s="1" t="s">
        <v>1</v>
      </c>
      <c r="G40" s="1" t="s">
        <v>18</v>
      </c>
      <c r="H40" s="1" t="s">
        <v>17</v>
      </c>
      <c r="I40" s="1" t="s">
        <v>19</v>
      </c>
      <c r="K40" s="1" t="s">
        <v>20</v>
      </c>
    </row>
    <row r="41" spans="2:11" x14ac:dyDescent="0.2">
      <c r="B41" s="3">
        <f>1/38.3376</f>
        <v>2.6084053253203121E-2</v>
      </c>
      <c r="C41" s="1" t="s">
        <v>3</v>
      </c>
      <c r="D41" s="1" t="s">
        <v>5</v>
      </c>
      <c r="E41" s="1" t="s">
        <v>7</v>
      </c>
      <c r="F41" s="2">
        <v>0.83431</v>
      </c>
      <c r="G41" s="1">
        <v>354</v>
      </c>
      <c r="H41" s="1">
        <v>0</v>
      </c>
      <c r="I41" s="2">
        <f>K41/500000</f>
        <v>0.18778600000000001</v>
      </c>
      <c r="K41" s="1">
        <v>93893</v>
      </c>
    </row>
    <row r="42" spans="2:11" x14ac:dyDescent="0.2">
      <c r="B42" s="3">
        <f t="shared" ref="B42:B48" si="2">1/38.3376</f>
        <v>2.6084053253203121E-2</v>
      </c>
      <c r="C42" s="1" t="s">
        <v>3</v>
      </c>
      <c r="D42" s="1" t="s">
        <v>5</v>
      </c>
      <c r="E42" s="1" t="s">
        <v>8</v>
      </c>
      <c r="F42" s="2">
        <v>0.83126999999999995</v>
      </c>
      <c r="G42" s="1">
        <v>586</v>
      </c>
      <c r="H42" s="1">
        <v>0</v>
      </c>
      <c r="I42" s="2">
        <f t="shared" ref="I42:I48" si="3">K42/500000</f>
        <v>0.185998</v>
      </c>
      <c r="K42" s="1">
        <v>92999</v>
      </c>
    </row>
    <row r="43" spans="2:11" x14ac:dyDescent="0.2">
      <c r="B43" s="3">
        <f t="shared" si="2"/>
        <v>2.6084053253203121E-2</v>
      </c>
      <c r="C43" s="1" t="s">
        <v>3</v>
      </c>
      <c r="D43" s="1" t="s">
        <v>6</v>
      </c>
      <c r="E43" s="1" t="s">
        <v>7</v>
      </c>
      <c r="F43" s="2">
        <v>0.83238599999999996</v>
      </c>
      <c r="G43" s="1">
        <v>0</v>
      </c>
      <c r="H43" s="1" t="s">
        <v>9</v>
      </c>
      <c r="I43" s="2">
        <f t="shared" si="3"/>
        <v>0.19112799999999999</v>
      </c>
      <c r="K43" s="1">
        <v>95564</v>
      </c>
    </row>
    <row r="44" spans="2:11" x14ac:dyDescent="0.2">
      <c r="B44" s="3">
        <f t="shared" si="2"/>
        <v>2.6084053253203121E-2</v>
      </c>
      <c r="C44" s="1" t="s">
        <v>3</v>
      </c>
      <c r="D44" s="1" t="s">
        <v>6</v>
      </c>
      <c r="E44" s="1" t="s">
        <v>8</v>
      </c>
      <c r="F44" s="2">
        <v>0.83279400000000003</v>
      </c>
      <c r="G44" s="1">
        <v>3</v>
      </c>
      <c r="H44" s="1">
        <v>0</v>
      </c>
      <c r="I44" s="2">
        <f t="shared" si="3"/>
        <v>0.18857599999999999</v>
      </c>
      <c r="K44" s="1">
        <v>94288</v>
      </c>
    </row>
    <row r="45" spans="2:11" x14ac:dyDescent="0.2">
      <c r="B45" s="3">
        <f t="shared" si="2"/>
        <v>2.6084053253203121E-2</v>
      </c>
      <c r="C45" s="1" t="s">
        <v>4</v>
      </c>
      <c r="D45" s="1" t="s">
        <v>5</v>
      </c>
      <c r="E45" s="1" t="s">
        <v>7</v>
      </c>
      <c r="F45" s="2">
        <v>0.76841599999999999</v>
      </c>
      <c r="G45" s="1">
        <v>0</v>
      </c>
      <c r="H45" s="1" t="s">
        <v>9</v>
      </c>
      <c r="I45" s="2">
        <f t="shared" si="3"/>
        <v>0.189278</v>
      </c>
      <c r="K45" s="1">
        <v>94639</v>
      </c>
    </row>
    <row r="46" spans="2:11" x14ac:dyDescent="0.2">
      <c r="B46" s="3">
        <f t="shared" si="2"/>
        <v>2.6084053253203121E-2</v>
      </c>
      <c r="C46" s="1" t="s">
        <v>4</v>
      </c>
      <c r="D46" s="1" t="s">
        <v>5</v>
      </c>
      <c r="E46" s="1" t="s">
        <v>8</v>
      </c>
      <c r="F46" s="2">
        <v>0.77260200000000001</v>
      </c>
      <c r="G46" s="1">
        <v>0</v>
      </c>
      <c r="H46" s="1" t="s">
        <v>9</v>
      </c>
      <c r="I46" s="2">
        <f t="shared" si="3"/>
        <v>0.18940799999999999</v>
      </c>
      <c r="K46" s="1">
        <v>94704</v>
      </c>
    </row>
    <row r="47" spans="2:11" x14ac:dyDescent="0.2">
      <c r="B47" s="3">
        <f t="shared" si="2"/>
        <v>2.6084053253203121E-2</v>
      </c>
      <c r="C47" s="1" t="s">
        <v>4</v>
      </c>
      <c r="D47" s="1" t="s">
        <v>6</v>
      </c>
      <c r="E47" s="1" t="s">
        <v>7</v>
      </c>
      <c r="F47" s="2">
        <v>0.76359399999999999</v>
      </c>
      <c r="G47" s="1">
        <v>0</v>
      </c>
      <c r="H47" s="1" t="s">
        <v>9</v>
      </c>
      <c r="I47" s="2">
        <f t="shared" si="3"/>
        <v>0.18418599999999999</v>
      </c>
      <c r="K47" s="1">
        <v>92093</v>
      </c>
    </row>
    <row r="48" spans="2:11" x14ac:dyDescent="0.2">
      <c r="B48" s="3">
        <f t="shared" si="2"/>
        <v>2.6084053253203121E-2</v>
      </c>
      <c r="C48" s="1" t="s">
        <v>4</v>
      </c>
      <c r="D48" s="1" t="s">
        <v>6</v>
      </c>
      <c r="E48" s="1" t="s">
        <v>8</v>
      </c>
      <c r="F48" s="2">
        <v>0.76981999999999995</v>
      </c>
      <c r="G48" s="1">
        <v>0</v>
      </c>
      <c r="H48" s="1" t="s">
        <v>9</v>
      </c>
      <c r="I48" s="2">
        <f t="shared" si="3"/>
        <v>0.19305600000000001</v>
      </c>
      <c r="K48" s="1">
        <v>96528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Garg</dc:creator>
  <cp:lastModifiedBy>Karan Garg</cp:lastModifiedBy>
  <dcterms:created xsi:type="dcterms:W3CDTF">2024-08-05T17:43:13Z</dcterms:created>
  <dcterms:modified xsi:type="dcterms:W3CDTF">2024-08-05T20:56:57Z</dcterms:modified>
</cp:coreProperties>
</file>