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arans4\Downloads\"/>
    </mc:Choice>
  </mc:AlternateContent>
  <xr:revisionPtr revIDLastSave="0" documentId="13_ncr:1_{EEC65A3E-26F2-4D97-93DA-6C4B4DC5716D}" xr6:coauthVersionLast="47" xr6:coauthVersionMax="47" xr10:uidLastSave="{00000000-0000-0000-0000-000000000000}"/>
  <bookViews>
    <workbookView xWindow="-110" yWindow="-110" windowWidth="19420" windowHeight="10300" xr2:uid="{E2DA1465-0596-42B5-B8DF-066610A18D7F}"/>
  </bookViews>
  <sheets>
    <sheet name="Summary" sheetId="4" r:id="rId1"/>
    <sheet name="Current_Mapping" sheetId="1" r:id="rId2"/>
    <sheet name="Future_Mapping" sheetId="5" r:id="rId3"/>
    <sheet name="Validation" sheetId="2" r:id="rId4"/>
    <sheet name="SQL"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2" l="1"/>
  <c r="E18" i="2"/>
  <c r="E17" i="2"/>
  <c r="E16" i="2"/>
  <c r="E9" i="2"/>
  <c r="E10" i="2"/>
  <c r="E11" i="2"/>
  <c r="E8" i="2"/>
</calcChain>
</file>

<file path=xl/sharedStrings.xml><?xml version="1.0" encoding="utf-8"?>
<sst xmlns="http://schemas.openxmlformats.org/spreadsheetml/2006/main" count="127" uniqueCount="68">
  <si>
    <t>Query 1</t>
  </si>
  <si>
    <t>Query 2</t>
  </si>
  <si>
    <t>Select * from table</t>
  </si>
  <si>
    <t>Target/Report Field 1</t>
  </si>
  <si>
    <t>Target/Report Field 2</t>
  </si>
  <si>
    <t>Source Derived/Calculated Field 1</t>
  </si>
  <si>
    <t>Compare</t>
  </si>
  <si>
    <t>Validation1</t>
  </si>
  <si>
    <t>Validation2</t>
  </si>
  <si>
    <t xml:space="preserve">Source  </t>
  </si>
  <si>
    <t>Level 1</t>
  </si>
  <si>
    <t>Level 2</t>
  </si>
  <si>
    <t>Level 3</t>
  </si>
  <si>
    <t xml:space="preserve">Target  </t>
  </si>
  <si>
    <t>SOURCE TABLE</t>
  </si>
  <si>
    <t>SOURCE COLUMN</t>
  </si>
  <si>
    <t>TRANSFORMATION</t>
  </si>
  <si>
    <t>L1 - Fields</t>
  </si>
  <si>
    <t>L2 - Fields</t>
  </si>
  <si>
    <t>L3 - Fields</t>
  </si>
  <si>
    <t>Final - TRANSFORMATION</t>
  </si>
  <si>
    <t>TARGET TABLE</t>
  </si>
  <si>
    <t>TARGET COLUMNS</t>
  </si>
  <si>
    <t>sid</t>
  </si>
  <si>
    <t>Direct</t>
  </si>
  <si>
    <t>asset_id</t>
  </si>
  <si>
    <t>ASSET_ID</t>
  </si>
  <si>
    <t xml:space="preserve">case when asset_id not like '%CC' then 2 else 1 end </t>
  </si>
  <si>
    <t>Staging</t>
  </si>
  <si>
    <t>opt_type, sec_id,asset_id, ss_asset_id</t>
  </si>
  <si>
    <t>pf_number</t>
  </si>
  <si>
    <t>date</t>
  </si>
  <si>
    <t>case 
	when opt_type ='FUTURES' then 'FUT'||sec_id
    when opt_type ='OPTIONS' then 'OPT'||sec_id
 end fx_asset_id</t>
  </si>
  <si>
    <t>1 as lot_num</t>
  </si>
  <si>
    <t>lot_num</t>
  </si>
  <si>
    <t>leg_num</t>
  </si>
  <si>
    <t>null as leg_num</t>
  </si>
  <si>
    <t>sec_id</t>
  </si>
  <si>
    <t>pf_num</t>
  </si>
  <si>
    <t>abc.securities</t>
  </si>
  <si>
    <t>xyz.positions</t>
  </si>
  <si>
    <t>TGT.Positions</t>
  </si>
  <si>
    <t>SEC_ID</t>
  </si>
  <si>
    <t>PF_NUM</t>
  </si>
  <si>
    <t>LOT_NUM</t>
  </si>
  <si>
    <t>LEG_NUM</t>
  </si>
  <si>
    <t>DATE</t>
  </si>
  <si>
    <t>Source_Field</t>
  </si>
  <si>
    <t>Proposed_System_Field</t>
  </si>
  <si>
    <t>Proposed_System_Table</t>
  </si>
  <si>
    <t>Proposed_System_Schema</t>
  </si>
  <si>
    <t>Proposed_System_Field_Description</t>
  </si>
  <si>
    <t>Comments</t>
  </si>
  <si>
    <t>PORTFOLIO</t>
  </si>
  <si>
    <t>SECURITY</t>
  </si>
  <si>
    <t>POSITION</t>
  </si>
  <si>
    <t>Pos_table</t>
  </si>
  <si>
    <t>Sec_table</t>
  </si>
  <si>
    <t>Pf_table</t>
  </si>
  <si>
    <t>Portfolio_Number</t>
  </si>
  <si>
    <t>N/A</t>
  </si>
  <si>
    <t>As_of_Date</t>
  </si>
  <si>
    <t>Asset_No</t>
  </si>
  <si>
    <t>Security_ID</t>
  </si>
  <si>
    <t>Unique Identifier of Portfolio.</t>
  </si>
  <si>
    <t>Trade Date</t>
  </si>
  <si>
    <t>No Mapping available. Calculated fields. Need to be developed in future.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</si>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</sst>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4"/>
      <name val="Calibri"/>
      <family val="2"/>
      <scheme val="minor"/>
    </font>
    <font>
      <b/>
      <sz val="10"/>
      <color theme="0"/>
      <name val="Calibri"/>
      <family val="2"/>
      <scheme val="minor"/>
    </font>
    <font>
      <b/>
      <sz val="16"/>
      <color theme="1"/>
      <name val="Calibri"/>
      <family val="2"/>
      <scheme val="minor"/>
    </font>
    <font>
      <b/>
      <sz val="12"/>
      <name val="Calibri"/>
      <family val="2"/>
      <scheme val="minor"/>
    </font>
    <font>
      <b/>
      <sz val="10"/>
      <color theme="1"/>
      <name val="Calibri"/>
      <family val="2"/>
    </font>
    <font>
      <sz val="9"/>
      <color theme="1"/>
      <name val="Calibri"/>
      <family val="2"/>
      <scheme val="minor"/>
    </font>
    <font>
      <sz val="10"/>
      <color theme="1"/>
      <name val="Calibri Light"/>
      <family val="2"/>
      <scheme val="major"/>
    </font>
  </fonts>
  <fills count="7">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2" tint="-0.249977111117893"/>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38">
    <xf numFmtId="0" fontId="0" fillId="0" borderId="0" xfId="0"/>
    <xf numFmtId="43" fontId="1" fillId="0" borderId="1" xfId="1" applyFont="1" applyBorder="1" applyAlignment="1">
      <alignment horizontal="right" vertical="top"/>
    </xf>
    <xf numFmtId="43" fontId="0" fillId="0" borderId="1" xfId="1" applyFont="1" applyBorder="1" applyAlignment="1">
      <alignment horizontal="right" vertical="top"/>
    </xf>
    <xf numFmtId="43" fontId="1" fillId="0" borderId="1" xfId="1" applyFont="1" applyFill="1" applyBorder="1" applyAlignment="1">
      <alignment vertical="top"/>
    </xf>
    <xf numFmtId="43" fontId="1" fillId="0" borderId="1" xfId="1" applyFont="1" applyBorder="1" applyAlignment="1">
      <alignment vertical="top"/>
    </xf>
    <xf numFmtId="0" fontId="0" fillId="0" borderId="0" xfId="0" applyBorder="1"/>
    <xf numFmtId="43" fontId="1" fillId="0" borderId="3" xfId="1" applyFont="1" applyBorder="1" applyAlignment="1">
      <alignment vertical="top"/>
    </xf>
    <xf numFmtId="43" fontId="0" fillId="0" borderId="3" xfId="1" applyFont="1" applyBorder="1" applyAlignment="1">
      <alignment horizontal="right" vertical="top"/>
    </xf>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 xfId="0" applyBorder="1"/>
    <xf numFmtId="0" fontId="5" fillId="4" borderId="1" xfId="0" applyFont="1" applyFill="1" applyBorder="1" applyAlignment="1">
      <alignment horizontal="center" vertical="center"/>
    </xf>
    <xf numFmtId="0" fontId="0" fillId="0" borderId="1" xfId="0" applyBorder="1" applyAlignment="1">
      <alignment horizontal="left" vertical="top"/>
    </xf>
    <xf numFmtId="0" fontId="0" fillId="0" borderId="1" xfId="0" applyBorder="1" applyAlignment="1">
      <alignment vertical="top"/>
    </xf>
    <xf numFmtId="0" fontId="0" fillId="0" borderId="3" xfId="0" applyBorder="1" applyAlignment="1">
      <alignment horizontal="left" vertical="top"/>
    </xf>
    <xf numFmtId="0" fontId="0" fillId="0" borderId="3" xfId="0" applyBorder="1"/>
    <xf numFmtId="0" fontId="3"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7" fillId="3" borderId="1" xfId="0" applyFont="1" applyFill="1" applyBorder="1" applyAlignment="1">
      <alignment horizontal="center" vertical="center"/>
    </xf>
    <xf numFmtId="0" fontId="0" fillId="0" borderId="7" xfId="0" applyBorder="1" applyAlignment="1">
      <alignment horizontal="left" vertical="top"/>
    </xf>
    <xf numFmtId="0" fontId="0" fillId="0" borderId="4" xfId="0" applyBorder="1" applyAlignment="1">
      <alignment horizontal="left" vertical="top"/>
    </xf>
    <xf numFmtId="0" fontId="0" fillId="5" borderId="10" xfId="0" applyFill="1" applyBorder="1" applyAlignment="1">
      <alignment horizontal="left" vertical="top"/>
    </xf>
    <xf numFmtId="0" fontId="0" fillId="5" borderId="12" xfId="0" applyFill="1" applyBorder="1" applyAlignment="1">
      <alignment horizontal="left" vertical="top"/>
    </xf>
    <xf numFmtId="0" fontId="0" fillId="5" borderId="9" xfId="0" applyFill="1" applyBorder="1" applyAlignment="1">
      <alignment horizontal="left" vertical="top"/>
    </xf>
    <xf numFmtId="0" fontId="0" fillId="5" borderId="6" xfId="0" applyFill="1" applyBorder="1" applyAlignment="1">
      <alignment horizontal="left" vertical="top"/>
    </xf>
    <xf numFmtId="0" fontId="0" fillId="5" borderId="2" xfId="0" applyFill="1" applyBorder="1" applyAlignment="1">
      <alignment horizontal="left" vertical="top"/>
    </xf>
    <xf numFmtId="0" fontId="0" fillId="5" borderId="5" xfId="0" applyFill="1" applyBorder="1" applyAlignment="1">
      <alignment horizontal="left" vertical="top"/>
    </xf>
    <xf numFmtId="0" fontId="8" fillId="6" borderId="1" xfId="0" applyFont="1" applyFill="1" applyBorder="1" applyAlignment="1">
      <alignment horizontal="left" vertical="top"/>
    </xf>
    <xf numFmtId="0" fontId="9" fillId="0" borderId="1" xfId="0" applyFont="1" applyBorder="1" applyAlignment="1">
      <alignment horizontal="left" vertical="top"/>
    </xf>
    <xf numFmtId="0" fontId="9" fillId="0" borderId="11" xfId="0" applyFont="1" applyFill="1" applyBorder="1" applyAlignment="1">
      <alignment horizontal="left" vertical="top"/>
    </xf>
    <xf numFmtId="0" fontId="2" fillId="0" borderId="0" xfId="0" applyFont="1"/>
    <xf numFmtId="0" fontId="10" fillId="0" borderId="0" xfId="0" applyFont="1"/>
  </cellXfs>
  <cellStyles count="2">
    <cellStyle name="Comma" xfId="1" builtinId="3"/>
    <cellStyle name="Normal" xfId="0" builtinId="0"/>
  </cellStyles>
  <dxfs count="16">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76200</xdr:rowOff>
    </xdr:from>
    <xdr:to>
      <xdr:col>18</xdr:col>
      <xdr:colOff>63500</xdr:colOff>
      <xdr:row>8</xdr:row>
      <xdr:rowOff>50800</xdr:rowOff>
    </xdr:to>
    <xdr:sp macro="" textlink="">
      <xdr:nvSpPr>
        <xdr:cNvPr id="2" name="TextBox 1">
          <a:extLst>
            <a:ext uri="{FF2B5EF4-FFF2-40B4-BE49-F238E27FC236}">
              <a16:creationId xmlns:a16="http://schemas.microsoft.com/office/drawing/2014/main" id="{33E2BAB2-9D59-1BBE-C80E-3CAF954CEAA0}"/>
            </a:ext>
          </a:extLst>
        </xdr:cNvPr>
        <xdr:cNvSpPr txBox="1"/>
      </xdr:nvSpPr>
      <xdr:spPr>
        <a:xfrm>
          <a:off x="368300" y="260350"/>
          <a:ext cx="10668000" cy="12636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0" i="0" u="none" strike="noStrike">
              <a:solidFill>
                <a:schemeClr val="dk1"/>
              </a:solidFill>
              <a:effectLst/>
              <a:latin typeface="Candara Light" panose="020E0502030303020204" pitchFamily="34" charset="0"/>
              <a:ea typeface="+mn-ea"/>
              <a:cs typeface="+mn-cs"/>
            </a:rPr>
            <a:t>This template file was developed by me for Investment</a:t>
          </a:r>
          <a:r>
            <a:rPr lang="en-IN" sz="1300" b="0" i="0" u="none" strike="noStrike" baseline="0">
              <a:solidFill>
                <a:schemeClr val="dk1"/>
              </a:solidFill>
              <a:effectLst/>
              <a:latin typeface="Candara Light" panose="020E0502030303020204" pitchFamily="34" charset="0"/>
              <a:ea typeface="+mn-ea"/>
              <a:cs typeface="+mn-cs"/>
            </a:rPr>
            <a:t> Management </a:t>
          </a:r>
          <a:r>
            <a:rPr lang="en-IN" sz="1300" b="0" i="0" u="none" strike="noStrike">
              <a:solidFill>
                <a:schemeClr val="dk1"/>
              </a:solidFill>
              <a:effectLst/>
              <a:latin typeface="Candara Light" panose="020E0502030303020204" pitchFamily="34" charset="0"/>
              <a:ea typeface="+mn-ea"/>
              <a:cs typeface="+mn-cs"/>
            </a:rPr>
            <a:t>Client's Project deliverable which captures the current mapping of fields used in target reports in a sheet along with future mapping sheet which provides the mapping of current fields to proposed system. This also has Validation sheet which validates the field used against target report to confirm the authenticity of columns used for future mapping &amp; SQL sheet which provided the SQL query used to identify the columns in current source system (which can be used for future reference).</a:t>
          </a:r>
          <a:r>
            <a:rPr lang="en-IN" sz="1300" b="0" i="0" u="none" strike="noStrike" baseline="0">
              <a:solidFill>
                <a:schemeClr val="dk1"/>
              </a:solidFill>
              <a:effectLst/>
              <a:latin typeface="Candara Light" panose="020E0502030303020204" pitchFamily="34" charset="0"/>
              <a:ea typeface="+mn-ea"/>
              <a:cs typeface="+mn-cs"/>
            </a:rPr>
            <a:t> The Summary sheet will include the complete details of the file as a overview along with some key points specfic to reports.</a:t>
          </a:r>
          <a:endParaRPr lang="en-IN" sz="1300">
            <a:latin typeface="Candara Light" panose="020E0502030303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365928</xdr:colOff>
      <xdr:row>0</xdr:row>
      <xdr:rowOff>118390</xdr:rowOff>
    </xdr:from>
    <xdr:to>
      <xdr:col>5</xdr:col>
      <xdr:colOff>1130084</xdr:colOff>
      <xdr:row>4</xdr:row>
      <xdr:rowOff>129153</xdr:rowOff>
    </xdr:to>
    <xdr:sp macro="" textlink="">
      <xdr:nvSpPr>
        <xdr:cNvPr id="2" name="TextBox 1">
          <a:extLst>
            <a:ext uri="{FF2B5EF4-FFF2-40B4-BE49-F238E27FC236}">
              <a16:creationId xmlns:a16="http://schemas.microsoft.com/office/drawing/2014/main" id="{EEA346FF-E1BF-2489-91C7-9635F683F256}"/>
            </a:ext>
          </a:extLst>
        </xdr:cNvPr>
        <xdr:cNvSpPr txBox="1"/>
      </xdr:nvSpPr>
      <xdr:spPr>
        <a:xfrm>
          <a:off x="365928" y="118390"/>
          <a:ext cx="9191359" cy="742627"/>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50">
              <a:latin typeface="Candara Light" panose="020E0502030303020204" pitchFamily="34" charset="0"/>
            </a:rPr>
            <a:t>This sheet shows</a:t>
          </a:r>
          <a:r>
            <a:rPr lang="en-IN" sz="1250" baseline="0">
              <a:latin typeface="Candara Light" panose="020E0502030303020204" pitchFamily="34" charset="0"/>
            </a:rPr>
            <a:t> the data flow details to Target table from Source along with transformation details. In applicable Target table, this sheet captures the staging hops between source to target. Here in the below example, this shows 3 staging hops between Source to Target along with tarnsformations. The greyed out fields means that those fields are derived during staging and no source is applicable.</a:t>
          </a:r>
          <a:endParaRPr lang="en-IN" sz="1250">
            <a:latin typeface="Candara Light" panose="020E0502030303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142862</xdr:colOff>
      <xdr:row>0</xdr:row>
      <xdr:rowOff>76200</xdr:rowOff>
    </xdr:from>
    <xdr:to>
      <xdr:col>4</xdr:col>
      <xdr:colOff>698499</xdr:colOff>
      <xdr:row>2</xdr:row>
      <xdr:rowOff>158751</xdr:rowOff>
    </xdr:to>
    <xdr:sp macro="" textlink="">
      <xdr:nvSpPr>
        <xdr:cNvPr id="2" name="TextBox 1">
          <a:extLst>
            <a:ext uri="{FF2B5EF4-FFF2-40B4-BE49-F238E27FC236}">
              <a16:creationId xmlns:a16="http://schemas.microsoft.com/office/drawing/2014/main" id="{45C78C85-0269-95A1-3120-1BD4EF27A3CA}"/>
            </a:ext>
          </a:extLst>
        </xdr:cNvPr>
        <xdr:cNvSpPr txBox="1"/>
      </xdr:nvSpPr>
      <xdr:spPr>
        <a:xfrm>
          <a:off x="142862" y="76200"/>
          <a:ext cx="5484825" cy="44767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Candara Light" panose="020E0502030303020204" pitchFamily="34" charset="0"/>
            </a:rPr>
            <a:t>Provides the</a:t>
          </a:r>
          <a:r>
            <a:rPr lang="en-IN" sz="1100" baseline="0">
              <a:latin typeface="Candara Light" panose="020E0502030303020204" pitchFamily="34" charset="0"/>
            </a:rPr>
            <a:t> mapping details of current source system fields with proposed system fields. For calculated fields/unavailable fields the comments will be populated.</a:t>
          </a:r>
          <a:endParaRPr lang="en-IN" sz="1100">
            <a:latin typeface="Candara Light" panose="020E0502030303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209550</xdr:colOff>
      <xdr:row>0</xdr:row>
      <xdr:rowOff>120650</xdr:rowOff>
    </xdr:from>
    <xdr:to>
      <xdr:col>4</xdr:col>
      <xdr:colOff>292100</xdr:colOff>
      <xdr:row>3</xdr:row>
      <xdr:rowOff>88900</xdr:rowOff>
    </xdr:to>
    <xdr:sp macro="" textlink="">
      <xdr:nvSpPr>
        <xdr:cNvPr id="2" name="TextBox 1">
          <a:extLst>
            <a:ext uri="{FF2B5EF4-FFF2-40B4-BE49-F238E27FC236}">
              <a16:creationId xmlns:a16="http://schemas.microsoft.com/office/drawing/2014/main" id="{8C623A8E-97F2-53D0-1CAD-DB0681D06D4E}"/>
            </a:ext>
          </a:extLst>
        </xdr:cNvPr>
        <xdr:cNvSpPr txBox="1"/>
      </xdr:nvSpPr>
      <xdr:spPr>
        <a:xfrm>
          <a:off x="209550" y="120650"/>
          <a:ext cx="5676900" cy="5207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Candara Light" panose="020E0502030303020204" pitchFamily="34" charset="0"/>
              <a:ea typeface="+mn-ea"/>
              <a:cs typeface="+mn-cs"/>
            </a:rPr>
            <a:t>This sheet provides details of field validation against Report</a:t>
          </a:r>
          <a:r>
            <a:rPr lang="en-IN" sz="1100" b="0" i="0" u="none" strike="noStrike" baseline="0">
              <a:solidFill>
                <a:schemeClr val="dk1"/>
              </a:solidFill>
              <a:effectLst/>
              <a:latin typeface="Candara Light" panose="020E0502030303020204" pitchFamily="34" charset="0"/>
              <a:ea typeface="+mn-ea"/>
              <a:cs typeface="+mn-cs"/>
            </a:rPr>
            <a:t> </a:t>
          </a:r>
          <a:r>
            <a:rPr lang="en-IN" sz="1100" b="0" i="0" u="none" strike="noStrike">
              <a:solidFill>
                <a:schemeClr val="dk1"/>
              </a:solidFill>
              <a:effectLst/>
              <a:latin typeface="Candara Light" panose="020E0502030303020204" pitchFamily="34" charset="0"/>
              <a:ea typeface="+mn-ea"/>
              <a:cs typeface="+mn-cs"/>
            </a:rPr>
            <a:t>data. Sheet filled with dummy data set.</a:t>
          </a:r>
          <a:r>
            <a:rPr lang="en-IN">
              <a:latin typeface="Candara Light" panose="020E0502030303020204" pitchFamily="34" charset="0"/>
            </a:rPr>
            <a:t> The validation template may differ based on target</a:t>
          </a:r>
          <a:r>
            <a:rPr lang="en-IN" baseline="0">
              <a:latin typeface="Candara Light" panose="020E0502030303020204" pitchFamily="34" charset="0"/>
            </a:rPr>
            <a:t> data.</a:t>
          </a:r>
          <a:endParaRPr lang="en-IN" sz="1100">
            <a:latin typeface="Candara Light" panose="020E0502030303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228600</xdr:colOff>
      <xdr:row>0</xdr:row>
      <xdr:rowOff>63500</xdr:rowOff>
    </xdr:from>
    <xdr:to>
      <xdr:col>7</xdr:col>
      <xdr:colOff>311150</xdr:colOff>
      <xdr:row>3</xdr:row>
      <xdr:rowOff>38100</xdr:rowOff>
    </xdr:to>
    <xdr:sp macro="" textlink="">
      <xdr:nvSpPr>
        <xdr:cNvPr id="2" name="TextBox 1">
          <a:extLst>
            <a:ext uri="{FF2B5EF4-FFF2-40B4-BE49-F238E27FC236}">
              <a16:creationId xmlns:a16="http://schemas.microsoft.com/office/drawing/2014/main" id="{FD12997C-4320-EAB3-C061-EBCB1EAC1967}"/>
            </a:ext>
          </a:extLst>
        </xdr:cNvPr>
        <xdr:cNvSpPr txBox="1"/>
      </xdr:nvSpPr>
      <xdr:spPr>
        <a:xfrm>
          <a:off x="228600" y="63500"/>
          <a:ext cx="4349750" cy="527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Candara Light" panose="020E0502030303020204" pitchFamily="34" charset="0"/>
              <a:ea typeface="+mn-ea"/>
              <a:cs typeface="+mn-cs"/>
            </a:rPr>
            <a:t>This sheet provides details of SQL query(s) used. Sheet filled with dummy data set.</a:t>
          </a:r>
          <a:r>
            <a:rPr lang="en-IN">
              <a:latin typeface="Candara Light" panose="020E0502030303020204" pitchFamily="34" charset="0"/>
            </a:rPr>
            <a:t> Number of queries may differ based on target.</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C2A8B1-E3F5-411D-B6B7-A018B8FF0A76}" name="Table1" displayName="Table1" ref="B7:E11" totalsRowShown="0" headerRowDxfId="8" headerRowBorderDxfId="14" tableBorderDxfId="15" totalsRowBorderDxfId="13">
  <autoFilter ref="B7:E11" xr:uid="{37C2A8B1-E3F5-411D-B6B7-A018B8FF0A76}"/>
  <tableColumns count="4">
    <tableColumn id="1" xr3:uid="{A881A7CF-9858-4BD4-9671-ABCBB7A22FC4}" name="Target/Report Field 1" dataDxfId="12"/>
    <tableColumn id="2" xr3:uid="{2D51EB40-963E-4B7A-AA84-DF1A2C720EC0}" name="Target/Report Field 2" dataDxfId="11"/>
    <tableColumn id="3" xr3:uid="{B2E9FCA5-0B49-4B83-BDC1-8B1D6E6A8709}" name="Source Derived/Calculated Field 1" dataDxfId="10" dataCellStyle="Comma"/>
    <tableColumn id="4" xr3:uid="{DDD87478-ACF8-4C3F-AF92-1E9BC37ADD12}" name="Compare" dataDxfId="9">
      <calculatedColumnFormula>D8=C8</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70D118-26D1-4345-90A9-0508710A9EA9}" name="Table13" displayName="Table13" ref="B15:E19" totalsRowShown="0" headerRowDxfId="7" headerRowBorderDxfId="5" tableBorderDxfId="6" totalsRowBorderDxfId="4">
  <autoFilter ref="B15:E19" xr:uid="{D670D118-26D1-4345-90A9-0508710A9EA9}"/>
  <tableColumns count="4">
    <tableColumn id="1" xr3:uid="{E5E0F8C2-1D18-4DD3-A9F9-D96376738E18}" name="Target/Report Field 1" dataDxfId="3"/>
    <tableColumn id="2" xr3:uid="{A07F2D11-0220-428A-A9BD-B54E571FB065}" name="Target/Report Field 2" dataDxfId="2"/>
    <tableColumn id="3" xr3:uid="{1ABFB653-0F58-4B91-ADD5-C47C94669C74}" name="Source Derived/Calculated Field 1" dataDxfId="1" dataCellStyle="Comma"/>
    <tableColumn id="4" xr3:uid="{9B163804-CA5D-4E22-A94B-BDCD23F1DE74}" name="Compare" dataDxfId="0">
      <calculatedColumnFormula>D16=C16</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F6879-CF1B-43F3-9641-DB12DF422800}">
  <dimension ref="A1"/>
  <sheetViews>
    <sheetView tabSelected="1" workbookViewId="0">
      <selection activeCell="H15" sqref="H15"/>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07CDE-E50B-4DF4-BCAE-DC3B375D4701}">
  <dimension ref="A7:K15"/>
  <sheetViews>
    <sheetView topLeftCell="B1" zoomScale="71" zoomScaleNormal="71" workbookViewId="0">
      <selection activeCell="H22" sqref="H22"/>
    </sheetView>
  </sheetViews>
  <sheetFormatPr defaultRowHeight="14.5" x14ac:dyDescent="0.35"/>
  <cols>
    <col min="1" max="1" width="27.26953125" bestFit="1" customWidth="1"/>
    <col min="2" max="2" width="46" bestFit="1" customWidth="1"/>
    <col min="3" max="3" width="15.7265625" bestFit="1" customWidth="1"/>
    <col min="4" max="4" width="15.90625" bestFit="1" customWidth="1"/>
    <col min="5" max="5" width="15.7265625" bestFit="1" customWidth="1"/>
    <col min="6" max="6" width="20.453125" bestFit="1" customWidth="1"/>
    <col min="7" max="7" width="15.7265625" bestFit="1" customWidth="1"/>
    <col min="8" max="8" width="20.453125" bestFit="1" customWidth="1"/>
    <col min="9" max="9" width="20.81640625" bestFit="1" customWidth="1"/>
    <col min="10" max="10" width="27.81640625" bestFit="1" customWidth="1"/>
    <col min="11" max="11" width="24.90625" bestFit="1" customWidth="1"/>
  </cols>
  <sheetData>
    <row r="7" spans="1:11" ht="21" x14ac:dyDescent="0.35">
      <c r="A7" s="21" t="s">
        <v>9</v>
      </c>
      <c r="B7" s="21"/>
      <c r="C7" s="21"/>
      <c r="D7" s="22" t="s">
        <v>28</v>
      </c>
      <c r="E7" s="22"/>
      <c r="F7" s="22"/>
      <c r="G7" s="22"/>
      <c r="H7" s="22"/>
      <c r="I7" s="22"/>
      <c r="J7" s="23" t="s">
        <v>13</v>
      </c>
      <c r="K7" s="23"/>
    </row>
    <row r="8" spans="1:11" ht="15.5" x14ac:dyDescent="0.35">
      <c r="A8" s="21"/>
      <c r="B8" s="21"/>
      <c r="C8" s="21"/>
      <c r="D8" s="24" t="s">
        <v>10</v>
      </c>
      <c r="E8" s="24"/>
      <c r="F8" s="24" t="s">
        <v>11</v>
      </c>
      <c r="G8" s="24"/>
      <c r="H8" s="24" t="s">
        <v>12</v>
      </c>
      <c r="I8" s="24"/>
      <c r="J8" s="23"/>
      <c r="K8" s="23"/>
    </row>
    <row r="9" spans="1:11" x14ac:dyDescent="0.35">
      <c r="A9" s="16" t="s">
        <v>14</v>
      </c>
      <c r="B9" s="16" t="s">
        <v>15</v>
      </c>
      <c r="C9" s="16" t="s">
        <v>16</v>
      </c>
      <c r="D9" s="16" t="s">
        <v>17</v>
      </c>
      <c r="E9" s="16" t="s">
        <v>16</v>
      </c>
      <c r="F9" s="16" t="s">
        <v>18</v>
      </c>
      <c r="G9" s="16" t="s">
        <v>16</v>
      </c>
      <c r="H9" s="16" t="s">
        <v>19</v>
      </c>
      <c r="I9" s="16" t="s">
        <v>20</v>
      </c>
      <c r="J9" s="16" t="s">
        <v>21</v>
      </c>
      <c r="K9" s="16" t="s">
        <v>22</v>
      </c>
    </row>
    <row r="10" spans="1:11" x14ac:dyDescent="0.35">
      <c r="A10" s="15" t="s">
        <v>39</v>
      </c>
      <c r="B10" s="15" t="s">
        <v>23</v>
      </c>
      <c r="C10" s="15" t="s">
        <v>24</v>
      </c>
      <c r="D10" s="17" t="s">
        <v>23</v>
      </c>
      <c r="E10" s="17" t="s">
        <v>24</v>
      </c>
      <c r="F10" s="17" t="s">
        <v>37</v>
      </c>
      <c r="G10" s="17" t="s">
        <v>24</v>
      </c>
      <c r="H10" s="17" t="s">
        <v>37</v>
      </c>
      <c r="I10" s="18" t="s">
        <v>24</v>
      </c>
      <c r="J10" s="15" t="s">
        <v>41</v>
      </c>
      <c r="K10" s="15" t="s">
        <v>42</v>
      </c>
    </row>
    <row r="11" spans="1:11" x14ac:dyDescent="0.35">
      <c r="A11" s="17" t="s">
        <v>40</v>
      </c>
      <c r="B11" s="15" t="s">
        <v>29</v>
      </c>
      <c r="C11" s="17" t="s">
        <v>32</v>
      </c>
      <c r="D11" s="17" t="s">
        <v>25</v>
      </c>
      <c r="E11" s="17" t="s">
        <v>24</v>
      </c>
      <c r="F11" s="17" t="s">
        <v>25</v>
      </c>
      <c r="G11" s="17" t="s">
        <v>24</v>
      </c>
      <c r="H11" s="15" t="s">
        <v>25</v>
      </c>
      <c r="I11" s="18" t="s">
        <v>24</v>
      </c>
      <c r="J11" s="15" t="s">
        <v>41</v>
      </c>
      <c r="K11" s="15" t="s">
        <v>26</v>
      </c>
    </row>
    <row r="12" spans="1:11" x14ac:dyDescent="0.35">
      <c r="A12" s="17" t="s">
        <v>40</v>
      </c>
      <c r="B12" s="19" t="s">
        <v>30</v>
      </c>
      <c r="C12" s="20" t="s">
        <v>24</v>
      </c>
      <c r="D12" s="19" t="s">
        <v>30</v>
      </c>
      <c r="E12" s="19" t="s">
        <v>24</v>
      </c>
      <c r="F12" s="19" t="s">
        <v>30</v>
      </c>
      <c r="G12" s="17" t="s">
        <v>24</v>
      </c>
      <c r="H12" s="19" t="s">
        <v>38</v>
      </c>
      <c r="I12" s="18" t="s">
        <v>24</v>
      </c>
      <c r="J12" s="15" t="s">
        <v>41</v>
      </c>
      <c r="K12" s="15" t="s">
        <v>43</v>
      </c>
    </row>
    <row r="13" spans="1:11" x14ac:dyDescent="0.35">
      <c r="A13" s="27"/>
      <c r="B13" s="28"/>
      <c r="C13" s="28"/>
      <c r="D13" s="28"/>
      <c r="E13" s="29"/>
      <c r="F13" s="25" t="s">
        <v>34</v>
      </c>
      <c r="G13" s="17" t="s">
        <v>33</v>
      </c>
      <c r="H13" s="25" t="s">
        <v>34</v>
      </c>
      <c r="I13" s="18" t="s">
        <v>24</v>
      </c>
      <c r="J13" s="15" t="s">
        <v>41</v>
      </c>
      <c r="K13" s="15" t="s">
        <v>44</v>
      </c>
    </row>
    <row r="14" spans="1:11" x14ac:dyDescent="0.35">
      <c r="A14" s="30"/>
      <c r="B14" s="31"/>
      <c r="C14" s="31"/>
      <c r="D14" s="31"/>
      <c r="E14" s="32"/>
      <c r="F14" s="25" t="s">
        <v>35</v>
      </c>
      <c r="G14" s="17" t="s">
        <v>36</v>
      </c>
      <c r="H14" s="25" t="s">
        <v>35</v>
      </c>
      <c r="I14" s="18" t="s">
        <v>27</v>
      </c>
      <c r="J14" s="15" t="s">
        <v>41</v>
      </c>
      <c r="K14" s="15" t="s">
        <v>45</v>
      </c>
    </row>
    <row r="15" spans="1:11" x14ac:dyDescent="0.35">
      <c r="A15" s="17" t="s">
        <v>40</v>
      </c>
      <c r="B15" s="26" t="s">
        <v>31</v>
      </c>
      <c r="C15" s="9" t="s">
        <v>24</v>
      </c>
      <c r="D15" s="26" t="s">
        <v>31</v>
      </c>
      <c r="E15" s="26" t="s">
        <v>24</v>
      </c>
      <c r="F15" s="26" t="s">
        <v>31</v>
      </c>
      <c r="G15" s="17" t="s">
        <v>24</v>
      </c>
      <c r="H15" s="26" t="s">
        <v>31</v>
      </c>
      <c r="I15" s="18" t="s">
        <v>24</v>
      </c>
      <c r="J15" s="15" t="s">
        <v>41</v>
      </c>
      <c r="K15" s="15" t="s">
        <v>46</v>
      </c>
    </row>
  </sheetData>
  <mergeCells count="6">
    <mergeCell ref="H8:I8"/>
    <mergeCell ref="A7:C8"/>
    <mergeCell ref="J7:K8"/>
    <mergeCell ref="D7:I7"/>
    <mergeCell ref="D8:E8"/>
    <mergeCell ref="F8:G8"/>
  </mergeCells>
  <pageMargins left="0.7" right="0.7" top="0.75" bottom="0.75" header="0.3" footer="0.3"/>
  <pageSetup paperSize="7"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A2D8F-81B1-4B00-808E-DFDF37FEBD54}">
  <dimension ref="A5:H11"/>
  <sheetViews>
    <sheetView zoomScale="80" zoomScaleNormal="80" workbookViewId="0">
      <selection activeCell="E18" sqref="E18"/>
    </sheetView>
  </sheetViews>
  <sheetFormatPr defaultRowHeight="14.5" x14ac:dyDescent="0.35"/>
  <cols>
    <col min="1" max="1" width="10.453125" bestFit="1" customWidth="1"/>
    <col min="2" max="2" width="21.36328125" bestFit="1" customWidth="1"/>
    <col min="3" max="3" width="19.6328125" bestFit="1" customWidth="1"/>
    <col min="4" max="4" width="19.08984375" bestFit="1" customWidth="1"/>
    <col min="5" max="5" width="28.90625" bestFit="1" customWidth="1"/>
    <col min="6" max="6" width="49.7265625" bestFit="1" customWidth="1"/>
  </cols>
  <sheetData>
    <row r="5" spans="1:8" x14ac:dyDescent="0.35">
      <c r="A5" s="33" t="s">
        <v>47</v>
      </c>
      <c r="B5" s="33" t="s">
        <v>50</v>
      </c>
      <c r="C5" s="33" t="s">
        <v>49</v>
      </c>
      <c r="D5" s="33" t="s">
        <v>48</v>
      </c>
      <c r="E5" s="33" t="s">
        <v>51</v>
      </c>
      <c r="F5" s="33" t="s">
        <v>52</v>
      </c>
    </row>
    <row r="6" spans="1:8" x14ac:dyDescent="0.35">
      <c r="A6" s="34" t="s">
        <v>42</v>
      </c>
      <c r="B6" s="34" t="s">
        <v>54</v>
      </c>
      <c r="C6" s="34" t="s">
        <v>57</v>
      </c>
      <c r="D6" s="34" t="s">
        <v>63</v>
      </c>
      <c r="E6" s="34" t="s">
        <v>60</v>
      </c>
      <c r="F6" s="34"/>
    </row>
    <row r="7" spans="1:8" x14ac:dyDescent="0.35">
      <c r="A7" s="34" t="s">
        <v>26</v>
      </c>
      <c r="B7" s="34" t="s">
        <v>55</v>
      </c>
      <c r="C7" s="34" t="s">
        <v>56</v>
      </c>
      <c r="D7" s="34" t="s">
        <v>62</v>
      </c>
      <c r="E7" s="34" t="s">
        <v>60</v>
      </c>
      <c r="F7" s="34"/>
    </row>
    <row r="8" spans="1:8" x14ac:dyDescent="0.35">
      <c r="A8" s="34" t="s">
        <v>43</v>
      </c>
      <c r="B8" s="34" t="s">
        <v>53</v>
      </c>
      <c r="C8" s="34" t="s">
        <v>58</v>
      </c>
      <c r="D8" s="34" t="s">
        <v>59</v>
      </c>
      <c r="E8" s="34" t="s">
        <v>64</v>
      </c>
      <c r="F8" s="34"/>
    </row>
    <row r="9" spans="1:8" x14ac:dyDescent="0.35">
      <c r="A9" s="34" t="s">
        <v>44</v>
      </c>
      <c r="B9" s="34" t="s">
        <v>60</v>
      </c>
      <c r="C9" s="34" t="s">
        <v>60</v>
      </c>
      <c r="D9" s="34" t="s">
        <v>60</v>
      </c>
      <c r="E9" s="34" t="s">
        <v>60</v>
      </c>
      <c r="F9" s="34" t="s">
        <v>66</v>
      </c>
      <c r="G9" s="35" t="s">
        <v>67</v>
      </c>
      <c r="H9" s="5"/>
    </row>
    <row r="10" spans="1:8" x14ac:dyDescent="0.35">
      <c r="A10" s="34" t="s">
        <v>45</v>
      </c>
      <c r="B10" s="34" t="s">
        <v>60</v>
      </c>
      <c r="C10" s="34" t="s">
        <v>60</v>
      </c>
      <c r="D10" s="34" t="s">
        <v>60</v>
      </c>
      <c r="E10" s="34" t="s">
        <v>60</v>
      </c>
      <c r="F10" s="34" t="s">
        <v>66</v>
      </c>
      <c r="G10" s="35" t="s">
        <v>67</v>
      </c>
      <c r="H10" s="5"/>
    </row>
    <row r="11" spans="1:8" x14ac:dyDescent="0.35">
      <c r="A11" s="34" t="s">
        <v>46</v>
      </c>
      <c r="B11" s="34" t="s">
        <v>55</v>
      </c>
      <c r="C11" s="34" t="s">
        <v>56</v>
      </c>
      <c r="D11" s="34" t="s">
        <v>61</v>
      </c>
      <c r="E11" s="34" t="s">
        <v>65</v>
      </c>
      <c r="F11" s="3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C46D9-9781-46F3-A767-F6A485074D8B}">
  <dimension ref="B6:E19"/>
  <sheetViews>
    <sheetView zoomScale="80" zoomScaleNormal="80" workbookViewId="0">
      <selection activeCell="H6" sqref="H6"/>
    </sheetView>
  </sheetViews>
  <sheetFormatPr defaultRowHeight="14.5" x14ac:dyDescent="0.35"/>
  <cols>
    <col min="2" max="3" width="20.36328125" customWidth="1"/>
    <col min="4" max="4" width="30.6328125" customWidth="1"/>
    <col min="5" max="5" width="10.453125" customWidth="1"/>
  </cols>
  <sheetData>
    <row r="6" spans="2:5" x14ac:dyDescent="0.35">
      <c r="B6" s="36" t="s">
        <v>7</v>
      </c>
    </row>
    <row r="7" spans="2:5" x14ac:dyDescent="0.35">
      <c r="B7" s="8" t="s">
        <v>3</v>
      </c>
      <c r="C7" s="9" t="s">
        <v>4</v>
      </c>
      <c r="D7" s="9" t="s">
        <v>5</v>
      </c>
      <c r="E7" s="10" t="s">
        <v>6</v>
      </c>
    </row>
    <row r="8" spans="2:5" x14ac:dyDescent="0.35">
      <c r="B8" s="11">
        <v>245283</v>
      </c>
      <c r="C8" s="1">
        <v>-4934278.8614914259</v>
      </c>
      <c r="D8" s="2">
        <v>-4934278.8614914296</v>
      </c>
      <c r="E8" s="12" t="b">
        <f>D8=C8</f>
        <v>1</v>
      </c>
    </row>
    <row r="9" spans="2:5" x14ac:dyDescent="0.35">
      <c r="B9" s="11">
        <v>236244</v>
      </c>
      <c r="C9" s="3">
        <v>4934278.8614914259</v>
      </c>
      <c r="D9" s="2">
        <v>4934278.8614914296</v>
      </c>
      <c r="E9" s="12" t="b">
        <f t="shared" ref="E9:E11" si="0">D9=C9</f>
        <v>1</v>
      </c>
    </row>
    <row r="10" spans="2:5" x14ac:dyDescent="0.35">
      <c r="B10" s="11">
        <v>245937</v>
      </c>
      <c r="C10" s="4">
        <v>-11049448.358367672</v>
      </c>
      <c r="D10" s="2">
        <v>-11049448.3583677</v>
      </c>
      <c r="E10" s="12" t="b">
        <f t="shared" si="0"/>
        <v>1</v>
      </c>
    </row>
    <row r="11" spans="2:5" x14ac:dyDescent="0.35">
      <c r="B11" s="13">
        <v>295733</v>
      </c>
      <c r="C11" s="6">
        <v>11049448.358367672</v>
      </c>
      <c r="D11" s="7">
        <v>11049448.3583677</v>
      </c>
      <c r="E11" s="14" t="b">
        <f t="shared" si="0"/>
        <v>1</v>
      </c>
    </row>
    <row r="14" spans="2:5" x14ac:dyDescent="0.35">
      <c r="B14" s="36" t="s">
        <v>8</v>
      </c>
    </row>
    <row r="15" spans="2:5" x14ac:dyDescent="0.35">
      <c r="B15" s="8" t="s">
        <v>3</v>
      </c>
      <c r="C15" s="9" t="s">
        <v>4</v>
      </c>
      <c r="D15" s="9" t="s">
        <v>5</v>
      </c>
      <c r="E15" s="10" t="s">
        <v>6</v>
      </c>
    </row>
    <row r="16" spans="2:5" x14ac:dyDescent="0.35">
      <c r="B16" s="11">
        <v>245283</v>
      </c>
      <c r="C16" s="1">
        <v>-4934278.8614914259</v>
      </c>
      <c r="D16" s="2">
        <v>-4934278.8614914296</v>
      </c>
      <c r="E16" s="12" t="b">
        <f>D16=C16</f>
        <v>1</v>
      </c>
    </row>
    <row r="17" spans="2:5" x14ac:dyDescent="0.35">
      <c r="B17" s="11">
        <v>236244</v>
      </c>
      <c r="C17" s="3">
        <v>4934278.8614914259</v>
      </c>
      <c r="D17" s="2">
        <v>4934278.8614914296</v>
      </c>
      <c r="E17" s="12" t="b">
        <f t="shared" ref="E17:E19" si="1">D17=C17</f>
        <v>1</v>
      </c>
    </row>
    <row r="18" spans="2:5" x14ac:dyDescent="0.35">
      <c r="B18" s="11">
        <v>245937</v>
      </c>
      <c r="C18" s="4">
        <v>-11049448.358367672</v>
      </c>
      <c r="D18" s="2">
        <v>-11049448.3583677</v>
      </c>
      <c r="E18" s="12" t="b">
        <f t="shared" si="1"/>
        <v>1</v>
      </c>
    </row>
    <row r="19" spans="2:5" x14ac:dyDescent="0.35">
      <c r="B19" s="13">
        <v>295733</v>
      </c>
      <c r="C19" s="6">
        <v>11049448.358367672</v>
      </c>
      <c r="D19" s="7">
        <v>11049448.3583677</v>
      </c>
      <c r="E19" s="14" t="b">
        <f t="shared" si="1"/>
        <v>1</v>
      </c>
    </row>
  </sheetData>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60EC-2B6E-4121-A88C-1B0A560720EB}">
  <dimension ref="A6:B7"/>
  <sheetViews>
    <sheetView workbookViewId="0">
      <selection activeCell="I8" sqref="I8"/>
    </sheetView>
  </sheetViews>
  <sheetFormatPr defaultRowHeight="14.5" x14ac:dyDescent="0.35"/>
  <sheetData>
    <row r="6" spans="1:2" x14ac:dyDescent="0.35">
      <c r="A6" s="37" t="s">
        <v>0</v>
      </c>
      <c r="B6" s="37" t="s">
        <v>2</v>
      </c>
    </row>
    <row r="7" spans="1:2" x14ac:dyDescent="0.35">
      <c r="A7" s="37" t="s">
        <v>1</v>
      </c>
      <c r="B7" s="37" t="s">
        <v>2</v>
      </c>
    </row>
  </sheetData>
  <pageMargins left="0.7" right="0.7" top="0.75" bottom="0.75" header="0.3" footer="0.3"/>
  <drawing r:id="rId1"/>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Current_Mapping</vt:lpstr>
      <vt:lpstr>Future_Mapping</vt:lpstr>
      <vt:lpstr>Validation</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Karan</dc:creator>
  <cp:lastModifiedBy>S, Karan</cp:lastModifiedBy>
  <cp:lastPrinted>2025-05-19T12:21:07Z</cp:lastPrinted>
  <dcterms:created xsi:type="dcterms:W3CDTF">2025-05-19T12:09:23Z</dcterms:created>
  <dcterms:modified xsi:type="dcterms:W3CDTF">2025-05-19T13:38:23Z</dcterms:modified>
</cp:coreProperties>
</file>