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49B1D7B-3D49-445C-8F5C-B43EB575272C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lab_1" sheetId="1" r:id="rId1"/>
    <sheet name="lab_2" sheetId="2" r:id="rId2"/>
    <sheet name="lab_3" sheetId="3" r:id="rId3"/>
    <sheet name="lab_4_AP" sheetId="4" r:id="rId4"/>
    <sheet name="lab_4_RK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" i="3" l="1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5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I204" i="3" l="1"/>
  <c r="AI332" i="3"/>
  <c r="AI460" i="3"/>
  <c r="AI528" i="3"/>
  <c r="AI560" i="3"/>
  <c r="AI592" i="3"/>
  <c r="AI624" i="3"/>
  <c r="AI656" i="3"/>
  <c r="AI688" i="3"/>
  <c r="AI720" i="3"/>
  <c r="AI752" i="3"/>
  <c r="AI784" i="3"/>
  <c r="AI816" i="3"/>
  <c r="AI848" i="3"/>
  <c r="AI880" i="3"/>
  <c r="AG44" i="3"/>
  <c r="AG108" i="3"/>
  <c r="AG172" i="3"/>
  <c r="AG236" i="3"/>
  <c r="AG300" i="3"/>
  <c r="AG364" i="3"/>
  <c r="AG428" i="3"/>
  <c r="AG492" i="3"/>
  <c r="AG540" i="3"/>
  <c r="AG572" i="3"/>
  <c r="AG604" i="3"/>
  <c r="AE7" i="3"/>
  <c r="AI7" i="3" s="1"/>
  <c r="AE8" i="3"/>
  <c r="AI8" i="3" s="1"/>
  <c r="AE9" i="3"/>
  <c r="AI9" i="3" s="1"/>
  <c r="AE10" i="3"/>
  <c r="AI10" i="3" s="1"/>
  <c r="AE11" i="3"/>
  <c r="AI11" i="3" s="1"/>
  <c r="AE12" i="3"/>
  <c r="AI12" i="3" s="1"/>
  <c r="AE13" i="3"/>
  <c r="AI13" i="3" s="1"/>
  <c r="AE14" i="3"/>
  <c r="AI14" i="3" s="1"/>
  <c r="AE15" i="3"/>
  <c r="AI15" i="3" s="1"/>
  <c r="AE16" i="3"/>
  <c r="AI16" i="3" s="1"/>
  <c r="AE17" i="3"/>
  <c r="AI17" i="3" s="1"/>
  <c r="AE18" i="3"/>
  <c r="AI18" i="3" s="1"/>
  <c r="AE19" i="3"/>
  <c r="AI19" i="3" s="1"/>
  <c r="AE20" i="3"/>
  <c r="AI20" i="3" s="1"/>
  <c r="AE21" i="3"/>
  <c r="AI21" i="3" s="1"/>
  <c r="AE22" i="3"/>
  <c r="AI22" i="3" s="1"/>
  <c r="AE23" i="3"/>
  <c r="AI23" i="3" s="1"/>
  <c r="AE24" i="3"/>
  <c r="AI24" i="3" s="1"/>
  <c r="AE25" i="3"/>
  <c r="AI25" i="3" s="1"/>
  <c r="AE26" i="3"/>
  <c r="AI26" i="3" s="1"/>
  <c r="AE27" i="3"/>
  <c r="AI27" i="3" s="1"/>
  <c r="AE28" i="3"/>
  <c r="AI28" i="3" s="1"/>
  <c r="AE29" i="3"/>
  <c r="AI29" i="3" s="1"/>
  <c r="AE30" i="3"/>
  <c r="AI30" i="3" s="1"/>
  <c r="AE31" i="3"/>
  <c r="AI31" i="3" s="1"/>
  <c r="AE32" i="3"/>
  <c r="AI32" i="3" s="1"/>
  <c r="AE33" i="3"/>
  <c r="AI33" i="3" s="1"/>
  <c r="AE34" i="3"/>
  <c r="AI34" i="3" s="1"/>
  <c r="AE35" i="3"/>
  <c r="AI35" i="3" s="1"/>
  <c r="AE36" i="3"/>
  <c r="AI36" i="3" s="1"/>
  <c r="AE37" i="3"/>
  <c r="AI37" i="3" s="1"/>
  <c r="AE38" i="3"/>
  <c r="AI38" i="3" s="1"/>
  <c r="AE39" i="3"/>
  <c r="AI39" i="3" s="1"/>
  <c r="AE40" i="3"/>
  <c r="AI40" i="3" s="1"/>
  <c r="AE41" i="3"/>
  <c r="AI41" i="3" s="1"/>
  <c r="AE42" i="3"/>
  <c r="AI42" i="3" s="1"/>
  <c r="AE43" i="3"/>
  <c r="AI43" i="3" s="1"/>
  <c r="AE44" i="3"/>
  <c r="AI44" i="3" s="1"/>
  <c r="AE45" i="3"/>
  <c r="AI45" i="3" s="1"/>
  <c r="AE46" i="3"/>
  <c r="AI46" i="3" s="1"/>
  <c r="AE47" i="3"/>
  <c r="AI47" i="3" s="1"/>
  <c r="AE48" i="3"/>
  <c r="AI48" i="3" s="1"/>
  <c r="AE49" i="3"/>
  <c r="AI49" i="3" s="1"/>
  <c r="AE50" i="3"/>
  <c r="AI50" i="3" s="1"/>
  <c r="AE51" i="3"/>
  <c r="AI51" i="3" s="1"/>
  <c r="AE52" i="3"/>
  <c r="AI52" i="3" s="1"/>
  <c r="AE53" i="3"/>
  <c r="AI53" i="3" s="1"/>
  <c r="AE54" i="3"/>
  <c r="AI54" i="3" s="1"/>
  <c r="AE55" i="3"/>
  <c r="AI55" i="3" s="1"/>
  <c r="AE56" i="3"/>
  <c r="AI56" i="3" s="1"/>
  <c r="AO56" i="3" s="1"/>
  <c r="AE57" i="3"/>
  <c r="AI57" i="3" s="1"/>
  <c r="AO57" i="3" s="1"/>
  <c r="AE58" i="3"/>
  <c r="AI58" i="3" s="1"/>
  <c r="AE59" i="3"/>
  <c r="AI59" i="3" s="1"/>
  <c r="AE60" i="3"/>
  <c r="AI60" i="3" s="1"/>
  <c r="AE61" i="3"/>
  <c r="AI61" i="3" s="1"/>
  <c r="AE62" i="3"/>
  <c r="AI62" i="3" s="1"/>
  <c r="AE63" i="3"/>
  <c r="AI63" i="3" s="1"/>
  <c r="AE64" i="3"/>
  <c r="AI64" i="3" s="1"/>
  <c r="AE65" i="3"/>
  <c r="AI65" i="3" s="1"/>
  <c r="AE66" i="3"/>
  <c r="AI66" i="3" s="1"/>
  <c r="AE67" i="3"/>
  <c r="AI67" i="3" s="1"/>
  <c r="AE68" i="3"/>
  <c r="AI68" i="3" s="1"/>
  <c r="AE69" i="3"/>
  <c r="AI69" i="3" s="1"/>
  <c r="AE70" i="3"/>
  <c r="AI70" i="3" s="1"/>
  <c r="AE71" i="3"/>
  <c r="AI71" i="3" s="1"/>
  <c r="AE72" i="3"/>
  <c r="AI72" i="3" s="1"/>
  <c r="AE73" i="3"/>
  <c r="AI73" i="3" s="1"/>
  <c r="AE74" i="3"/>
  <c r="AI74" i="3" s="1"/>
  <c r="AE75" i="3"/>
  <c r="AI75" i="3" s="1"/>
  <c r="AE76" i="3"/>
  <c r="AI76" i="3" s="1"/>
  <c r="AE77" i="3"/>
  <c r="AI77" i="3" s="1"/>
  <c r="AE78" i="3"/>
  <c r="AI78" i="3" s="1"/>
  <c r="AE79" i="3"/>
  <c r="AI79" i="3" s="1"/>
  <c r="AE80" i="3"/>
  <c r="AI80" i="3" s="1"/>
  <c r="AE81" i="3"/>
  <c r="AI81" i="3" s="1"/>
  <c r="AE82" i="3"/>
  <c r="AI82" i="3" s="1"/>
  <c r="AE83" i="3"/>
  <c r="AI83" i="3" s="1"/>
  <c r="AE84" i="3"/>
  <c r="AI84" i="3" s="1"/>
  <c r="AE85" i="3"/>
  <c r="AI85" i="3" s="1"/>
  <c r="AE86" i="3"/>
  <c r="AI86" i="3" s="1"/>
  <c r="AE87" i="3"/>
  <c r="AI87" i="3" s="1"/>
  <c r="AE88" i="3"/>
  <c r="AI88" i="3" s="1"/>
  <c r="AE89" i="3"/>
  <c r="AI89" i="3" s="1"/>
  <c r="AE90" i="3"/>
  <c r="AI90" i="3" s="1"/>
  <c r="AE91" i="3"/>
  <c r="AI91" i="3" s="1"/>
  <c r="AE92" i="3"/>
  <c r="AI92" i="3" s="1"/>
  <c r="AE93" i="3"/>
  <c r="AI93" i="3" s="1"/>
  <c r="AE94" i="3"/>
  <c r="AI94" i="3" s="1"/>
  <c r="AE95" i="3"/>
  <c r="AI95" i="3" s="1"/>
  <c r="AE96" i="3"/>
  <c r="AI96" i="3" s="1"/>
  <c r="AE97" i="3"/>
  <c r="AI97" i="3" s="1"/>
  <c r="AE98" i="3"/>
  <c r="AI98" i="3" s="1"/>
  <c r="AE99" i="3"/>
  <c r="AI99" i="3" s="1"/>
  <c r="AE100" i="3"/>
  <c r="AI100" i="3" s="1"/>
  <c r="AE101" i="3"/>
  <c r="AI101" i="3" s="1"/>
  <c r="AE102" i="3"/>
  <c r="AI102" i="3" s="1"/>
  <c r="AE103" i="3"/>
  <c r="AI103" i="3" s="1"/>
  <c r="AE104" i="3"/>
  <c r="AI104" i="3" s="1"/>
  <c r="AE105" i="3"/>
  <c r="AI105" i="3" s="1"/>
  <c r="AE106" i="3"/>
  <c r="AI106" i="3" s="1"/>
  <c r="AE107" i="3"/>
  <c r="AI107" i="3" s="1"/>
  <c r="AE108" i="3"/>
  <c r="AI108" i="3" s="1"/>
  <c r="AE109" i="3"/>
  <c r="AI109" i="3" s="1"/>
  <c r="AE110" i="3"/>
  <c r="AI110" i="3" s="1"/>
  <c r="AE111" i="3"/>
  <c r="AI111" i="3" s="1"/>
  <c r="AE112" i="3"/>
  <c r="AI112" i="3" s="1"/>
  <c r="AE113" i="3"/>
  <c r="AI113" i="3" s="1"/>
  <c r="AE114" i="3"/>
  <c r="AI114" i="3" s="1"/>
  <c r="AE115" i="3"/>
  <c r="AI115" i="3" s="1"/>
  <c r="AE116" i="3"/>
  <c r="AI116" i="3" s="1"/>
  <c r="AE117" i="3"/>
  <c r="AI117" i="3" s="1"/>
  <c r="AE118" i="3"/>
  <c r="AI118" i="3" s="1"/>
  <c r="AE119" i="3"/>
  <c r="AI119" i="3" s="1"/>
  <c r="AE120" i="3"/>
  <c r="AI120" i="3" s="1"/>
  <c r="AO120" i="3" s="1"/>
  <c r="AE121" i="3"/>
  <c r="AI121" i="3" s="1"/>
  <c r="AO121" i="3" s="1"/>
  <c r="AE122" i="3"/>
  <c r="AI122" i="3" s="1"/>
  <c r="AE123" i="3"/>
  <c r="AI123" i="3" s="1"/>
  <c r="AE124" i="3"/>
  <c r="AI124" i="3" s="1"/>
  <c r="AE125" i="3"/>
  <c r="AI125" i="3" s="1"/>
  <c r="AE126" i="3"/>
  <c r="AI126" i="3" s="1"/>
  <c r="AE127" i="3"/>
  <c r="AI127" i="3" s="1"/>
  <c r="AE128" i="3"/>
  <c r="AI128" i="3" s="1"/>
  <c r="AE129" i="3"/>
  <c r="AI129" i="3" s="1"/>
  <c r="AE130" i="3"/>
  <c r="AI130" i="3" s="1"/>
  <c r="AE131" i="3"/>
  <c r="AI131" i="3" s="1"/>
  <c r="AE132" i="3"/>
  <c r="AI132" i="3" s="1"/>
  <c r="AE133" i="3"/>
  <c r="AI133" i="3" s="1"/>
  <c r="AE134" i="3"/>
  <c r="AI134" i="3" s="1"/>
  <c r="AE135" i="3"/>
  <c r="AI135" i="3" s="1"/>
  <c r="AE136" i="3"/>
  <c r="AI136" i="3" s="1"/>
  <c r="AE137" i="3"/>
  <c r="AI137" i="3" s="1"/>
  <c r="AE138" i="3"/>
  <c r="AI138" i="3" s="1"/>
  <c r="AE139" i="3"/>
  <c r="AI139" i="3" s="1"/>
  <c r="AE140" i="3"/>
  <c r="AI140" i="3" s="1"/>
  <c r="AE141" i="3"/>
  <c r="AI141" i="3" s="1"/>
  <c r="AE142" i="3"/>
  <c r="AI142" i="3" s="1"/>
  <c r="AE143" i="3"/>
  <c r="AI143" i="3" s="1"/>
  <c r="AE144" i="3"/>
  <c r="AI144" i="3" s="1"/>
  <c r="AE145" i="3"/>
  <c r="AI145" i="3" s="1"/>
  <c r="AE146" i="3"/>
  <c r="AI146" i="3" s="1"/>
  <c r="AE147" i="3"/>
  <c r="AI147" i="3" s="1"/>
  <c r="AE148" i="3"/>
  <c r="AI148" i="3" s="1"/>
  <c r="AE149" i="3"/>
  <c r="AI149" i="3" s="1"/>
  <c r="AE150" i="3"/>
  <c r="AI150" i="3" s="1"/>
  <c r="AE151" i="3"/>
  <c r="AI151" i="3" s="1"/>
  <c r="AE152" i="3"/>
  <c r="AI152" i="3" s="1"/>
  <c r="AE153" i="3"/>
  <c r="AI153" i="3" s="1"/>
  <c r="AE154" i="3"/>
  <c r="AI154" i="3" s="1"/>
  <c r="AE155" i="3"/>
  <c r="AI155" i="3" s="1"/>
  <c r="AE156" i="3"/>
  <c r="AI156" i="3" s="1"/>
  <c r="AE157" i="3"/>
  <c r="AI157" i="3" s="1"/>
  <c r="AE158" i="3"/>
  <c r="AI158" i="3" s="1"/>
  <c r="AE159" i="3"/>
  <c r="AI159" i="3" s="1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I172" i="3" s="1"/>
  <c r="AO172" i="3" s="1"/>
  <c r="AE173" i="3"/>
  <c r="AI173" i="3" s="1"/>
  <c r="AO173" i="3" s="1"/>
  <c r="AE174" i="3"/>
  <c r="AI174" i="3" s="1"/>
  <c r="AE175" i="3"/>
  <c r="AI175" i="3" s="1"/>
  <c r="AE176" i="3"/>
  <c r="AI176" i="3" s="1"/>
  <c r="AE177" i="3"/>
  <c r="AI177" i="3" s="1"/>
  <c r="AE178" i="3"/>
  <c r="AI178" i="3" s="1"/>
  <c r="AE179" i="3"/>
  <c r="AI179" i="3" s="1"/>
  <c r="AE180" i="3"/>
  <c r="AI180" i="3" s="1"/>
  <c r="AE181" i="3"/>
  <c r="AI181" i="3" s="1"/>
  <c r="AE182" i="3"/>
  <c r="AI182" i="3" s="1"/>
  <c r="AE183" i="3"/>
  <c r="AI183" i="3" s="1"/>
  <c r="AE184" i="3"/>
  <c r="AI184" i="3" s="1"/>
  <c r="AE185" i="3"/>
  <c r="AI185" i="3" s="1"/>
  <c r="AE186" i="3"/>
  <c r="AI186" i="3" s="1"/>
  <c r="AE187" i="3"/>
  <c r="AI187" i="3" s="1"/>
  <c r="AE188" i="3"/>
  <c r="AI188" i="3" s="1"/>
  <c r="AE189" i="3"/>
  <c r="AI189" i="3" s="1"/>
  <c r="AE190" i="3"/>
  <c r="AI190" i="3" s="1"/>
  <c r="AE191" i="3"/>
  <c r="AI191" i="3" s="1"/>
  <c r="AE192" i="3"/>
  <c r="AI192" i="3" s="1"/>
  <c r="AE193" i="3"/>
  <c r="AI193" i="3" s="1"/>
  <c r="AE194" i="3"/>
  <c r="AI194" i="3" s="1"/>
  <c r="AE195" i="3"/>
  <c r="AI195" i="3" s="1"/>
  <c r="AE196" i="3"/>
  <c r="AI196" i="3" s="1"/>
  <c r="AE197" i="3"/>
  <c r="AI197" i="3" s="1"/>
  <c r="AE198" i="3"/>
  <c r="AI198" i="3" s="1"/>
  <c r="AE199" i="3"/>
  <c r="AI199" i="3" s="1"/>
  <c r="AE200" i="3"/>
  <c r="AI200" i="3" s="1"/>
  <c r="AE201" i="3"/>
  <c r="AI201" i="3" s="1"/>
  <c r="AE202" i="3"/>
  <c r="AI202" i="3" s="1"/>
  <c r="AE203" i="3"/>
  <c r="AI203" i="3" s="1"/>
  <c r="AE204" i="3"/>
  <c r="AE205" i="3"/>
  <c r="AI205" i="3" s="1"/>
  <c r="AO205" i="3" s="1"/>
  <c r="AE206" i="3"/>
  <c r="AI206" i="3" s="1"/>
  <c r="AE207" i="3"/>
  <c r="AI207" i="3" s="1"/>
  <c r="AE208" i="3"/>
  <c r="AI208" i="3" s="1"/>
  <c r="AE209" i="3"/>
  <c r="AI209" i="3" s="1"/>
  <c r="AE210" i="3"/>
  <c r="AI210" i="3" s="1"/>
  <c r="AE211" i="3"/>
  <c r="AI211" i="3" s="1"/>
  <c r="AE212" i="3"/>
  <c r="AI212" i="3" s="1"/>
  <c r="AE213" i="3"/>
  <c r="AI213" i="3" s="1"/>
  <c r="AE214" i="3"/>
  <c r="AI214" i="3" s="1"/>
  <c r="AE215" i="3"/>
  <c r="AI215" i="3" s="1"/>
  <c r="AE216" i="3"/>
  <c r="AI216" i="3" s="1"/>
  <c r="AE217" i="3"/>
  <c r="AI217" i="3" s="1"/>
  <c r="AE218" i="3"/>
  <c r="AI218" i="3" s="1"/>
  <c r="AE219" i="3"/>
  <c r="AI219" i="3" s="1"/>
  <c r="AE220" i="3"/>
  <c r="AI220" i="3" s="1"/>
  <c r="AE221" i="3"/>
  <c r="AI221" i="3" s="1"/>
  <c r="AE222" i="3"/>
  <c r="AI222" i="3" s="1"/>
  <c r="AE223" i="3"/>
  <c r="AI223" i="3" s="1"/>
  <c r="AE224" i="3"/>
  <c r="AI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E230" i="3"/>
  <c r="AI230" i="3" s="1"/>
  <c r="AE231" i="3"/>
  <c r="AI231" i="3" s="1"/>
  <c r="AE232" i="3"/>
  <c r="AI232" i="3" s="1"/>
  <c r="AE233" i="3"/>
  <c r="AI233" i="3" s="1"/>
  <c r="AE234" i="3"/>
  <c r="AI234" i="3" s="1"/>
  <c r="AE235" i="3"/>
  <c r="AI235" i="3" s="1"/>
  <c r="AE236" i="3"/>
  <c r="AI236" i="3" s="1"/>
  <c r="AO236" i="3" s="1"/>
  <c r="AE237" i="3"/>
  <c r="AI237" i="3" s="1"/>
  <c r="AO237" i="3" s="1"/>
  <c r="AE238" i="3"/>
  <c r="AI238" i="3" s="1"/>
  <c r="AE239" i="3"/>
  <c r="AI239" i="3" s="1"/>
  <c r="AE240" i="3"/>
  <c r="AI240" i="3" s="1"/>
  <c r="AE241" i="3"/>
  <c r="AI241" i="3" s="1"/>
  <c r="AE242" i="3"/>
  <c r="AI242" i="3" s="1"/>
  <c r="AE243" i="3"/>
  <c r="AI243" i="3" s="1"/>
  <c r="AE244" i="3"/>
  <c r="AI244" i="3" s="1"/>
  <c r="AE245" i="3"/>
  <c r="AI245" i="3" s="1"/>
  <c r="AE246" i="3"/>
  <c r="AI246" i="3" s="1"/>
  <c r="AE247" i="3"/>
  <c r="AI247" i="3" s="1"/>
  <c r="AE248" i="3"/>
  <c r="AI248" i="3" s="1"/>
  <c r="AE249" i="3"/>
  <c r="AI249" i="3" s="1"/>
  <c r="AE250" i="3"/>
  <c r="AI250" i="3" s="1"/>
  <c r="AE251" i="3"/>
  <c r="AI251" i="3" s="1"/>
  <c r="AE252" i="3"/>
  <c r="AI252" i="3" s="1"/>
  <c r="AE253" i="3"/>
  <c r="AI253" i="3" s="1"/>
  <c r="AE254" i="3"/>
  <c r="AI254" i="3" s="1"/>
  <c r="AE255" i="3"/>
  <c r="AI255" i="3" s="1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O261" i="3" s="1"/>
  <c r="AE262" i="3"/>
  <c r="AI262" i="3" s="1"/>
  <c r="AE263" i="3"/>
  <c r="AI263" i="3" s="1"/>
  <c r="AE264" i="3"/>
  <c r="AI264" i="3" s="1"/>
  <c r="AE265" i="3"/>
  <c r="AI265" i="3" s="1"/>
  <c r="AE266" i="3"/>
  <c r="AI266" i="3" s="1"/>
  <c r="AE267" i="3"/>
  <c r="AI267" i="3" s="1"/>
  <c r="AE268" i="3"/>
  <c r="AI268" i="3" s="1"/>
  <c r="AO268" i="3" s="1"/>
  <c r="AE269" i="3"/>
  <c r="AI269" i="3" s="1"/>
  <c r="AO269" i="3" s="1"/>
  <c r="AE270" i="3"/>
  <c r="AI270" i="3" s="1"/>
  <c r="AE271" i="3"/>
  <c r="AI271" i="3" s="1"/>
  <c r="AE272" i="3"/>
  <c r="AI272" i="3" s="1"/>
  <c r="AE273" i="3"/>
  <c r="AI273" i="3" s="1"/>
  <c r="AE274" i="3"/>
  <c r="AI274" i="3" s="1"/>
  <c r="AE275" i="3"/>
  <c r="AI275" i="3" s="1"/>
  <c r="AE276" i="3"/>
  <c r="AI276" i="3" s="1"/>
  <c r="AE277" i="3"/>
  <c r="AI277" i="3" s="1"/>
  <c r="AO277" i="3" s="1"/>
  <c r="AE278" i="3"/>
  <c r="AI278" i="3" s="1"/>
  <c r="AE279" i="3"/>
  <c r="AI279" i="3" s="1"/>
  <c r="AE280" i="3"/>
  <c r="AI280" i="3" s="1"/>
  <c r="AE281" i="3"/>
  <c r="AI281" i="3" s="1"/>
  <c r="AE282" i="3"/>
  <c r="AI282" i="3" s="1"/>
  <c r="AE283" i="3"/>
  <c r="AI283" i="3" s="1"/>
  <c r="AE284" i="3"/>
  <c r="AI284" i="3" s="1"/>
  <c r="AE285" i="3"/>
  <c r="AI285" i="3" s="1"/>
  <c r="AE286" i="3"/>
  <c r="AI286" i="3" s="1"/>
  <c r="AE287" i="3"/>
  <c r="AI287" i="3" s="1"/>
  <c r="AE288" i="3"/>
  <c r="AI288" i="3" s="1"/>
  <c r="AE289" i="3"/>
  <c r="AI289" i="3" s="1"/>
  <c r="AE290" i="3"/>
  <c r="AI290" i="3" s="1"/>
  <c r="AE291" i="3"/>
  <c r="AI291" i="3" s="1"/>
  <c r="AE292" i="3"/>
  <c r="AI292" i="3" s="1"/>
  <c r="AE293" i="3"/>
  <c r="AI293" i="3" s="1"/>
  <c r="AO293" i="3" s="1"/>
  <c r="AE294" i="3"/>
  <c r="AI294" i="3" s="1"/>
  <c r="AE295" i="3"/>
  <c r="AI295" i="3" s="1"/>
  <c r="AE296" i="3"/>
  <c r="AI296" i="3" s="1"/>
  <c r="AE297" i="3"/>
  <c r="AI297" i="3" s="1"/>
  <c r="AE298" i="3"/>
  <c r="AI298" i="3" s="1"/>
  <c r="AE299" i="3"/>
  <c r="AI299" i="3" s="1"/>
  <c r="AE300" i="3"/>
  <c r="AI300" i="3" s="1"/>
  <c r="AO300" i="3" s="1"/>
  <c r="AE301" i="3"/>
  <c r="AI301" i="3" s="1"/>
  <c r="AO301" i="3" s="1"/>
  <c r="AE302" i="3"/>
  <c r="AI302" i="3" s="1"/>
  <c r="AE303" i="3"/>
  <c r="AI303" i="3" s="1"/>
  <c r="AE304" i="3"/>
  <c r="AI304" i="3" s="1"/>
  <c r="AE305" i="3"/>
  <c r="AI305" i="3" s="1"/>
  <c r="AE306" i="3"/>
  <c r="AI306" i="3" s="1"/>
  <c r="AE307" i="3"/>
  <c r="AI307" i="3" s="1"/>
  <c r="AE308" i="3"/>
  <c r="AI308" i="3" s="1"/>
  <c r="AE309" i="3"/>
  <c r="AI309" i="3" s="1"/>
  <c r="AO309" i="3" s="1"/>
  <c r="AE310" i="3"/>
  <c r="AI310" i="3" s="1"/>
  <c r="AE311" i="3"/>
  <c r="AI311" i="3" s="1"/>
  <c r="AE312" i="3"/>
  <c r="AI312" i="3" s="1"/>
  <c r="AO312" i="3" s="1"/>
  <c r="AE313" i="3"/>
  <c r="AI313" i="3" s="1"/>
  <c r="AO313" i="3" s="1"/>
  <c r="AE314" i="3"/>
  <c r="AI314" i="3" s="1"/>
  <c r="AE315" i="3"/>
  <c r="AI315" i="3" s="1"/>
  <c r="AE316" i="3"/>
  <c r="AI316" i="3" s="1"/>
  <c r="AE317" i="3"/>
  <c r="AI317" i="3" s="1"/>
  <c r="AE318" i="3"/>
  <c r="AI318" i="3" s="1"/>
  <c r="AE319" i="3"/>
  <c r="AI319" i="3" s="1"/>
  <c r="AE320" i="3"/>
  <c r="AI320" i="3" s="1"/>
  <c r="AE321" i="3"/>
  <c r="AI321" i="3" s="1"/>
  <c r="AE322" i="3"/>
  <c r="AI322" i="3" s="1"/>
  <c r="AE323" i="3"/>
  <c r="AI323" i="3" s="1"/>
  <c r="AE324" i="3"/>
  <c r="AI324" i="3" s="1"/>
  <c r="AE325" i="3"/>
  <c r="AI325" i="3" s="1"/>
  <c r="AO325" i="3" s="1"/>
  <c r="AE326" i="3"/>
  <c r="AI326" i="3" s="1"/>
  <c r="AE327" i="3"/>
  <c r="AI327" i="3" s="1"/>
  <c r="AE328" i="3"/>
  <c r="AI328" i="3" s="1"/>
  <c r="AE329" i="3"/>
  <c r="AI329" i="3" s="1"/>
  <c r="AE330" i="3"/>
  <c r="AI330" i="3" s="1"/>
  <c r="AE331" i="3"/>
  <c r="AI331" i="3" s="1"/>
  <c r="AE332" i="3"/>
  <c r="AE333" i="3"/>
  <c r="AI333" i="3" s="1"/>
  <c r="AO333" i="3" s="1"/>
  <c r="AE334" i="3"/>
  <c r="AI334" i="3" s="1"/>
  <c r="AE335" i="3"/>
  <c r="AI335" i="3" s="1"/>
  <c r="AE336" i="3"/>
  <c r="AI336" i="3" s="1"/>
  <c r="AE337" i="3"/>
  <c r="AI337" i="3" s="1"/>
  <c r="AE338" i="3"/>
  <c r="AI338" i="3" s="1"/>
  <c r="AE339" i="3"/>
  <c r="AI339" i="3" s="1"/>
  <c r="AE340" i="3"/>
  <c r="AI340" i="3" s="1"/>
  <c r="AE341" i="3"/>
  <c r="AI341" i="3" s="1"/>
  <c r="AO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E349" i="3"/>
  <c r="AI349" i="3" s="1"/>
  <c r="AE350" i="3"/>
  <c r="AI350" i="3" s="1"/>
  <c r="AE351" i="3"/>
  <c r="AI351" i="3" s="1"/>
  <c r="AE352" i="3"/>
  <c r="AI352" i="3" s="1"/>
  <c r="AE353" i="3"/>
  <c r="AI353" i="3" s="1"/>
  <c r="AO353" i="3" s="1"/>
  <c r="AE354" i="3"/>
  <c r="AI354" i="3" s="1"/>
  <c r="AE355" i="3"/>
  <c r="AI355" i="3" s="1"/>
  <c r="AE356" i="3"/>
  <c r="AI356" i="3" s="1"/>
  <c r="AE357" i="3"/>
  <c r="AI357" i="3" s="1"/>
  <c r="AO357" i="3" s="1"/>
  <c r="AE358" i="3"/>
  <c r="AI358" i="3" s="1"/>
  <c r="AE359" i="3"/>
  <c r="AI359" i="3" s="1"/>
  <c r="AE360" i="3"/>
  <c r="AI360" i="3" s="1"/>
  <c r="AE361" i="3"/>
  <c r="AI361" i="3" s="1"/>
  <c r="AE362" i="3"/>
  <c r="AI362" i="3" s="1"/>
  <c r="AE363" i="3"/>
  <c r="AI363" i="3" s="1"/>
  <c r="AE364" i="3"/>
  <c r="AI364" i="3" s="1"/>
  <c r="AO364" i="3" s="1"/>
  <c r="AE365" i="3"/>
  <c r="AI365" i="3" s="1"/>
  <c r="AO365" i="3" s="1"/>
  <c r="AE366" i="3"/>
  <c r="AI366" i="3" s="1"/>
  <c r="AE367" i="3"/>
  <c r="AI367" i="3" s="1"/>
  <c r="AE368" i="3"/>
  <c r="AI368" i="3" s="1"/>
  <c r="AE369" i="3"/>
  <c r="AI369" i="3" s="1"/>
  <c r="AE370" i="3"/>
  <c r="AI370" i="3" s="1"/>
  <c r="AE371" i="3"/>
  <c r="AI371" i="3" s="1"/>
  <c r="AE372" i="3"/>
  <c r="AI372" i="3" s="1"/>
  <c r="AE373" i="3"/>
  <c r="AI373" i="3" s="1"/>
  <c r="AO373" i="3" s="1"/>
  <c r="AE374" i="3"/>
  <c r="AI374" i="3" s="1"/>
  <c r="AE375" i="3"/>
  <c r="AI375" i="3" s="1"/>
  <c r="AE376" i="3"/>
  <c r="AI376" i="3" s="1"/>
  <c r="AE377" i="3"/>
  <c r="AI377" i="3" s="1"/>
  <c r="AE378" i="3"/>
  <c r="AI378" i="3" s="1"/>
  <c r="AE379" i="3"/>
  <c r="AI379" i="3" s="1"/>
  <c r="AE380" i="3"/>
  <c r="AI380" i="3" s="1"/>
  <c r="AE381" i="3"/>
  <c r="AI381" i="3" s="1"/>
  <c r="AE382" i="3"/>
  <c r="AI382" i="3" s="1"/>
  <c r="AE383" i="3"/>
  <c r="AI383" i="3" s="1"/>
  <c r="AE384" i="3"/>
  <c r="AI384" i="3" s="1"/>
  <c r="AE385" i="3"/>
  <c r="AI385" i="3" s="1"/>
  <c r="AE386" i="3"/>
  <c r="AI386" i="3" s="1"/>
  <c r="AE387" i="3"/>
  <c r="AI387" i="3" s="1"/>
  <c r="AE388" i="3"/>
  <c r="AI388" i="3" s="1"/>
  <c r="AE389" i="3"/>
  <c r="AI389" i="3" s="1"/>
  <c r="AO389" i="3" s="1"/>
  <c r="AE390" i="3"/>
  <c r="AI390" i="3" s="1"/>
  <c r="AE391" i="3"/>
  <c r="AI391" i="3" s="1"/>
  <c r="AE392" i="3"/>
  <c r="AI392" i="3" s="1"/>
  <c r="AE393" i="3"/>
  <c r="AI393" i="3" s="1"/>
  <c r="AE394" i="3"/>
  <c r="AI394" i="3" s="1"/>
  <c r="AE395" i="3"/>
  <c r="AI395" i="3" s="1"/>
  <c r="AE396" i="3"/>
  <c r="AI396" i="3" s="1"/>
  <c r="AO396" i="3" s="1"/>
  <c r="AE397" i="3"/>
  <c r="AI397" i="3" s="1"/>
  <c r="AO397" i="3" s="1"/>
  <c r="AE398" i="3"/>
  <c r="AI398" i="3" s="1"/>
  <c r="AE399" i="3"/>
  <c r="AI399" i="3" s="1"/>
  <c r="AE400" i="3"/>
  <c r="AI400" i="3" s="1"/>
  <c r="AE401" i="3"/>
  <c r="AI401" i="3" s="1"/>
  <c r="AE402" i="3"/>
  <c r="AI402" i="3" s="1"/>
  <c r="AE403" i="3"/>
  <c r="AI403" i="3" s="1"/>
  <c r="AE404" i="3"/>
  <c r="AI404" i="3" s="1"/>
  <c r="AE405" i="3"/>
  <c r="AI405" i="3" s="1"/>
  <c r="AO405" i="3" s="1"/>
  <c r="AE406" i="3"/>
  <c r="AI406" i="3" s="1"/>
  <c r="AE407" i="3"/>
  <c r="AI407" i="3" s="1"/>
  <c r="AE408" i="3"/>
  <c r="AI408" i="3" s="1"/>
  <c r="AE409" i="3"/>
  <c r="AI409" i="3" s="1"/>
  <c r="AE410" i="3"/>
  <c r="AI410" i="3" s="1"/>
  <c r="AE411" i="3"/>
  <c r="AI411" i="3" s="1"/>
  <c r="AE412" i="3"/>
  <c r="AI412" i="3" s="1"/>
  <c r="AE413" i="3"/>
  <c r="AI413" i="3" s="1"/>
  <c r="AE414" i="3"/>
  <c r="AI414" i="3" s="1"/>
  <c r="AE415" i="3"/>
  <c r="AI415" i="3" s="1"/>
  <c r="AE416" i="3"/>
  <c r="AI416" i="3" s="1"/>
  <c r="AE417" i="3"/>
  <c r="AI417" i="3" s="1"/>
  <c r="AO417" i="3" s="1"/>
  <c r="AE418" i="3"/>
  <c r="AI418" i="3" s="1"/>
  <c r="AE419" i="3"/>
  <c r="AI419" i="3" s="1"/>
  <c r="AE420" i="3"/>
  <c r="AI420" i="3" s="1"/>
  <c r="AE421" i="3"/>
  <c r="AI421" i="3" s="1"/>
  <c r="AO421" i="3" s="1"/>
  <c r="AE422" i="3"/>
  <c r="AI422" i="3" s="1"/>
  <c r="AE423" i="3"/>
  <c r="AI423" i="3" s="1"/>
  <c r="AE424" i="3"/>
  <c r="AI424" i="3" s="1"/>
  <c r="AE425" i="3"/>
  <c r="AI425" i="3" s="1"/>
  <c r="AE426" i="3"/>
  <c r="AI426" i="3" s="1"/>
  <c r="AE427" i="3"/>
  <c r="AI427" i="3" s="1"/>
  <c r="AE428" i="3"/>
  <c r="AI428" i="3" s="1"/>
  <c r="AO428" i="3" s="1"/>
  <c r="AE429" i="3"/>
  <c r="AI429" i="3" s="1"/>
  <c r="AO429" i="3" s="1"/>
  <c r="AE430" i="3"/>
  <c r="AI430" i="3" s="1"/>
  <c r="AE431" i="3"/>
  <c r="AI431" i="3" s="1"/>
  <c r="AE432" i="3"/>
  <c r="AI432" i="3" s="1"/>
  <c r="AE433" i="3"/>
  <c r="AI433" i="3" s="1"/>
  <c r="AE434" i="3"/>
  <c r="AI434" i="3" s="1"/>
  <c r="AE435" i="3"/>
  <c r="AI435" i="3" s="1"/>
  <c r="AE436" i="3"/>
  <c r="AI436" i="3" s="1"/>
  <c r="AE437" i="3"/>
  <c r="AI437" i="3" s="1"/>
  <c r="AO437" i="3" s="1"/>
  <c r="AE438" i="3"/>
  <c r="AI438" i="3" s="1"/>
  <c r="AE439" i="3"/>
  <c r="AI439" i="3" s="1"/>
  <c r="AE440" i="3"/>
  <c r="AI440" i="3" s="1"/>
  <c r="AE441" i="3"/>
  <c r="AI441" i="3" s="1"/>
  <c r="AE442" i="3"/>
  <c r="AI442" i="3" s="1"/>
  <c r="AE443" i="3"/>
  <c r="AI443" i="3" s="1"/>
  <c r="AE444" i="3"/>
  <c r="AI444" i="3" s="1"/>
  <c r="AE445" i="3"/>
  <c r="AI445" i="3" s="1"/>
  <c r="AE446" i="3"/>
  <c r="AI446" i="3" s="1"/>
  <c r="AE447" i="3"/>
  <c r="AI447" i="3" s="1"/>
  <c r="AE448" i="3"/>
  <c r="AI448" i="3" s="1"/>
  <c r="AE449" i="3"/>
  <c r="AI449" i="3" s="1"/>
  <c r="AO449" i="3" s="1"/>
  <c r="AE450" i="3"/>
  <c r="AI450" i="3" s="1"/>
  <c r="AE451" i="3"/>
  <c r="AI451" i="3" s="1"/>
  <c r="AE452" i="3"/>
  <c r="AI452" i="3" s="1"/>
  <c r="AE453" i="3"/>
  <c r="AI453" i="3" s="1"/>
  <c r="AO453" i="3" s="1"/>
  <c r="AE454" i="3"/>
  <c r="AI454" i="3" s="1"/>
  <c r="AE455" i="3"/>
  <c r="AI455" i="3" s="1"/>
  <c r="AE456" i="3"/>
  <c r="AI456" i="3" s="1"/>
  <c r="AE457" i="3"/>
  <c r="AI457" i="3" s="1"/>
  <c r="AE458" i="3"/>
  <c r="AI458" i="3" s="1"/>
  <c r="AE459" i="3"/>
  <c r="AI459" i="3" s="1"/>
  <c r="AE460" i="3"/>
  <c r="AE461" i="3"/>
  <c r="AI461" i="3" s="1"/>
  <c r="AO461" i="3" s="1"/>
  <c r="AE462" i="3"/>
  <c r="AI462" i="3" s="1"/>
  <c r="AE463" i="3"/>
  <c r="AI463" i="3" s="1"/>
  <c r="AE464" i="3"/>
  <c r="AI464" i="3" s="1"/>
  <c r="AE465" i="3"/>
  <c r="AI465" i="3" s="1"/>
  <c r="AE466" i="3"/>
  <c r="AI466" i="3" s="1"/>
  <c r="AE467" i="3"/>
  <c r="AI467" i="3" s="1"/>
  <c r="AE468" i="3"/>
  <c r="AI468" i="3" s="1"/>
  <c r="AE469" i="3"/>
  <c r="AI469" i="3" s="1"/>
  <c r="AO469" i="3" s="1"/>
  <c r="AE470" i="3"/>
  <c r="AI470" i="3" s="1"/>
  <c r="AE471" i="3"/>
  <c r="AI471" i="3" s="1"/>
  <c r="AE472" i="3"/>
  <c r="AI472" i="3" s="1"/>
  <c r="AE473" i="3"/>
  <c r="AI473" i="3" s="1"/>
  <c r="AE474" i="3"/>
  <c r="AI474" i="3" s="1"/>
  <c r="AE475" i="3"/>
  <c r="AI475" i="3" s="1"/>
  <c r="AE476" i="3"/>
  <c r="AI476" i="3" s="1"/>
  <c r="AE477" i="3"/>
  <c r="AI477" i="3" s="1"/>
  <c r="AE478" i="3"/>
  <c r="AI478" i="3" s="1"/>
  <c r="AE479" i="3"/>
  <c r="AI479" i="3" s="1"/>
  <c r="AE480" i="3"/>
  <c r="AI480" i="3" s="1"/>
  <c r="AE481" i="3"/>
  <c r="AI481" i="3" s="1"/>
  <c r="AO481" i="3" s="1"/>
  <c r="AE482" i="3"/>
  <c r="AI482" i="3" s="1"/>
  <c r="AE483" i="3"/>
  <c r="AI483" i="3" s="1"/>
  <c r="AE484" i="3"/>
  <c r="AI484" i="3" s="1"/>
  <c r="AE485" i="3"/>
  <c r="AI485" i="3" s="1"/>
  <c r="AO485" i="3" s="1"/>
  <c r="AE486" i="3"/>
  <c r="AI486" i="3" s="1"/>
  <c r="AE487" i="3"/>
  <c r="AI487" i="3" s="1"/>
  <c r="AE488" i="3"/>
  <c r="AI488" i="3" s="1"/>
  <c r="AE489" i="3"/>
  <c r="AI489" i="3" s="1"/>
  <c r="AE490" i="3"/>
  <c r="AI490" i="3" s="1"/>
  <c r="AE491" i="3"/>
  <c r="AI491" i="3" s="1"/>
  <c r="AE492" i="3"/>
  <c r="AI492" i="3" s="1"/>
  <c r="AO492" i="3" s="1"/>
  <c r="AE493" i="3"/>
  <c r="AI493" i="3" s="1"/>
  <c r="AO493" i="3" s="1"/>
  <c r="AE494" i="3"/>
  <c r="AI494" i="3" s="1"/>
  <c r="AE495" i="3"/>
  <c r="AI495" i="3" s="1"/>
  <c r="AE496" i="3"/>
  <c r="AI496" i="3" s="1"/>
  <c r="AE497" i="3"/>
  <c r="AI497" i="3" s="1"/>
  <c r="AE498" i="3"/>
  <c r="AI498" i="3" s="1"/>
  <c r="AE499" i="3"/>
  <c r="AI499" i="3" s="1"/>
  <c r="AE500" i="3"/>
  <c r="AI500" i="3" s="1"/>
  <c r="AE501" i="3"/>
  <c r="AI501" i="3" s="1"/>
  <c r="AE502" i="3"/>
  <c r="AI502" i="3" s="1"/>
  <c r="AE503" i="3"/>
  <c r="AI503" i="3" s="1"/>
  <c r="AE504" i="3"/>
  <c r="AI504" i="3" s="1"/>
  <c r="AE505" i="3"/>
  <c r="AI505" i="3" s="1"/>
  <c r="AE506" i="3"/>
  <c r="AI506" i="3" s="1"/>
  <c r="AE507" i="3"/>
  <c r="AI507" i="3" s="1"/>
  <c r="AE508" i="3"/>
  <c r="AI508" i="3" s="1"/>
  <c r="AE509" i="3"/>
  <c r="AI509" i="3" s="1"/>
  <c r="AE510" i="3"/>
  <c r="AI510" i="3" s="1"/>
  <c r="AE511" i="3"/>
  <c r="AI511" i="3" s="1"/>
  <c r="AE512" i="3"/>
  <c r="AI512" i="3" s="1"/>
  <c r="AO512" i="3" s="1"/>
  <c r="AE513" i="3"/>
  <c r="AI513" i="3" s="1"/>
  <c r="AE514" i="3"/>
  <c r="AI514" i="3" s="1"/>
  <c r="AE515" i="3"/>
  <c r="AI515" i="3" s="1"/>
  <c r="AE516" i="3"/>
  <c r="AI516" i="3" s="1"/>
  <c r="AE517" i="3"/>
  <c r="AI517" i="3" s="1"/>
  <c r="AE518" i="3"/>
  <c r="AI518" i="3" s="1"/>
  <c r="AE519" i="3"/>
  <c r="AI519" i="3" s="1"/>
  <c r="AE520" i="3"/>
  <c r="AI520" i="3" s="1"/>
  <c r="AE521" i="3"/>
  <c r="AI521" i="3" s="1"/>
  <c r="AE522" i="3"/>
  <c r="AI522" i="3" s="1"/>
  <c r="AE523" i="3"/>
  <c r="AI523" i="3" s="1"/>
  <c r="AE524" i="3"/>
  <c r="AI524" i="3" s="1"/>
  <c r="AE525" i="3"/>
  <c r="AI525" i="3" s="1"/>
  <c r="AE526" i="3"/>
  <c r="AI526" i="3" s="1"/>
  <c r="AE527" i="3"/>
  <c r="AI527" i="3" s="1"/>
  <c r="AE528" i="3"/>
  <c r="AE529" i="3"/>
  <c r="AI529" i="3" s="1"/>
  <c r="AE530" i="3"/>
  <c r="AI530" i="3" s="1"/>
  <c r="AE531" i="3"/>
  <c r="AI531" i="3" s="1"/>
  <c r="AE532" i="3"/>
  <c r="AI532" i="3" s="1"/>
  <c r="AE533" i="3"/>
  <c r="AI533" i="3" s="1"/>
  <c r="AE534" i="3"/>
  <c r="AI534" i="3" s="1"/>
  <c r="AE535" i="3"/>
  <c r="AI535" i="3" s="1"/>
  <c r="AE536" i="3"/>
  <c r="AI536" i="3" s="1"/>
  <c r="AE537" i="3"/>
  <c r="AI537" i="3" s="1"/>
  <c r="AE538" i="3"/>
  <c r="AI538" i="3" s="1"/>
  <c r="AE539" i="3"/>
  <c r="AI539" i="3" s="1"/>
  <c r="AE540" i="3"/>
  <c r="AI540" i="3" s="1"/>
  <c r="AE541" i="3"/>
  <c r="AI541" i="3" s="1"/>
  <c r="AE542" i="3"/>
  <c r="AI542" i="3" s="1"/>
  <c r="AE543" i="3"/>
  <c r="AI543" i="3" s="1"/>
  <c r="AE544" i="3"/>
  <c r="AI544" i="3" s="1"/>
  <c r="AO544" i="3" s="1"/>
  <c r="AE545" i="3"/>
  <c r="AI545" i="3" s="1"/>
  <c r="AE546" i="3"/>
  <c r="AI546" i="3" s="1"/>
  <c r="AE547" i="3"/>
  <c r="AI547" i="3" s="1"/>
  <c r="AE548" i="3"/>
  <c r="AI548" i="3" s="1"/>
  <c r="AE549" i="3"/>
  <c r="AI549" i="3" s="1"/>
  <c r="AE550" i="3"/>
  <c r="AI550" i="3" s="1"/>
  <c r="AE551" i="3"/>
  <c r="AI551" i="3" s="1"/>
  <c r="AE552" i="3"/>
  <c r="AI552" i="3" s="1"/>
  <c r="AE553" i="3"/>
  <c r="AI553" i="3" s="1"/>
  <c r="AE554" i="3"/>
  <c r="AI554" i="3" s="1"/>
  <c r="AE555" i="3"/>
  <c r="AI555" i="3" s="1"/>
  <c r="AE556" i="3"/>
  <c r="AI556" i="3" s="1"/>
  <c r="AE557" i="3"/>
  <c r="AI557" i="3" s="1"/>
  <c r="AE558" i="3"/>
  <c r="AI558" i="3" s="1"/>
  <c r="AE559" i="3"/>
  <c r="AI559" i="3" s="1"/>
  <c r="AE560" i="3"/>
  <c r="AE561" i="3"/>
  <c r="AI561" i="3" s="1"/>
  <c r="AE562" i="3"/>
  <c r="AI562" i="3" s="1"/>
  <c r="AE563" i="3"/>
  <c r="AI563" i="3" s="1"/>
  <c r="AE564" i="3"/>
  <c r="AI564" i="3" s="1"/>
  <c r="AE565" i="3"/>
  <c r="AI565" i="3" s="1"/>
  <c r="AE566" i="3"/>
  <c r="AI566" i="3" s="1"/>
  <c r="AE567" i="3"/>
  <c r="AI567" i="3" s="1"/>
  <c r="AE568" i="3"/>
  <c r="AI568" i="3" s="1"/>
  <c r="AE569" i="3"/>
  <c r="AI569" i="3" s="1"/>
  <c r="AE570" i="3"/>
  <c r="AI570" i="3" s="1"/>
  <c r="AE571" i="3"/>
  <c r="AI571" i="3" s="1"/>
  <c r="AE572" i="3"/>
  <c r="AI572" i="3" s="1"/>
  <c r="AE573" i="3"/>
  <c r="AI573" i="3" s="1"/>
  <c r="AE574" i="3"/>
  <c r="AI574" i="3" s="1"/>
  <c r="AE575" i="3"/>
  <c r="AI575" i="3" s="1"/>
  <c r="AE576" i="3"/>
  <c r="AI576" i="3" s="1"/>
  <c r="AO576" i="3" s="1"/>
  <c r="AE577" i="3"/>
  <c r="AI577" i="3" s="1"/>
  <c r="AE578" i="3"/>
  <c r="AI578" i="3" s="1"/>
  <c r="AE579" i="3"/>
  <c r="AI579" i="3" s="1"/>
  <c r="AE580" i="3"/>
  <c r="AI580" i="3" s="1"/>
  <c r="AE581" i="3"/>
  <c r="AI581" i="3" s="1"/>
  <c r="AE582" i="3"/>
  <c r="AI582" i="3" s="1"/>
  <c r="AE583" i="3"/>
  <c r="AI583" i="3" s="1"/>
  <c r="AE584" i="3"/>
  <c r="AI584" i="3" s="1"/>
  <c r="AE585" i="3"/>
  <c r="AI585" i="3" s="1"/>
  <c r="AE586" i="3"/>
  <c r="AI586" i="3" s="1"/>
  <c r="AE587" i="3"/>
  <c r="AI587" i="3" s="1"/>
  <c r="AE588" i="3"/>
  <c r="AI588" i="3" s="1"/>
  <c r="AE589" i="3"/>
  <c r="AI589" i="3" s="1"/>
  <c r="AE590" i="3"/>
  <c r="AI590" i="3" s="1"/>
  <c r="AE591" i="3"/>
  <c r="AI591" i="3" s="1"/>
  <c r="AE592" i="3"/>
  <c r="AE593" i="3"/>
  <c r="AI593" i="3" s="1"/>
  <c r="AE594" i="3"/>
  <c r="AI594" i="3" s="1"/>
  <c r="AE595" i="3"/>
  <c r="AI595" i="3" s="1"/>
  <c r="AE596" i="3"/>
  <c r="AI596" i="3" s="1"/>
  <c r="AE597" i="3"/>
  <c r="AI597" i="3" s="1"/>
  <c r="AE598" i="3"/>
  <c r="AI598" i="3" s="1"/>
  <c r="AE599" i="3"/>
  <c r="AI599" i="3" s="1"/>
  <c r="AE600" i="3"/>
  <c r="AI600" i="3" s="1"/>
  <c r="AE601" i="3"/>
  <c r="AI601" i="3" s="1"/>
  <c r="AE602" i="3"/>
  <c r="AI602" i="3" s="1"/>
  <c r="AE603" i="3"/>
  <c r="AI603" i="3" s="1"/>
  <c r="AE604" i="3"/>
  <c r="AI604" i="3" s="1"/>
  <c r="AE605" i="3"/>
  <c r="AI605" i="3" s="1"/>
  <c r="AE606" i="3"/>
  <c r="AI606" i="3" s="1"/>
  <c r="AE607" i="3"/>
  <c r="AI607" i="3" s="1"/>
  <c r="AE608" i="3"/>
  <c r="AI608" i="3" s="1"/>
  <c r="AO608" i="3" s="1"/>
  <c r="AE609" i="3"/>
  <c r="AI609" i="3" s="1"/>
  <c r="AE610" i="3"/>
  <c r="AI610" i="3" s="1"/>
  <c r="AE611" i="3"/>
  <c r="AI611" i="3" s="1"/>
  <c r="AE612" i="3"/>
  <c r="AI612" i="3" s="1"/>
  <c r="AE613" i="3"/>
  <c r="AI613" i="3" s="1"/>
  <c r="AE614" i="3"/>
  <c r="AI614" i="3" s="1"/>
  <c r="AE615" i="3"/>
  <c r="AI615" i="3" s="1"/>
  <c r="AE616" i="3"/>
  <c r="AI616" i="3" s="1"/>
  <c r="AE617" i="3"/>
  <c r="AI617" i="3" s="1"/>
  <c r="AE618" i="3"/>
  <c r="AI618" i="3" s="1"/>
  <c r="AE619" i="3"/>
  <c r="AI619" i="3" s="1"/>
  <c r="AE620" i="3"/>
  <c r="AI620" i="3" s="1"/>
  <c r="AO620" i="3" s="1"/>
  <c r="AE621" i="3"/>
  <c r="AI621" i="3" s="1"/>
  <c r="AE622" i="3"/>
  <c r="AI622" i="3" s="1"/>
  <c r="AE623" i="3"/>
  <c r="AI623" i="3" s="1"/>
  <c r="AE624" i="3"/>
  <c r="AE625" i="3"/>
  <c r="AI625" i="3" s="1"/>
  <c r="AE626" i="3"/>
  <c r="AI626" i="3" s="1"/>
  <c r="AE627" i="3"/>
  <c r="AI627" i="3" s="1"/>
  <c r="AE628" i="3"/>
  <c r="AI628" i="3" s="1"/>
  <c r="AE629" i="3"/>
  <c r="AI629" i="3" s="1"/>
  <c r="AE630" i="3"/>
  <c r="AI630" i="3" s="1"/>
  <c r="AE631" i="3"/>
  <c r="AI631" i="3" s="1"/>
  <c r="AE632" i="3"/>
  <c r="AI632" i="3" s="1"/>
  <c r="AE633" i="3"/>
  <c r="AI633" i="3" s="1"/>
  <c r="AE634" i="3"/>
  <c r="AI634" i="3" s="1"/>
  <c r="AE635" i="3"/>
  <c r="AI635" i="3" s="1"/>
  <c r="AE636" i="3"/>
  <c r="AI636" i="3" s="1"/>
  <c r="AE637" i="3"/>
  <c r="AI637" i="3" s="1"/>
  <c r="AE638" i="3"/>
  <c r="AI638" i="3" s="1"/>
  <c r="AE639" i="3"/>
  <c r="AI639" i="3" s="1"/>
  <c r="AE640" i="3"/>
  <c r="AI640" i="3" s="1"/>
  <c r="AO640" i="3" s="1"/>
  <c r="AE641" i="3"/>
  <c r="AI641" i="3" s="1"/>
  <c r="AE642" i="3"/>
  <c r="AI642" i="3" s="1"/>
  <c r="AE643" i="3"/>
  <c r="AI643" i="3" s="1"/>
  <c r="AE644" i="3"/>
  <c r="AI644" i="3" s="1"/>
  <c r="AE645" i="3"/>
  <c r="AI645" i="3" s="1"/>
  <c r="AE646" i="3"/>
  <c r="AI646" i="3" s="1"/>
  <c r="AE647" i="3"/>
  <c r="AI647" i="3" s="1"/>
  <c r="AE648" i="3"/>
  <c r="AI648" i="3" s="1"/>
  <c r="AE649" i="3"/>
  <c r="AI649" i="3" s="1"/>
  <c r="AE650" i="3"/>
  <c r="AI650" i="3" s="1"/>
  <c r="AE651" i="3"/>
  <c r="AI651" i="3" s="1"/>
  <c r="AE652" i="3"/>
  <c r="AI652" i="3" s="1"/>
  <c r="AE653" i="3"/>
  <c r="AI653" i="3" s="1"/>
  <c r="AE654" i="3"/>
  <c r="AI654" i="3" s="1"/>
  <c r="AE655" i="3"/>
  <c r="AI655" i="3" s="1"/>
  <c r="AE656" i="3"/>
  <c r="AE657" i="3"/>
  <c r="AI657" i="3" s="1"/>
  <c r="AE658" i="3"/>
  <c r="AI658" i="3" s="1"/>
  <c r="AE659" i="3"/>
  <c r="AI659" i="3" s="1"/>
  <c r="AE660" i="3"/>
  <c r="AI660" i="3" s="1"/>
  <c r="AE661" i="3"/>
  <c r="AI661" i="3" s="1"/>
  <c r="AE662" i="3"/>
  <c r="AI662" i="3" s="1"/>
  <c r="AE663" i="3"/>
  <c r="AI663" i="3" s="1"/>
  <c r="AE664" i="3"/>
  <c r="AI664" i="3" s="1"/>
  <c r="AE665" i="3"/>
  <c r="AI665" i="3" s="1"/>
  <c r="AE666" i="3"/>
  <c r="AI666" i="3" s="1"/>
  <c r="AE667" i="3"/>
  <c r="AI667" i="3" s="1"/>
  <c r="AE668" i="3"/>
  <c r="AI668" i="3" s="1"/>
  <c r="AE669" i="3"/>
  <c r="AI669" i="3" s="1"/>
  <c r="AE670" i="3"/>
  <c r="AI670" i="3" s="1"/>
  <c r="AE671" i="3"/>
  <c r="AI671" i="3" s="1"/>
  <c r="AE672" i="3"/>
  <c r="AI672" i="3" s="1"/>
  <c r="AO672" i="3" s="1"/>
  <c r="AE673" i="3"/>
  <c r="AI673" i="3" s="1"/>
  <c r="AE674" i="3"/>
  <c r="AI674" i="3" s="1"/>
  <c r="AE675" i="3"/>
  <c r="AI675" i="3" s="1"/>
  <c r="AE676" i="3"/>
  <c r="AI676" i="3" s="1"/>
  <c r="AE677" i="3"/>
  <c r="AI677" i="3" s="1"/>
  <c r="AE678" i="3"/>
  <c r="AI678" i="3" s="1"/>
  <c r="AE679" i="3"/>
  <c r="AI679" i="3" s="1"/>
  <c r="AE680" i="3"/>
  <c r="AI680" i="3" s="1"/>
  <c r="AE681" i="3"/>
  <c r="AI681" i="3" s="1"/>
  <c r="AE682" i="3"/>
  <c r="AI682" i="3" s="1"/>
  <c r="AE683" i="3"/>
  <c r="AI683" i="3" s="1"/>
  <c r="AE684" i="3"/>
  <c r="AI684" i="3" s="1"/>
  <c r="AO684" i="3" s="1"/>
  <c r="AE685" i="3"/>
  <c r="AI685" i="3" s="1"/>
  <c r="AE686" i="3"/>
  <c r="AI686" i="3" s="1"/>
  <c r="AE687" i="3"/>
  <c r="AI687" i="3" s="1"/>
  <c r="AE688" i="3"/>
  <c r="AE689" i="3"/>
  <c r="AI689" i="3" s="1"/>
  <c r="AE690" i="3"/>
  <c r="AI690" i="3" s="1"/>
  <c r="AE691" i="3"/>
  <c r="AI691" i="3" s="1"/>
  <c r="AE692" i="3"/>
  <c r="AI692" i="3" s="1"/>
  <c r="AE693" i="3"/>
  <c r="AI693" i="3" s="1"/>
  <c r="AE694" i="3"/>
  <c r="AI694" i="3" s="1"/>
  <c r="AE695" i="3"/>
  <c r="AI695" i="3" s="1"/>
  <c r="AE696" i="3"/>
  <c r="AI696" i="3" s="1"/>
  <c r="AE697" i="3"/>
  <c r="AI697" i="3" s="1"/>
  <c r="AE698" i="3"/>
  <c r="AI698" i="3" s="1"/>
  <c r="AE699" i="3"/>
  <c r="AI699" i="3" s="1"/>
  <c r="AE700" i="3"/>
  <c r="AI700" i="3" s="1"/>
  <c r="AE701" i="3"/>
  <c r="AI701" i="3" s="1"/>
  <c r="AE702" i="3"/>
  <c r="AI702" i="3" s="1"/>
  <c r="AE703" i="3"/>
  <c r="AI703" i="3" s="1"/>
  <c r="AE704" i="3"/>
  <c r="AI704" i="3" s="1"/>
  <c r="AO704" i="3" s="1"/>
  <c r="AE705" i="3"/>
  <c r="AI705" i="3" s="1"/>
  <c r="AE706" i="3"/>
  <c r="AI706" i="3" s="1"/>
  <c r="AE707" i="3"/>
  <c r="AI707" i="3" s="1"/>
  <c r="AE708" i="3"/>
  <c r="AI708" i="3" s="1"/>
  <c r="AE709" i="3"/>
  <c r="AI709" i="3" s="1"/>
  <c r="AE710" i="3"/>
  <c r="AI710" i="3" s="1"/>
  <c r="AE711" i="3"/>
  <c r="AI711" i="3" s="1"/>
  <c r="AE712" i="3"/>
  <c r="AI712" i="3" s="1"/>
  <c r="AE713" i="3"/>
  <c r="AI713" i="3" s="1"/>
  <c r="AE714" i="3"/>
  <c r="AI714" i="3" s="1"/>
  <c r="AE715" i="3"/>
  <c r="AI715" i="3" s="1"/>
  <c r="AE716" i="3"/>
  <c r="AI716" i="3" s="1"/>
  <c r="AE717" i="3"/>
  <c r="AI717" i="3" s="1"/>
  <c r="AE718" i="3"/>
  <c r="AI718" i="3" s="1"/>
  <c r="AE719" i="3"/>
  <c r="AI719" i="3" s="1"/>
  <c r="AE720" i="3"/>
  <c r="AE721" i="3"/>
  <c r="AI721" i="3" s="1"/>
  <c r="AE722" i="3"/>
  <c r="AI722" i="3" s="1"/>
  <c r="AE723" i="3"/>
  <c r="AI723" i="3" s="1"/>
  <c r="AE724" i="3"/>
  <c r="AI724" i="3" s="1"/>
  <c r="AE725" i="3"/>
  <c r="AI725" i="3" s="1"/>
  <c r="AE726" i="3"/>
  <c r="AI726" i="3" s="1"/>
  <c r="AE727" i="3"/>
  <c r="AI727" i="3" s="1"/>
  <c r="AE728" i="3"/>
  <c r="AI728" i="3" s="1"/>
  <c r="AE729" i="3"/>
  <c r="AI729" i="3" s="1"/>
  <c r="AE730" i="3"/>
  <c r="AI730" i="3" s="1"/>
  <c r="AE731" i="3"/>
  <c r="AI731" i="3" s="1"/>
  <c r="AE732" i="3"/>
  <c r="AI732" i="3" s="1"/>
  <c r="AE733" i="3"/>
  <c r="AI733" i="3" s="1"/>
  <c r="AE734" i="3"/>
  <c r="AI734" i="3" s="1"/>
  <c r="AE735" i="3"/>
  <c r="AI735" i="3" s="1"/>
  <c r="AE736" i="3"/>
  <c r="AI736" i="3" s="1"/>
  <c r="AO736" i="3" s="1"/>
  <c r="AE737" i="3"/>
  <c r="AI737" i="3" s="1"/>
  <c r="AE738" i="3"/>
  <c r="AI738" i="3" s="1"/>
  <c r="AE739" i="3"/>
  <c r="AI739" i="3" s="1"/>
  <c r="AE740" i="3"/>
  <c r="AI740" i="3" s="1"/>
  <c r="AE741" i="3"/>
  <c r="AI741" i="3" s="1"/>
  <c r="AE742" i="3"/>
  <c r="AI742" i="3" s="1"/>
  <c r="AE743" i="3"/>
  <c r="AI743" i="3" s="1"/>
  <c r="AE744" i="3"/>
  <c r="AI744" i="3" s="1"/>
  <c r="AE745" i="3"/>
  <c r="AI745" i="3" s="1"/>
  <c r="AE746" i="3"/>
  <c r="AI746" i="3" s="1"/>
  <c r="AE747" i="3"/>
  <c r="AI747" i="3" s="1"/>
  <c r="AE748" i="3"/>
  <c r="AI748" i="3" s="1"/>
  <c r="AO748" i="3" s="1"/>
  <c r="AE749" i="3"/>
  <c r="AI749" i="3" s="1"/>
  <c r="AE750" i="3"/>
  <c r="AI750" i="3" s="1"/>
  <c r="AE751" i="3"/>
  <c r="AI751" i="3" s="1"/>
  <c r="AE752" i="3"/>
  <c r="AE753" i="3"/>
  <c r="AI753" i="3" s="1"/>
  <c r="AE754" i="3"/>
  <c r="AI754" i="3" s="1"/>
  <c r="AE755" i="3"/>
  <c r="AI755" i="3" s="1"/>
  <c r="AE756" i="3"/>
  <c r="AI756" i="3" s="1"/>
  <c r="AE757" i="3"/>
  <c r="AI757" i="3" s="1"/>
  <c r="AE758" i="3"/>
  <c r="AI758" i="3" s="1"/>
  <c r="AE759" i="3"/>
  <c r="AI759" i="3" s="1"/>
  <c r="AE760" i="3"/>
  <c r="AI760" i="3" s="1"/>
  <c r="AE761" i="3"/>
  <c r="AI761" i="3" s="1"/>
  <c r="AE762" i="3"/>
  <c r="AI762" i="3" s="1"/>
  <c r="AE763" i="3"/>
  <c r="AI763" i="3" s="1"/>
  <c r="AE764" i="3"/>
  <c r="AI764" i="3" s="1"/>
  <c r="AE765" i="3"/>
  <c r="AI765" i="3" s="1"/>
  <c r="AE766" i="3"/>
  <c r="AI766" i="3" s="1"/>
  <c r="AE767" i="3"/>
  <c r="AI767" i="3" s="1"/>
  <c r="AE768" i="3"/>
  <c r="AI768" i="3" s="1"/>
  <c r="AO768" i="3" s="1"/>
  <c r="AE769" i="3"/>
  <c r="AI769" i="3" s="1"/>
  <c r="AE770" i="3"/>
  <c r="AI770" i="3" s="1"/>
  <c r="AE771" i="3"/>
  <c r="AI771" i="3" s="1"/>
  <c r="AE772" i="3"/>
  <c r="AI772" i="3" s="1"/>
  <c r="AE773" i="3"/>
  <c r="AI773" i="3" s="1"/>
  <c r="AE774" i="3"/>
  <c r="AI774" i="3" s="1"/>
  <c r="AE775" i="3"/>
  <c r="AI775" i="3" s="1"/>
  <c r="AE776" i="3"/>
  <c r="AI776" i="3" s="1"/>
  <c r="AE777" i="3"/>
  <c r="AI777" i="3" s="1"/>
  <c r="AE778" i="3"/>
  <c r="AI778" i="3" s="1"/>
  <c r="AE779" i="3"/>
  <c r="AI779" i="3" s="1"/>
  <c r="AE780" i="3"/>
  <c r="AI780" i="3" s="1"/>
  <c r="AE781" i="3"/>
  <c r="AI781" i="3" s="1"/>
  <c r="AE782" i="3"/>
  <c r="AI782" i="3" s="1"/>
  <c r="AE783" i="3"/>
  <c r="AI783" i="3" s="1"/>
  <c r="AE784" i="3"/>
  <c r="AE785" i="3"/>
  <c r="AI785" i="3" s="1"/>
  <c r="AE786" i="3"/>
  <c r="AI786" i="3" s="1"/>
  <c r="AE787" i="3"/>
  <c r="AI787" i="3" s="1"/>
  <c r="AE788" i="3"/>
  <c r="AI788" i="3" s="1"/>
  <c r="AE789" i="3"/>
  <c r="AI789" i="3" s="1"/>
  <c r="AE790" i="3"/>
  <c r="AI790" i="3" s="1"/>
  <c r="AE791" i="3"/>
  <c r="AI791" i="3" s="1"/>
  <c r="AE792" i="3"/>
  <c r="AI792" i="3" s="1"/>
  <c r="AE793" i="3"/>
  <c r="AI793" i="3" s="1"/>
  <c r="AE794" i="3"/>
  <c r="AI794" i="3" s="1"/>
  <c r="AE795" i="3"/>
  <c r="AI795" i="3" s="1"/>
  <c r="AE796" i="3"/>
  <c r="AI796" i="3" s="1"/>
  <c r="AE797" i="3"/>
  <c r="AI797" i="3" s="1"/>
  <c r="AE798" i="3"/>
  <c r="AI798" i="3" s="1"/>
  <c r="AE799" i="3"/>
  <c r="AI799" i="3" s="1"/>
  <c r="AE800" i="3"/>
  <c r="AI800" i="3" s="1"/>
  <c r="AO800" i="3" s="1"/>
  <c r="AE801" i="3"/>
  <c r="AI801" i="3" s="1"/>
  <c r="AE802" i="3"/>
  <c r="AI802" i="3" s="1"/>
  <c r="AE803" i="3"/>
  <c r="AI803" i="3" s="1"/>
  <c r="AE804" i="3"/>
  <c r="AI804" i="3" s="1"/>
  <c r="AE805" i="3"/>
  <c r="AI805" i="3" s="1"/>
  <c r="AE806" i="3"/>
  <c r="AI806" i="3" s="1"/>
  <c r="AE807" i="3"/>
  <c r="AI807" i="3" s="1"/>
  <c r="AE808" i="3"/>
  <c r="AI808" i="3" s="1"/>
  <c r="AE809" i="3"/>
  <c r="AI809" i="3" s="1"/>
  <c r="AE810" i="3"/>
  <c r="AI810" i="3" s="1"/>
  <c r="AE811" i="3"/>
  <c r="AI811" i="3" s="1"/>
  <c r="AE812" i="3"/>
  <c r="AI812" i="3" s="1"/>
  <c r="AE813" i="3"/>
  <c r="AI813" i="3" s="1"/>
  <c r="AE814" i="3"/>
  <c r="AI814" i="3" s="1"/>
  <c r="AE815" i="3"/>
  <c r="AI815" i="3" s="1"/>
  <c r="AE816" i="3"/>
  <c r="AE817" i="3"/>
  <c r="AI817" i="3" s="1"/>
  <c r="AE818" i="3"/>
  <c r="AI818" i="3" s="1"/>
  <c r="AE819" i="3"/>
  <c r="AI819" i="3" s="1"/>
  <c r="AE820" i="3"/>
  <c r="AI820" i="3" s="1"/>
  <c r="AE821" i="3"/>
  <c r="AI821" i="3" s="1"/>
  <c r="AE822" i="3"/>
  <c r="AI822" i="3" s="1"/>
  <c r="AE823" i="3"/>
  <c r="AI823" i="3" s="1"/>
  <c r="AE824" i="3"/>
  <c r="AI824" i="3" s="1"/>
  <c r="AE825" i="3"/>
  <c r="AI825" i="3" s="1"/>
  <c r="AE826" i="3"/>
  <c r="AI826" i="3" s="1"/>
  <c r="AE827" i="3"/>
  <c r="AI827" i="3" s="1"/>
  <c r="AE828" i="3"/>
  <c r="AI828" i="3" s="1"/>
  <c r="AE829" i="3"/>
  <c r="AI829" i="3" s="1"/>
  <c r="AE830" i="3"/>
  <c r="AI830" i="3" s="1"/>
  <c r="AE831" i="3"/>
  <c r="AI831" i="3" s="1"/>
  <c r="AE832" i="3"/>
  <c r="AI832" i="3" s="1"/>
  <c r="AO832" i="3" s="1"/>
  <c r="AE833" i="3"/>
  <c r="AI833" i="3" s="1"/>
  <c r="AE834" i="3"/>
  <c r="AI834" i="3" s="1"/>
  <c r="AE835" i="3"/>
  <c r="AI835" i="3" s="1"/>
  <c r="AE836" i="3"/>
  <c r="AI836" i="3" s="1"/>
  <c r="AE837" i="3"/>
  <c r="AI837" i="3" s="1"/>
  <c r="AE838" i="3"/>
  <c r="AI838" i="3" s="1"/>
  <c r="AE839" i="3"/>
  <c r="AI839" i="3" s="1"/>
  <c r="AE840" i="3"/>
  <c r="AI840" i="3" s="1"/>
  <c r="AE841" i="3"/>
  <c r="AI841" i="3" s="1"/>
  <c r="AE842" i="3"/>
  <c r="AI842" i="3" s="1"/>
  <c r="AE843" i="3"/>
  <c r="AI843" i="3" s="1"/>
  <c r="AE844" i="3"/>
  <c r="AI844" i="3" s="1"/>
  <c r="AE845" i="3"/>
  <c r="AI845" i="3" s="1"/>
  <c r="AE846" i="3"/>
  <c r="AI846" i="3" s="1"/>
  <c r="AE847" i="3"/>
  <c r="AI847" i="3" s="1"/>
  <c r="AE848" i="3"/>
  <c r="AE849" i="3"/>
  <c r="AI849" i="3" s="1"/>
  <c r="AE850" i="3"/>
  <c r="AI850" i="3" s="1"/>
  <c r="AE851" i="3"/>
  <c r="AI851" i="3" s="1"/>
  <c r="AE852" i="3"/>
  <c r="AI852" i="3" s="1"/>
  <c r="AE853" i="3"/>
  <c r="AI853" i="3" s="1"/>
  <c r="AE854" i="3"/>
  <c r="AI854" i="3" s="1"/>
  <c r="AE855" i="3"/>
  <c r="AI855" i="3" s="1"/>
  <c r="AE856" i="3"/>
  <c r="AI856" i="3" s="1"/>
  <c r="AE857" i="3"/>
  <c r="AI857" i="3" s="1"/>
  <c r="AE858" i="3"/>
  <c r="AI858" i="3" s="1"/>
  <c r="AE859" i="3"/>
  <c r="AI859" i="3" s="1"/>
  <c r="AE860" i="3"/>
  <c r="AI860" i="3" s="1"/>
  <c r="AE861" i="3"/>
  <c r="AI861" i="3" s="1"/>
  <c r="AE862" i="3"/>
  <c r="AI862" i="3" s="1"/>
  <c r="AE863" i="3"/>
  <c r="AI863" i="3" s="1"/>
  <c r="AE864" i="3"/>
  <c r="AI864" i="3" s="1"/>
  <c r="AO864" i="3" s="1"/>
  <c r="AE865" i="3"/>
  <c r="AI865" i="3" s="1"/>
  <c r="AE866" i="3"/>
  <c r="AI866" i="3" s="1"/>
  <c r="AE867" i="3"/>
  <c r="AI867" i="3" s="1"/>
  <c r="AE868" i="3"/>
  <c r="AI868" i="3" s="1"/>
  <c r="AE869" i="3"/>
  <c r="AI869" i="3" s="1"/>
  <c r="AE870" i="3"/>
  <c r="AI870" i="3" s="1"/>
  <c r="AE871" i="3"/>
  <c r="AI871" i="3" s="1"/>
  <c r="AE872" i="3"/>
  <c r="AI872" i="3" s="1"/>
  <c r="AE873" i="3"/>
  <c r="AI873" i="3" s="1"/>
  <c r="AE874" i="3"/>
  <c r="AI874" i="3" s="1"/>
  <c r="AE875" i="3"/>
  <c r="AI875" i="3" s="1"/>
  <c r="AE876" i="3"/>
  <c r="AI876" i="3" s="1"/>
  <c r="AO876" i="3" s="1"/>
  <c r="AE877" i="3"/>
  <c r="AI877" i="3" s="1"/>
  <c r="AE878" i="3"/>
  <c r="AI878" i="3" s="1"/>
  <c r="AE879" i="3"/>
  <c r="AI879" i="3" s="1"/>
  <c r="AE880" i="3"/>
  <c r="AE881" i="3"/>
  <c r="AI881" i="3" s="1"/>
  <c r="AE882" i="3"/>
  <c r="AI882" i="3" s="1"/>
  <c r="AE883" i="3"/>
  <c r="AI883" i="3" s="1"/>
  <c r="AE884" i="3"/>
  <c r="AI884" i="3" s="1"/>
  <c r="AE885" i="3"/>
  <c r="AI885" i="3" s="1"/>
  <c r="AE886" i="3"/>
  <c r="AI886" i="3" s="1"/>
  <c r="AE887" i="3"/>
  <c r="AI887" i="3" s="1"/>
  <c r="AE6" i="3"/>
  <c r="AI6" i="3" s="1"/>
  <c r="AE5" i="3"/>
  <c r="AI5" i="3" s="1"/>
  <c r="AC6" i="3"/>
  <c r="AG6" i="3" s="1"/>
  <c r="AC7" i="3"/>
  <c r="AG7" i="3" s="1"/>
  <c r="AC8" i="3"/>
  <c r="AG8" i="3" s="1"/>
  <c r="AC9" i="3"/>
  <c r="AG9" i="3" s="1"/>
  <c r="AC10" i="3"/>
  <c r="AG10" i="3" s="1"/>
  <c r="AC11" i="3"/>
  <c r="AG11" i="3" s="1"/>
  <c r="AC12" i="3"/>
  <c r="AG12" i="3" s="1"/>
  <c r="AC13" i="3"/>
  <c r="AG13" i="3" s="1"/>
  <c r="AC14" i="3"/>
  <c r="AG14" i="3" s="1"/>
  <c r="AC15" i="3"/>
  <c r="AG15" i="3" s="1"/>
  <c r="AC16" i="3"/>
  <c r="AG16" i="3" s="1"/>
  <c r="AC17" i="3"/>
  <c r="AG17" i="3" s="1"/>
  <c r="AC18" i="3"/>
  <c r="AG18" i="3" s="1"/>
  <c r="AC19" i="3"/>
  <c r="AG19" i="3" s="1"/>
  <c r="AC20" i="3"/>
  <c r="AG20" i="3" s="1"/>
  <c r="AC21" i="3"/>
  <c r="AG21" i="3" s="1"/>
  <c r="AC22" i="3"/>
  <c r="AG22" i="3" s="1"/>
  <c r="AC23" i="3"/>
  <c r="AG23" i="3" s="1"/>
  <c r="AC24" i="3"/>
  <c r="AG24" i="3" s="1"/>
  <c r="AC25" i="3"/>
  <c r="AG25" i="3" s="1"/>
  <c r="AC26" i="3"/>
  <c r="AG26" i="3" s="1"/>
  <c r="AC27" i="3"/>
  <c r="AG27" i="3" s="1"/>
  <c r="AC28" i="3"/>
  <c r="AG28" i="3" s="1"/>
  <c r="AC29" i="3"/>
  <c r="AG29" i="3" s="1"/>
  <c r="AC30" i="3"/>
  <c r="AG30" i="3" s="1"/>
  <c r="AC31" i="3"/>
  <c r="AG31" i="3" s="1"/>
  <c r="AC32" i="3"/>
  <c r="AG32" i="3" s="1"/>
  <c r="AC33" i="3"/>
  <c r="AG33" i="3" s="1"/>
  <c r="AC34" i="3"/>
  <c r="AG34" i="3" s="1"/>
  <c r="AC35" i="3"/>
  <c r="AG35" i="3" s="1"/>
  <c r="AC36" i="3"/>
  <c r="AG36" i="3" s="1"/>
  <c r="AC37" i="3"/>
  <c r="AG37" i="3" s="1"/>
  <c r="AC38" i="3"/>
  <c r="AG38" i="3" s="1"/>
  <c r="AC39" i="3"/>
  <c r="AG39" i="3" s="1"/>
  <c r="AC40" i="3"/>
  <c r="AG40" i="3" s="1"/>
  <c r="AC41" i="3"/>
  <c r="AG41" i="3" s="1"/>
  <c r="AC42" i="3"/>
  <c r="AG42" i="3" s="1"/>
  <c r="AC43" i="3"/>
  <c r="AG43" i="3" s="1"/>
  <c r="AC44" i="3"/>
  <c r="AC45" i="3"/>
  <c r="AG45" i="3" s="1"/>
  <c r="AC46" i="3"/>
  <c r="AG46" i="3" s="1"/>
  <c r="AC47" i="3"/>
  <c r="AG47" i="3" s="1"/>
  <c r="AC48" i="3"/>
  <c r="AG48" i="3" s="1"/>
  <c r="AC49" i="3"/>
  <c r="AG49" i="3" s="1"/>
  <c r="AC50" i="3"/>
  <c r="AG50" i="3" s="1"/>
  <c r="AC51" i="3"/>
  <c r="AG51" i="3" s="1"/>
  <c r="AC52" i="3"/>
  <c r="AG52" i="3" s="1"/>
  <c r="AC53" i="3"/>
  <c r="AG53" i="3" s="1"/>
  <c r="AC54" i="3"/>
  <c r="AG54" i="3" s="1"/>
  <c r="AC55" i="3"/>
  <c r="AG55" i="3" s="1"/>
  <c r="AC56" i="3"/>
  <c r="AG56" i="3" s="1"/>
  <c r="AC57" i="3"/>
  <c r="AG57" i="3" s="1"/>
  <c r="AC58" i="3"/>
  <c r="AG58" i="3" s="1"/>
  <c r="AC59" i="3"/>
  <c r="AG59" i="3" s="1"/>
  <c r="AC60" i="3"/>
  <c r="AG60" i="3" s="1"/>
  <c r="AC61" i="3"/>
  <c r="AG61" i="3" s="1"/>
  <c r="AC62" i="3"/>
  <c r="AG62" i="3" s="1"/>
  <c r="AC63" i="3"/>
  <c r="AG63" i="3" s="1"/>
  <c r="AC64" i="3"/>
  <c r="AG64" i="3" s="1"/>
  <c r="AC65" i="3"/>
  <c r="AG65" i="3" s="1"/>
  <c r="AC66" i="3"/>
  <c r="AG66" i="3" s="1"/>
  <c r="AC67" i="3"/>
  <c r="AG67" i="3" s="1"/>
  <c r="AC68" i="3"/>
  <c r="AG68" i="3" s="1"/>
  <c r="AC69" i="3"/>
  <c r="AG69" i="3" s="1"/>
  <c r="AC70" i="3"/>
  <c r="AG70" i="3" s="1"/>
  <c r="AC71" i="3"/>
  <c r="AG71" i="3" s="1"/>
  <c r="AC72" i="3"/>
  <c r="AG72" i="3" s="1"/>
  <c r="AC73" i="3"/>
  <c r="AG73" i="3" s="1"/>
  <c r="AC74" i="3"/>
  <c r="AG74" i="3" s="1"/>
  <c r="AC75" i="3"/>
  <c r="AG75" i="3" s="1"/>
  <c r="AC76" i="3"/>
  <c r="AG76" i="3" s="1"/>
  <c r="AC77" i="3"/>
  <c r="AG77" i="3" s="1"/>
  <c r="AC78" i="3"/>
  <c r="AG78" i="3" s="1"/>
  <c r="AC79" i="3"/>
  <c r="AG79" i="3" s="1"/>
  <c r="AC80" i="3"/>
  <c r="AG80" i="3" s="1"/>
  <c r="AC81" i="3"/>
  <c r="AG81" i="3" s="1"/>
  <c r="AC82" i="3"/>
  <c r="AG82" i="3" s="1"/>
  <c r="AC83" i="3"/>
  <c r="AG83" i="3" s="1"/>
  <c r="AC84" i="3"/>
  <c r="AG84" i="3" s="1"/>
  <c r="AC85" i="3"/>
  <c r="AG85" i="3" s="1"/>
  <c r="AC86" i="3"/>
  <c r="AG86" i="3" s="1"/>
  <c r="AC87" i="3"/>
  <c r="AG87" i="3" s="1"/>
  <c r="AC88" i="3"/>
  <c r="AG88" i="3" s="1"/>
  <c r="AC89" i="3"/>
  <c r="AG89" i="3" s="1"/>
  <c r="AC90" i="3"/>
  <c r="AG90" i="3" s="1"/>
  <c r="AC91" i="3"/>
  <c r="AG91" i="3" s="1"/>
  <c r="AC92" i="3"/>
  <c r="AG92" i="3" s="1"/>
  <c r="AC93" i="3"/>
  <c r="AG93" i="3" s="1"/>
  <c r="AC94" i="3"/>
  <c r="AG94" i="3" s="1"/>
  <c r="AC95" i="3"/>
  <c r="AG95" i="3" s="1"/>
  <c r="AC96" i="3"/>
  <c r="AG96" i="3" s="1"/>
  <c r="AC97" i="3"/>
  <c r="AG97" i="3" s="1"/>
  <c r="AC98" i="3"/>
  <c r="AG98" i="3" s="1"/>
  <c r="AC99" i="3"/>
  <c r="AG99" i="3" s="1"/>
  <c r="AC100" i="3"/>
  <c r="AG100" i="3" s="1"/>
  <c r="AC101" i="3"/>
  <c r="AG101" i="3" s="1"/>
  <c r="AC102" i="3"/>
  <c r="AG102" i="3" s="1"/>
  <c r="AC103" i="3"/>
  <c r="AG103" i="3" s="1"/>
  <c r="AC104" i="3"/>
  <c r="AG104" i="3" s="1"/>
  <c r="AC105" i="3"/>
  <c r="AG105" i="3" s="1"/>
  <c r="AC106" i="3"/>
  <c r="AG106" i="3" s="1"/>
  <c r="AC107" i="3"/>
  <c r="AG107" i="3" s="1"/>
  <c r="AC108" i="3"/>
  <c r="AC109" i="3"/>
  <c r="AG109" i="3" s="1"/>
  <c r="AC110" i="3"/>
  <c r="AG110" i="3" s="1"/>
  <c r="AC111" i="3"/>
  <c r="AG111" i="3" s="1"/>
  <c r="AC112" i="3"/>
  <c r="AG112" i="3" s="1"/>
  <c r="AC113" i="3"/>
  <c r="AG113" i="3" s="1"/>
  <c r="AC114" i="3"/>
  <c r="AG114" i="3" s="1"/>
  <c r="AC115" i="3"/>
  <c r="AG115" i="3" s="1"/>
  <c r="AC116" i="3"/>
  <c r="AG116" i="3" s="1"/>
  <c r="AC117" i="3"/>
  <c r="AG117" i="3" s="1"/>
  <c r="AC118" i="3"/>
  <c r="AG118" i="3" s="1"/>
  <c r="AC119" i="3"/>
  <c r="AG119" i="3" s="1"/>
  <c r="AC120" i="3"/>
  <c r="AG120" i="3" s="1"/>
  <c r="AC121" i="3"/>
  <c r="AG121" i="3" s="1"/>
  <c r="AC122" i="3"/>
  <c r="AG122" i="3" s="1"/>
  <c r="AC123" i="3"/>
  <c r="AG123" i="3" s="1"/>
  <c r="AC124" i="3"/>
  <c r="AG124" i="3" s="1"/>
  <c r="AC125" i="3"/>
  <c r="AG125" i="3" s="1"/>
  <c r="AC126" i="3"/>
  <c r="AG126" i="3" s="1"/>
  <c r="AC127" i="3"/>
  <c r="AG127" i="3" s="1"/>
  <c r="AC128" i="3"/>
  <c r="AG128" i="3" s="1"/>
  <c r="AC129" i="3"/>
  <c r="AG129" i="3" s="1"/>
  <c r="AC130" i="3"/>
  <c r="AG130" i="3" s="1"/>
  <c r="AC131" i="3"/>
  <c r="AG131" i="3" s="1"/>
  <c r="AC132" i="3"/>
  <c r="AG132" i="3" s="1"/>
  <c r="AC133" i="3"/>
  <c r="AG133" i="3" s="1"/>
  <c r="AC134" i="3"/>
  <c r="AG134" i="3" s="1"/>
  <c r="AC135" i="3"/>
  <c r="AG135" i="3" s="1"/>
  <c r="AC136" i="3"/>
  <c r="AG136" i="3" s="1"/>
  <c r="AC137" i="3"/>
  <c r="AG137" i="3" s="1"/>
  <c r="AC138" i="3"/>
  <c r="AG138" i="3" s="1"/>
  <c r="AC139" i="3"/>
  <c r="AG139" i="3" s="1"/>
  <c r="AC140" i="3"/>
  <c r="AG140" i="3" s="1"/>
  <c r="AC141" i="3"/>
  <c r="AG141" i="3" s="1"/>
  <c r="AC142" i="3"/>
  <c r="AG142" i="3" s="1"/>
  <c r="AC143" i="3"/>
  <c r="AG143" i="3" s="1"/>
  <c r="AC144" i="3"/>
  <c r="AG144" i="3" s="1"/>
  <c r="AC145" i="3"/>
  <c r="AG145" i="3" s="1"/>
  <c r="AC146" i="3"/>
  <c r="AG146" i="3" s="1"/>
  <c r="AC147" i="3"/>
  <c r="AG147" i="3" s="1"/>
  <c r="AC148" i="3"/>
  <c r="AG148" i="3" s="1"/>
  <c r="AC149" i="3"/>
  <c r="AG149" i="3" s="1"/>
  <c r="AC150" i="3"/>
  <c r="AG150" i="3" s="1"/>
  <c r="AC151" i="3"/>
  <c r="AG151" i="3" s="1"/>
  <c r="AC152" i="3"/>
  <c r="AG152" i="3" s="1"/>
  <c r="AC153" i="3"/>
  <c r="AG153" i="3" s="1"/>
  <c r="AC154" i="3"/>
  <c r="AG154" i="3" s="1"/>
  <c r="AC155" i="3"/>
  <c r="AG155" i="3" s="1"/>
  <c r="AC156" i="3"/>
  <c r="AG156" i="3" s="1"/>
  <c r="AC157" i="3"/>
  <c r="AG157" i="3" s="1"/>
  <c r="AC158" i="3"/>
  <c r="AG158" i="3" s="1"/>
  <c r="AC159" i="3"/>
  <c r="AG159" i="3" s="1"/>
  <c r="AC160" i="3"/>
  <c r="AG160" i="3" s="1"/>
  <c r="AC161" i="3"/>
  <c r="AG161" i="3" s="1"/>
  <c r="AC162" i="3"/>
  <c r="AG162" i="3" s="1"/>
  <c r="AC163" i="3"/>
  <c r="AG163" i="3" s="1"/>
  <c r="AC164" i="3"/>
  <c r="AG164" i="3" s="1"/>
  <c r="AC165" i="3"/>
  <c r="AG165" i="3" s="1"/>
  <c r="AC166" i="3"/>
  <c r="AG166" i="3" s="1"/>
  <c r="AC167" i="3"/>
  <c r="AG167" i="3" s="1"/>
  <c r="AC168" i="3"/>
  <c r="AG168" i="3" s="1"/>
  <c r="AC169" i="3"/>
  <c r="AG169" i="3" s="1"/>
  <c r="AC170" i="3"/>
  <c r="AG170" i="3" s="1"/>
  <c r="AC171" i="3"/>
  <c r="AG171" i="3" s="1"/>
  <c r="AC172" i="3"/>
  <c r="AC173" i="3"/>
  <c r="AG173" i="3" s="1"/>
  <c r="AC174" i="3"/>
  <c r="AG174" i="3" s="1"/>
  <c r="AC175" i="3"/>
  <c r="AG175" i="3" s="1"/>
  <c r="AC176" i="3"/>
  <c r="AG176" i="3" s="1"/>
  <c r="AC177" i="3"/>
  <c r="AG177" i="3" s="1"/>
  <c r="AC178" i="3"/>
  <c r="AG178" i="3" s="1"/>
  <c r="AC179" i="3"/>
  <c r="AG179" i="3" s="1"/>
  <c r="AC180" i="3"/>
  <c r="AG180" i="3" s="1"/>
  <c r="AC181" i="3"/>
  <c r="AG181" i="3" s="1"/>
  <c r="AC182" i="3"/>
  <c r="AG182" i="3" s="1"/>
  <c r="AC183" i="3"/>
  <c r="AG183" i="3" s="1"/>
  <c r="AC184" i="3"/>
  <c r="AG184" i="3" s="1"/>
  <c r="AC185" i="3"/>
  <c r="AG185" i="3" s="1"/>
  <c r="AC186" i="3"/>
  <c r="AG186" i="3" s="1"/>
  <c r="AC187" i="3"/>
  <c r="AG187" i="3" s="1"/>
  <c r="AC188" i="3"/>
  <c r="AG188" i="3" s="1"/>
  <c r="AC189" i="3"/>
  <c r="AG189" i="3" s="1"/>
  <c r="AC190" i="3"/>
  <c r="AG190" i="3" s="1"/>
  <c r="AC191" i="3"/>
  <c r="AG191" i="3" s="1"/>
  <c r="AC192" i="3"/>
  <c r="AG192" i="3" s="1"/>
  <c r="AC193" i="3"/>
  <c r="AG193" i="3" s="1"/>
  <c r="AC194" i="3"/>
  <c r="AG194" i="3" s="1"/>
  <c r="AC195" i="3"/>
  <c r="AG195" i="3" s="1"/>
  <c r="AC196" i="3"/>
  <c r="AG196" i="3" s="1"/>
  <c r="AC197" i="3"/>
  <c r="AG197" i="3" s="1"/>
  <c r="AC198" i="3"/>
  <c r="AG198" i="3" s="1"/>
  <c r="AC199" i="3"/>
  <c r="AG199" i="3" s="1"/>
  <c r="AC200" i="3"/>
  <c r="AG200" i="3" s="1"/>
  <c r="AC201" i="3"/>
  <c r="AG201" i="3" s="1"/>
  <c r="AC202" i="3"/>
  <c r="AG202" i="3" s="1"/>
  <c r="AC203" i="3"/>
  <c r="AG203" i="3" s="1"/>
  <c r="AC204" i="3"/>
  <c r="AG204" i="3" s="1"/>
  <c r="AC205" i="3"/>
  <c r="AG205" i="3" s="1"/>
  <c r="AC206" i="3"/>
  <c r="AG206" i="3" s="1"/>
  <c r="AC207" i="3"/>
  <c r="AG207" i="3" s="1"/>
  <c r="AC208" i="3"/>
  <c r="AG208" i="3" s="1"/>
  <c r="AC209" i="3"/>
  <c r="AG209" i="3" s="1"/>
  <c r="AC210" i="3"/>
  <c r="AG210" i="3" s="1"/>
  <c r="AC211" i="3"/>
  <c r="AG211" i="3" s="1"/>
  <c r="AC212" i="3"/>
  <c r="AG212" i="3" s="1"/>
  <c r="AC213" i="3"/>
  <c r="AG213" i="3" s="1"/>
  <c r="AC214" i="3"/>
  <c r="AG214" i="3" s="1"/>
  <c r="AC215" i="3"/>
  <c r="AG215" i="3" s="1"/>
  <c r="AC216" i="3"/>
  <c r="AG216" i="3" s="1"/>
  <c r="AC217" i="3"/>
  <c r="AG217" i="3" s="1"/>
  <c r="AC218" i="3"/>
  <c r="AG218" i="3" s="1"/>
  <c r="AC219" i="3"/>
  <c r="AG219" i="3" s="1"/>
  <c r="AC220" i="3"/>
  <c r="AG220" i="3" s="1"/>
  <c r="AC221" i="3"/>
  <c r="AG221" i="3" s="1"/>
  <c r="AC222" i="3"/>
  <c r="AG222" i="3" s="1"/>
  <c r="AC223" i="3"/>
  <c r="AG223" i="3" s="1"/>
  <c r="AC224" i="3"/>
  <c r="AG224" i="3" s="1"/>
  <c r="AC225" i="3"/>
  <c r="AG225" i="3" s="1"/>
  <c r="AC226" i="3"/>
  <c r="AG226" i="3" s="1"/>
  <c r="AC227" i="3"/>
  <c r="AG227" i="3" s="1"/>
  <c r="AC228" i="3"/>
  <c r="AG228" i="3" s="1"/>
  <c r="AC229" i="3"/>
  <c r="AG229" i="3" s="1"/>
  <c r="AC230" i="3"/>
  <c r="AG230" i="3" s="1"/>
  <c r="AC231" i="3"/>
  <c r="AG231" i="3" s="1"/>
  <c r="AC232" i="3"/>
  <c r="AG232" i="3" s="1"/>
  <c r="AC233" i="3"/>
  <c r="AG233" i="3" s="1"/>
  <c r="AC234" i="3"/>
  <c r="AG234" i="3" s="1"/>
  <c r="AC235" i="3"/>
  <c r="AG235" i="3" s="1"/>
  <c r="AC236" i="3"/>
  <c r="AC237" i="3"/>
  <c r="AG237" i="3" s="1"/>
  <c r="AC238" i="3"/>
  <c r="AG238" i="3" s="1"/>
  <c r="AC239" i="3"/>
  <c r="AG239" i="3" s="1"/>
  <c r="AC240" i="3"/>
  <c r="AG240" i="3" s="1"/>
  <c r="AC241" i="3"/>
  <c r="AG241" i="3" s="1"/>
  <c r="AC242" i="3"/>
  <c r="AG242" i="3" s="1"/>
  <c r="AC243" i="3"/>
  <c r="AG243" i="3" s="1"/>
  <c r="AC244" i="3"/>
  <c r="AG244" i="3" s="1"/>
  <c r="AC245" i="3"/>
  <c r="AG245" i="3" s="1"/>
  <c r="AC246" i="3"/>
  <c r="AG246" i="3" s="1"/>
  <c r="AC247" i="3"/>
  <c r="AG247" i="3" s="1"/>
  <c r="AC248" i="3"/>
  <c r="AG248" i="3" s="1"/>
  <c r="AC249" i="3"/>
  <c r="AG249" i="3" s="1"/>
  <c r="AC250" i="3"/>
  <c r="AG250" i="3" s="1"/>
  <c r="AC251" i="3"/>
  <c r="AG251" i="3" s="1"/>
  <c r="AC252" i="3"/>
  <c r="AG252" i="3" s="1"/>
  <c r="AC253" i="3"/>
  <c r="AG253" i="3" s="1"/>
  <c r="AC254" i="3"/>
  <c r="AG254" i="3" s="1"/>
  <c r="AC255" i="3"/>
  <c r="AG255" i="3" s="1"/>
  <c r="AC256" i="3"/>
  <c r="AG256" i="3" s="1"/>
  <c r="AC257" i="3"/>
  <c r="AG257" i="3" s="1"/>
  <c r="AC258" i="3"/>
  <c r="AG258" i="3" s="1"/>
  <c r="AC259" i="3"/>
  <c r="AG259" i="3" s="1"/>
  <c r="AC260" i="3"/>
  <c r="AG260" i="3" s="1"/>
  <c r="AC261" i="3"/>
  <c r="AG261" i="3" s="1"/>
  <c r="AC262" i="3"/>
  <c r="AG262" i="3" s="1"/>
  <c r="AC263" i="3"/>
  <c r="AG263" i="3" s="1"/>
  <c r="AC264" i="3"/>
  <c r="AG264" i="3" s="1"/>
  <c r="AC265" i="3"/>
  <c r="AG265" i="3" s="1"/>
  <c r="AC266" i="3"/>
  <c r="AG266" i="3" s="1"/>
  <c r="AC267" i="3"/>
  <c r="AG267" i="3" s="1"/>
  <c r="AC268" i="3"/>
  <c r="AG268" i="3" s="1"/>
  <c r="AC269" i="3"/>
  <c r="AG269" i="3" s="1"/>
  <c r="AC270" i="3"/>
  <c r="AG270" i="3" s="1"/>
  <c r="AC271" i="3"/>
  <c r="AG271" i="3" s="1"/>
  <c r="AC272" i="3"/>
  <c r="AG272" i="3" s="1"/>
  <c r="AC273" i="3"/>
  <c r="AG273" i="3" s="1"/>
  <c r="AC274" i="3"/>
  <c r="AG274" i="3" s="1"/>
  <c r="AC275" i="3"/>
  <c r="AG275" i="3" s="1"/>
  <c r="AC276" i="3"/>
  <c r="AG276" i="3" s="1"/>
  <c r="AC277" i="3"/>
  <c r="AG277" i="3" s="1"/>
  <c r="AC278" i="3"/>
  <c r="AG278" i="3" s="1"/>
  <c r="AC279" i="3"/>
  <c r="AG279" i="3" s="1"/>
  <c r="AC280" i="3"/>
  <c r="AG280" i="3" s="1"/>
  <c r="AC281" i="3"/>
  <c r="AG281" i="3" s="1"/>
  <c r="AC282" i="3"/>
  <c r="AG282" i="3" s="1"/>
  <c r="AC283" i="3"/>
  <c r="AG283" i="3" s="1"/>
  <c r="AC284" i="3"/>
  <c r="AG284" i="3" s="1"/>
  <c r="AC285" i="3"/>
  <c r="AG285" i="3" s="1"/>
  <c r="AC286" i="3"/>
  <c r="AG286" i="3" s="1"/>
  <c r="AC287" i="3"/>
  <c r="AG287" i="3" s="1"/>
  <c r="AC288" i="3"/>
  <c r="AG288" i="3" s="1"/>
  <c r="AC289" i="3"/>
  <c r="AG289" i="3" s="1"/>
  <c r="AC290" i="3"/>
  <c r="AG290" i="3" s="1"/>
  <c r="AC291" i="3"/>
  <c r="AG291" i="3" s="1"/>
  <c r="AC292" i="3"/>
  <c r="AG292" i="3" s="1"/>
  <c r="AC293" i="3"/>
  <c r="AG293" i="3" s="1"/>
  <c r="AC294" i="3"/>
  <c r="AG294" i="3" s="1"/>
  <c r="AC295" i="3"/>
  <c r="AG295" i="3" s="1"/>
  <c r="AC296" i="3"/>
  <c r="AG296" i="3" s="1"/>
  <c r="AC297" i="3"/>
  <c r="AG297" i="3" s="1"/>
  <c r="AC298" i="3"/>
  <c r="AG298" i="3" s="1"/>
  <c r="AC299" i="3"/>
  <c r="AG299" i="3" s="1"/>
  <c r="AC300" i="3"/>
  <c r="AC301" i="3"/>
  <c r="AG301" i="3" s="1"/>
  <c r="AC302" i="3"/>
  <c r="AG302" i="3" s="1"/>
  <c r="AC303" i="3"/>
  <c r="AG303" i="3" s="1"/>
  <c r="AC304" i="3"/>
  <c r="AG304" i="3" s="1"/>
  <c r="AC305" i="3"/>
  <c r="AG305" i="3" s="1"/>
  <c r="AC306" i="3"/>
  <c r="AG306" i="3" s="1"/>
  <c r="AC307" i="3"/>
  <c r="AG307" i="3" s="1"/>
  <c r="AC308" i="3"/>
  <c r="AG308" i="3" s="1"/>
  <c r="AC309" i="3"/>
  <c r="AG309" i="3" s="1"/>
  <c r="AC310" i="3"/>
  <c r="AG310" i="3" s="1"/>
  <c r="AC311" i="3"/>
  <c r="AG311" i="3" s="1"/>
  <c r="AC312" i="3"/>
  <c r="AG312" i="3" s="1"/>
  <c r="AC313" i="3"/>
  <c r="AG313" i="3" s="1"/>
  <c r="AC314" i="3"/>
  <c r="AG314" i="3" s="1"/>
  <c r="AC315" i="3"/>
  <c r="AG315" i="3" s="1"/>
  <c r="AC316" i="3"/>
  <c r="AG316" i="3" s="1"/>
  <c r="AC317" i="3"/>
  <c r="AG317" i="3" s="1"/>
  <c r="AC318" i="3"/>
  <c r="AG318" i="3" s="1"/>
  <c r="AC319" i="3"/>
  <c r="AG319" i="3" s="1"/>
  <c r="AC320" i="3"/>
  <c r="AG320" i="3" s="1"/>
  <c r="AC321" i="3"/>
  <c r="AG321" i="3" s="1"/>
  <c r="AC322" i="3"/>
  <c r="AG322" i="3" s="1"/>
  <c r="AC323" i="3"/>
  <c r="AG323" i="3" s="1"/>
  <c r="AC324" i="3"/>
  <c r="AG324" i="3" s="1"/>
  <c r="AC325" i="3"/>
  <c r="AG325" i="3" s="1"/>
  <c r="AC326" i="3"/>
  <c r="AG326" i="3" s="1"/>
  <c r="AC327" i="3"/>
  <c r="AG327" i="3" s="1"/>
  <c r="AC328" i="3"/>
  <c r="AG328" i="3" s="1"/>
  <c r="AC329" i="3"/>
  <c r="AG329" i="3" s="1"/>
  <c r="AC330" i="3"/>
  <c r="AG330" i="3" s="1"/>
  <c r="AC331" i="3"/>
  <c r="AG331" i="3" s="1"/>
  <c r="AC332" i="3"/>
  <c r="AG332" i="3" s="1"/>
  <c r="AC333" i="3"/>
  <c r="AG333" i="3" s="1"/>
  <c r="AC334" i="3"/>
  <c r="AG334" i="3" s="1"/>
  <c r="AC335" i="3"/>
  <c r="AG335" i="3" s="1"/>
  <c r="AC336" i="3"/>
  <c r="AG336" i="3" s="1"/>
  <c r="AC337" i="3"/>
  <c r="AG337" i="3" s="1"/>
  <c r="AC338" i="3"/>
  <c r="AG338" i="3" s="1"/>
  <c r="AC339" i="3"/>
  <c r="AG339" i="3" s="1"/>
  <c r="AC340" i="3"/>
  <c r="AG340" i="3" s="1"/>
  <c r="AC341" i="3"/>
  <c r="AG341" i="3" s="1"/>
  <c r="AC342" i="3"/>
  <c r="AG342" i="3" s="1"/>
  <c r="AC343" i="3"/>
  <c r="AG343" i="3" s="1"/>
  <c r="AC344" i="3"/>
  <c r="AG344" i="3" s="1"/>
  <c r="AC345" i="3"/>
  <c r="AG345" i="3" s="1"/>
  <c r="AC346" i="3"/>
  <c r="AG346" i="3" s="1"/>
  <c r="AC347" i="3"/>
  <c r="AG347" i="3" s="1"/>
  <c r="AC348" i="3"/>
  <c r="AG348" i="3" s="1"/>
  <c r="AC349" i="3"/>
  <c r="AG349" i="3" s="1"/>
  <c r="AC350" i="3"/>
  <c r="AG350" i="3" s="1"/>
  <c r="AC351" i="3"/>
  <c r="AG351" i="3" s="1"/>
  <c r="AC352" i="3"/>
  <c r="AG352" i="3" s="1"/>
  <c r="AC353" i="3"/>
  <c r="AG353" i="3" s="1"/>
  <c r="AC354" i="3"/>
  <c r="AG354" i="3" s="1"/>
  <c r="AC355" i="3"/>
  <c r="AG355" i="3" s="1"/>
  <c r="AC356" i="3"/>
  <c r="AG356" i="3" s="1"/>
  <c r="AC357" i="3"/>
  <c r="AG357" i="3" s="1"/>
  <c r="AC358" i="3"/>
  <c r="AG358" i="3" s="1"/>
  <c r="AC359" i="3"/>
  <c r="AG359" i="3" s="1"/>
  <c r="AC360" i="3"/>
  <c r="AG360" i="3" s="1"/>
  <c r="AC361" i="3"/>
  <c r="AG361" i="3" s="1"/>
  <c r="AC362" i="3"/>
  <c r="AG362" i="3" s="1"/>
  <c r="AC363" i="3"/>
  <c r="AG363" i="3" s="1"/>
  <c r="AC364" i="3"/>
  <c r="AC365" i="3"/>
  <c r="AG365" i="3" s="1"/>
  <c r="AC366" i="3"/>
  <c r="AG366" i="3" s="1"/>
  <c r="AC367" i="3"/>
  <c r="AG367" i="3" s="1"/>
  <c r="AC368" i="3"/>
  <c r="AG368" i="3" s="1"/>
  <c r="AC369" i="3"/>
  <c r="AG369" i="3" s="1"/>
  <c r="AC370" i="3"/>
  <c r="AG370" i="3" s="1"/>
  <c r="AC371" i="3"/>
  <c r="AG371" i="3" s="1"/>
  <c r="AC372" i="3"/>
  <c r="AG372" i="3" s="1"/>
  <c r="AC373" i="3"/>
  <c r="AG373" i="3" s="1"/>
  <c r="AC374" i="3"/>
  <c r="AG374" i="3" s="1"/>
  <c r="AC375" i="3"/>
  <c r="AG375" i="3" s="1"/>
  <c r="AC376" i="3"/>
  <c r="AG376" i="3" s="1"/>
  <c r="AC377" i="3"/>
  <c r="AG377" i="3" s="1"/>
  <c r="AC378" i="3"/>
  <c r="AG378" i="3" s="1"/>
  <c r="AC379" i="3"/>
  <c r="AG379" i="3" s="1"/>
  <c r="AC380" i="3"/>
  <c r="AG380" i="3" s="1"/>
  <c r="AC381" i="3"/>
  <c r="AG381" i="3" s="1"/>
  <c r="AC382" i="3"/>
  <c r="AG382" i="3" s="1"/>
  <c r="AC383" i="3"/>
  <c r="AG383" i="3" s="1"/>
  <c r="AC384" i="3"/>
  <c r="AG384" i="3" s="1"/>
  <c r="AC385" i="3"/>
  <c r="AG385" i="3" s="1"/>
  <c r="AC386" i="3"/>
  <c r="AG386" i="3" s="1"/>
  <c r="AC387" i="3"/>
  <c r="AG387" i="3" s="1"/>
  <c r="AC388" i="3"/>
  <c r="AG388" i="3" s="1"/>
  <c r="AC389" i="3"/>
  <c r="AG389" i="3" s="1"/>
  <c r="AC390" i="3"/>
  <c r="AG390" i="3" s="1"/>
  <c r="AC391" i="3"/>
  <c r="AG391" i="3" s="1"/>
  <c r="AC392" i="3"/>
  <c r="AG392" i="3" s="1"/>
  <c r="AC393" i="3"/>
  <c r="AG393" i="3" s="1"/>
  <c r="AC394" i="3"/>
  <c r="AG394" i="3" s="1"/>
  <c r="AC395" i="3"/>
  <c r="AG395" i="3" s="1"/>
  <c r="AC396" i="3"/>
  <c r="AG396" i="3" s="1"/>
  <c r="AC397" i="3"/>
  <c r="AG397" i="3" s="1"/>
  <c r="AC398" i="3"/>
  <c r="AG398" i="3" s="1"/>
  <c r="AC399" i="3"/>
  <c r="AG399" i="3" s="1"/>
  <c r="AC400" i="3"/>
  <c r="AG400" i="3" s="1"/>
  <c r="AC401" i="3"/>
  <c r="AG401" i="3" s="1"/>
  <c r="AC402" i="3"/>
  <c r="AG402" i="3" s="1"/>
  <c r="AC403" i="3"/>
  <c r="AG403" i="3" s="1"/>
  <c r="AC404" i="3"/>
  <c r="AG404" i="3" s="1"/>
  <c r="AC405" i="3"/>
  <c r="AG405" i="3" s="1"/>
  <c r="AC406" i="3"/>
  <c r="AG406" i="3" s="1"/>
  <c r="AC407" i="3"/>
  <c r="AG407" i="3" s="1"/>
  <c r="AC408" i="3"/>
  <c r="AG408" i="3" s="1"/>
  <c r="AC409" i="3"/>
  <c r="AG409" i="3" s="1"/>
  <c r="AC410" i="3"/>
  <c r="AG410" i="3" s="1"/>
  <c r="AC411" i="3"/>
  <c r="AG411" i="3" s="1"/>
  <c r="AC412" i="3"/>
  <c r="AG412" i="3" s="1"/>
  <c r="AC413" i="3"/>
  <c r="AG413" i="3" s="1"/>
  <c r="AC414" i="3"/>
  <c r="AG414" i="3" s="1"/>
  <c r="AC415" i="3"/>
  <c r="AG415" i="3" s="1"/>
  <c r="AC416" i="3"/>
  <c r="AG416" i="3" s="1"/>
  <c r="AC417" i="3"/>
  <c r="AG417" i="3" s="1"/>
  <c r="AC418" i="3"/>
  <c r="AG418" i="3" s="1"/>
  <c r="AC419" i="3"/>
  <c r="AG419" i="3" s="1"/>
  <c r="AC420" i="3"/>
  <c r="AG420" i="3" s="1"/>
  <c r="AC421" i="3"/>
  <c r="AG421" i="3" s="1"/>
  <c r="AC422" i="3"/>
  <c r="AG422" i="3" s="1"/>
  <c r="AC423" i="3"/>
  <c r="AG423" i="3" s="1"/>
  <c r="AC424" i="3"/>
  <c r="AG424" i="3" s="1"/>
  <c r="AC425" i="3"/>
  <c r="AG425" i="3" s="1"/>
  <c r="AC426" i="3"/>
  <c r="AG426" i="3" s="1"/>
  <c r="AC427" i="3"/>
  <c r="AG427" i="3" s="1"/>
  <c r="AC428" i="3"/>
  <c r="AC429" i="3"/>
  <c r="AG429" i="3" s="1"/>
  <c r="AC430" i="3"/>
  <c r="AG430" i="3" s="1"/>
  <c r="AC431" i="3"/>
  <c r="AG431" i="3" s="1"/>
  <c r="AC432" i="3"/>
  <c r="AG432" i="3" s="1"/>
  <c r="AC433" i="3"/>
  <c r="AG433" i="3" s="1"/>
  <c r="AC434" i="3"/>
  <c r="AG434" i="3" s="1"/>
  <c r="AC435" i="3"/>
  <c r="AG435" i="3" s="1"/>
  <c r="AC436" i="3"/>
  <c r="AG436" i="3" s="1"/>
  <c r="AC437" i="3"/>
  <c r="AG437" i="3" s="1"/>
  <c r="AC438" i="3"/>
  <c r="AG438" i="3" s="1"/>
  <c r="AC439" i="3"/>
  <c r="AG439" i="3" s="1"/>
  <c r="AC440" i="3"/>
  <c r="AG440" i="3" s="1"/>
  <c r="AC441" i="3"/>
  <c r="AG441" i="3" s="1"/>
  <c r="AC442" i="3"/>
  <c r="AG442" i="3" s="1"/>
  <c r="AC443" i="3"/>
  <c r="AG443" i="3" s="1"/>
  <c r="AC444" i="3"/>
  <c r="AG444" i="3" s="1"/>
  <c r="AC445" i="3"/>
  <c r="AG445" i="3" s="1"/>
  <c r="AC446" i="3"/>
  <c r="AG446" i="3" s="1"/>
  <c r="AC447" i="3"/>
  <c r="AG447" i="3" s="1"/>
  <c r="AC448" i="3"/>
  <c r="AG448" i="3" s="1"/>
  <c r="AC449" i="3"/>
  <c r="AG449" i="3" s="1"/>
  <c r="AC450" i="3"/>
  <c r="AG450" i="3" s="1"/>
  <c r="AC451" i="3"/>
  <c r="AG451" i="3" s="1"/>
  <c r="AC452" i="3"/>
  <c r="AG452" i="3" s="1"/>
  <c r="AC453" i="3"/>
  <c r="AG453" i="3" s="1"/>
  <c r="AC454" i="3"/>
  <c r="AG454" i="3" s="1"/>
  <c r="AC455" i="3"/>
  <c r="AG455" i="3" s="1"/>
  <c r="AC456" i="3"/>
  <c r="AG456" i="3" s="1"/>
  <c r="AC457" i="3"/>
  <c r="AG457" i="3" s="1"/>
  <c r="AC458" i="3"/>
  <c r="AG458" i="3" s="1"/>
  <c r="AC459" i="3"/>
  <c r="AG459" i="3" s="1"/>
  <c r="AC460" i="3"/>
  <c r="AG460" i="3" s="1"/>
  <c r="AC461" i="3"/>
  <c r="AG461" i="3" s="1"/>
  <c r="AC462" i="3"/>
  <c r="AG462" i="3" s="1"/>
  <c r="AC463" i="3"/>
  <c r="AG463" i="3" s="1"/>
  <c r="AC464" i="3"/>
  <c r="AG464" i="3" s="1"/>
  <c r="AC465" i="3"/>
  <c r="AG465" i="3" s="1"/>
  <c r="AC466" i="3"/>
  <c r="AG466" i="3" s="1"/>
  <c r="AC467" i="3"/>
  <c r="AG467" i="3" s="1"/>
  <c r="AC468" i="3"/>
  <c r="AG468" i="3" s="1"/>
  <c r="AC469" i="3"/>
  <c r="AG469" i="3" s="1"/>
  <c r="AC470" i="3"/>
  <c r="AG470" i="3" s="1"/>
  <c r="AC471" i="3"/>
  <c r="AG471" i="3" s="1"/>
  <c r="AC472" i="3"/>
  <c r="AG472" i="3" s="1"/>
  <c r="AC473" i="3"/>
  <c r="AG473" i="3" s="1"/>
  <c r="AC474" i="3"/>
  <c r="AG474" i="3" s="1"/>
  <c r="AC475" i="3"/>
  <c r="AG475" i="3" s="1"/>
  <c r="AC476" i="3"/>
  <c r="AG476" i="3" s="1"/>
  <c r="AC477" i="3"/>
  <c r="AG477" i="3" s="1"/>
  <c r="AC478" i="3"/>
  <c r="AG478" i="3" s="1"/>
  <c r="AC479" i="3"/>
  <c r="AG479" i="3" s="1"/>
  <c r="AC480" i="3"/>
  <c r="AG480" i="3" s="1"/>
  <c r="AC481" i="3"/>
  <c r="AG481" i="3" s="1"/>
  <c r="AC482" i="3"/>
  <c r="AG482" i="3" s="1"/>
  <c r="AC483" i="3"/>
  <c r="AG483" i="3" s="1"/>
  <c r="AC484" i="3"/>
  <c r="AG484" i="3" s="1"/>
  <c r="AC485" i="3"/>
  <c r="AG485" i="3" s="1"/>
  <c r="AC486" i="3"/>
  <c r="AG486" i="3" s="1"/>
  <c r="AC487" i="3"/>
  <c r="AG487" i="3" s="1"/>
  <c r="AC488" i="3"/>
  <c r="AG488" i="3" s="1"/>
  <c r="AC489" i="3"/>
  <c r="AG489" i="3" s="1"/>
  <c r="AC490" i="3"/>
  <c r="AG490" i="3" s="1"/>
  <c r="AC491" i="3"/>
  <c r="AG491" i="3" s="1"/>
  <c r="AC492" i="3"/>
  <c r="AC493" i="3"/>
  <c r="AG493" i="3" s="1"/>
  <c r="AC494" i="3"/>
  <c r="AG494" i="3" s="1"/>
  <c r="AC495" i="3"/>
  <c r="AG495" i="3" s="1"/>
  <c r="AC496" i="3"/>
  <c r="AG496" i="3" s="1"/>
  <c r="AC497" i="3"/>
  <c r="AG497" i="3" s="1"/>
  <c r="AC498" i="3"/>
  <c r="AG498" i="3" s="1"/>
  <c r="AC499" i="3"/>
  <c r="AG499" i="3" s="1"/>
  <c r="AC500" i="3"/>
  <c r="AG500" i="3" s="1"/>
  <c r="AC501" i="3"/>
  <c r="AG501" i="3" s="1"/>
  <c r="AC502" i="3"/>
  <c r="AG502" i="3" s="1"/>
  <c r="AC503" i="3"/>
  <c r="AG503" i="3" s="1"/>
  <c r="AC504" i="3"/>
  <c r="AG504" i="3" s="1"/>
  <c r="AC505" i="3"/>
  <c r="AG505" i="3" s="1"/>
  <c r="AC506" i="3"/>
  <c r="AG506" i="3" s="1"/>
  <c r="AC507" i="3"/>
  <c r="AG507" i="3" s="1"/>
  <c r="AC508" i="3"/>
  <c r="AG508" i="3" s="1"/>
  <c r="AC509" i="3"/>
  <c r="AG509" i="3" s="1"/>
  <c r="AC510" i="3"/>
  <c r="AG510" i="3" s="1"/>
  <c r="AC511" i="3"/>
  <c r="AG511" i="3" s="1"/>
  <c r="AC512" i="3"/>
  <c r="AG512" i="3" s="1"/>
  <c r="AC513" i="3"/>
  <c r="AG513" i="3" s="1"/>
  <c r="AC514" i="3"/>
  <c r="AG514" i="3" s="1"/>
  <c r="AC515" i="3"/>
  <c r="AG515" i="3" s="1"/>
  <c r="AC516" i="3"/>
  <c r="AG516" i="3" s="1"/>
  <c r="AC517" i="3"/>
  <c r="AG517" i="3" s="1"/>
  <c r="AC518" i="3"/>
  <c r="AG518" i="3" s="1"/>
  <c r="AC519" i="3"/>
  <c r="AG519" i="3" s="1"/>
  <c r="AC520" i="3"/>
  <c r="AG520" i="3" s="1"/>
  <c r="AC521" i="3"/>
  <c r="AG521" i="3" s="1"/>
  <c r="AC522" i="3"/>
  <c r="AG522" i="3" s="1"/>
  <c r="AC523" i="3"/>
  <c r="AG523" i="3" s="1"/>
  <c r="AC524" i="3"/>
  <c r="AG524" i="3" s="1"/>
  <c r="AC525" i="3"/>
  <c r="AG525" i="3" s="1"/>
  <c r="AC526" i="3"/>
  <c r="AG526" i="3" s="1"/>
  <c r="AC527" i="3"/>
  <c r="AG527" i="3" s="1"/>
  <c r="AC528" i="3"/>
  <c r="AG528" i="3" s="1"/>
  <c r="AC529" i="3"/>
  <c r="AG529" i="3" s="1"/>
  <c r="AC530" i="3"/>
  <c r="AG530" i="3" s="1"/>
  <c r="AC531" i="3"/>
  <c r="AG531" i="3" s="1"/>
  <c r="AC532" i="3"/>
  <c r="AG532" i="3" s="1"/>
  <c r="AC533" i="3"/>
  <c r="AG533" i="3" s="1"/>
  <c r="AC534" i="3"/>
  <c r="AG534" i="3" s="1"/>
  <c r="AC535" i="3"/>
  <c r="AG535" i="3" s="1"/>
  <c r="AC536" i="3"/>
  <c r="AG536" i="3" s="1"/>
  <c r="AC537" i="3"/>
  <c r="AG537" i="3" s="1"/>
  <c r="AC538" i="3"/>
  <c r="AG538" i="3" s="1"/>
  <c r="AC539" i="3"/>
  <c r="AG539" i="3" s="1"/>
  <c r="AC540" i="3"/>
  <c r="AC541" i="3"/>
  <c r="AG541" i="3" s="1"/>
  <c r="AC542" i="3"/>
  <c r="AG542" i="3" s="1"/>
  <c r="AC543" i="3"/>
  <c r="AG543" i="3" s="1"/>
  <c r="AC544" i="3"/>
  <c r="AG544" i="3" s="1"/>
  <c r="AC545" i="3"/>
  <c r="AG545" i="3" s="1"/>
  <c r="AC546" i="3"/>
  <c r="AG546" i="3" s="1"/>
  <c r="AC547" i="3"/>
  <c r="AG547" i="3" s="1"/>
  <c r="AC548" i="3"/>
  <c r="AG548" i="3" s="1"/>
  <c r="AC549" i="3"/>
  <c r="AG549" i="3" s="1"/>
  <c r="AC550" i="3"/>
  <c r="AG550" i="3" s="1"/>
  <c r="AC551" i="3"/>
  <c r="AG551" i="3" s="1"/>
  <c r="AC552" i="3"/>
  <c r="AG552" i="3" s="1"/>
  <c r="AC553" i="3"/>
  <c r="AG553" i="3" s="1"/>
  <c r="AC554" i="3"/>
  <c r="AG554" i="3" s="1"/>
  <c r="AC555" i="3"/>
  <c r="AG555" i="3" s="1"/>
  <c r="AC556" i="3"/>
  <c r="AG556" i="3" s="1"/>
  <c r="AC557" i="3"/>
  <c r="AG557" i="3" s="1"/>
  <c r="AC558" i="3"/>
  <c r="AG558" i="3" s="1"/>
  <c r="AC559" i="3"/>
  <c r="AG559" i="3" s="1"/>
  <c r="AC560" i="3"/>
  <c r="AG560" i="3" s="1"/>
  <c r="AC561" i="3"/>
  <c r="AG561" i="3" s="1"/>
  <c r="AC562" i="3"/>
  <c r="AG562" i="3" s="1"/>
  <c r="AC563" i="3"/>
  <c r="AG563" i="3" s="1"/>
  <c r="AC564" i="3"/>
  <c r="AG564" i="3" s="1"/>
  <c r="AC565" i="3"/>
  <c r="AG565" i="3" s="1"/>
  <c r="AC566" i="3"/>
  <c r="AG566" i="3" s="1"/>
  <c r="AC567" i="3"/>
  <c r="AG567" i="3" s="1"/>
  <c r="AC568" i="3"/>
  <c r="AG568" i="3" s="1"/>
  <c r="AC569" i="3"/>
  <c r="AG569" i="3" s="1"/>
  <c r="AC570" i="3"/>
  <c r="AG570" i="3" s="1"/>
  <c r="AC571" i="3"/>
  <c r="AG571" i="3" s="1"/>
  <c r="AC572" i="3"/>
  <c r="AC573" i="3"/>
  <c r="AG573" i="3" s="1"/>
  <c r="AC574" i="3"/>
  <c r="AG574" i="3" s="1"/>
  <c r="AC575" i="3"/>
  <c r="AG575" i="3" s="1"/>
  <c r="AC576" i="3"/>
  <c r="AG576" i="3" s="1"/>
  <c r="AC577" i="3"/>
  <c r="AG577" i="3" s="1"/>
  <c r="AC578" i="3"/>
  <c r="AG578" i="3" s="1"/>
  <c r="AC579" i="3"/>
  <c r="AG579" i="3" s="1"/>
  <c r="AC580" i="3"/>
  <c r="AG580" i="3" s="1"/>
  <c r="AC581" i="3"/>
  <c r="AG581" i="3" s="1"/>
  <c r="AC582" i="3"/>
  <c r="AG582" i="3" s="1"/>
  <c r="AC583" i="3"/>
  <c r="AG583" i="3" s="1"/>
  <c r="AC584" i="3"/>
  <c r="AG584" i="3" s="1"/>
  <c r="AC585" i="3"/>
  <c r="AG585" i="3" s="1"/>
  <c r="AC586" i="3"/>
  <c r="AG586" i="3" s="1"/>
  <c r="AC587" i="3"/>
  <c r="AG587" i="3" s="1"/>
  <c r="AC588" i="3"/>
  <c r="AG588" i="3" s="1"/>
  <c r="AC589" i="3"/>
  <c r="AG589" i="3" s="1"/>
  <c r="AC590" i="3"/>
  <c r="AG590" i="3" s="1"/>
  <c r="AC591" i="3"/>
  <c r="AG591" i="3" s="1"/>
  <c r="AC592" i="3"/>
  <c r="AG592" i="3" s="1"/>
  <c r="AC593" i="3"/>
  <c r="AG593" i="3" s="1"/>
  <c r="AC594" i="3"/>
  <c r="AG594" i="3" s="1"/>
  <c r="AC595" i="3"/>
  <c r="AG595" i="3" s="1"/>
  <c r="AC596" i="3"/>
  <c r="AG596" i="3" s="1"/>
  <c r="AC597" i="3"/>
  <c r="AG597" i="3" s="1"/>
  <c r="AC598" i="3"/>
  <c r="AG598" i="3" s="1"/>
  <c r="AC599" i="3"/>
  <c r="AG599" i="3" s="1"/>
  <c r="AC600" i="3"/>
  <c r="AG600" i="3" s="1"/>
  <c r="AC601" i="3"/>
  <c r="AG601" i="3" s="1"/>
  <c r="AC602" i="3"/>
  <c r="AG602" i="3" s="1"/>
  <c r="AC603" i="3"/>
  <c r="AG603" i="3" s="1"/>
  <c r="AC604" i="3"/>
  <c r="AC605" i="3"/>
  <c r="AG605" i="3" s="1"/>
  <c r="AC606" i="3"/>
  <c r="AG606" i="3" s="1"/>
  <c r="AC607" i="3"/>
  <c r="AG607" i="3" s="1"/>
  <c r="AC608" i="3"/>
  <c r="AG608" i="3" s="1"/>
  <c r="AC609" i="3"/>
  <c r="AG609" i="3" s="1"/>
  <c r="AC610" i="3"/>
  <c r="AG610" i="3" s="1"/>
  <c r="AC611" i="3"/>
  <c r="AG611" i="3" s="1"/>
  <c r="AC612" i="3"/>
  <c r="AG612" i="3" s="1"/>
  <c r="AC613" i="3"/>
  <c r="AG613" i="3" s="1"/>
  <c r="AC614" i="3"/>
  <c r="AG614" i="3" s="1"/>
  <c r="AC615" i="3"/>
  <c r="AG615" i="3" s="1"/>
  <c r="AC616" i="3"/>
  <c r="AG616" i="3" s="1"/>
  <c r="AC617" i="3"/>
  <c r="AG617" i="3" s="1"/>
  <c r="AC618" i="3"/>
  <c r="AG618" i="3" s="1"/>
  <c r="AC619" i="3"/>
  <c r="AG619" i="3" s="1"/>
  <c r="AC620" i="3"/>
  <c r="AG620" i="3" s="1"/>
  <c r="AC621" i="3"/>
  <c r="AG621" i="3" s="1"/>
  <c r="AC622" i="3"/>
  <c r="AG622" i="3" s="1"/>
  <c r="AC623" i="3"/>
  <c r="AG623" i="3" s="1"/>
  <c r="AC624" i="3"/>
  <c r="AG624" i="3" s="1"/>
  <c r="AC625" i="3"/>
  <c r="AG625" i="3" s="1"/>
  <c r="AC626" i="3"/>
  <c r="AG626" i="3" s="1"/>
  <c r="AC627" i="3"/>
  <c r="AG627" i="3" s="1"/>
  <c r="AC628" i="3"/>
  <c r="AG628" i="3" s="1"/>
  <c r="AC629" i="3"/>
  <c r="AG629" i="3" s="1"/>
  <c r="AC630" i="3"/>
  <c r="AG630" i="3" s="1"/>
  <c r="AC631" i="3"/>
  <c r="AG631" i="3" s="1"/>
  <c r="AC632" i="3"/>
  <c r="AG632" i="3" s="1"/>
  <c r="AC633" i="3"/>
  <c r="AG633" i="3" s="1"/>
  <c r="AC634" i="3"/>
  <c r="AG634" i="3" s="1"/>
  <c r="AC635" i="3"/>
  <c r="AG635" i="3" s="1"/>
  <c r="AC636" i="3"/>
  <c r="AG636" i="3" s="1"/>
  <c r="AC637" i="3"/>
  <c r="AG637" i="3" s="1"/>
  <c r="AC638" i="3"/>
  <c r="AG638" i="3" s="1"/>
  <c r="AC639" i="3"/>
  <c r="AG639" i="3" s="1"/>
  <c r="AC640" i="3"/>
  <c r="AG640" i="3" s="1"/>
  <c r="AC641" i="3"/>
  <c r="AG641" i="3" s="1"/>
  <c r="AC642" i="3"/>
  <c r="AG642" i="3" s="1"/>
  <c r="AC643" i="3"/>
  <c r="AG643" i="3" s="1"/>
  <c r="AC644" i="3"/>
  <c r="AG644" i="3" s="1"/>
  <c r="AC645" i="3"/>
  <c r="AG645" i="3" s="1"/>
  <c r="AC646" i="3"/>
  <c r="AG646" i="3" s="1"/>
  <c r="AC647" i="3"/>
  <c r="AG647" i="3" s="1"/>
  <c r="AC648" i="3"/>
  <c r="AG648" i="3" s="1"/>
  <c r="AC649" i="3"/>
  <c r="AG649" i="3" s="1"/>
  <c r="AC650" i="3"/>
  <c r="AG650" i="3" s="1"/>
  <c r="AC651" i="3"/>
  <c r="AG651" i="3" s="1"/>
  <c r="AC652" i="3"/>
  <c r="AG652" i="3" s="1"/>
  <c r="AC653" i="3"/>
  <c r="AG653" i="3" s="1"/>
  <c r="AC654" i="3"/>
  <c r="AG654" i="3" s="1"/>
  <c r="AC655" i="3"/>
  <c r="AG655" i="3" s="1"/>
  <c r="AC656" i="3"/>
  <c r="AG656" i="3" s="1"/>
  <c r="AC657" i="3"/>
  <c r="AG657" i="3" s="1"/>
  <c r="AC658" i="3"/>
  <c r="AG658" i="3" s="1"/>
  <c r="AC659" i="3"/>
  <c r="AG659" i="3" s="1"/>
  <c r="AC660" i="3"/>
  <c r="AG660" i="3" s="1"/>
  <c r="AC661" i="3"/>
  <c r="AG661" i="3" s="1"/>
  <c r="AC662" i="3"/>
  <c r="AG662" i="3" s="1"/>
  <c r="AC663" i="3"/>
  <c r="AG663" i="3" s="1"/>
  <c r="AC664" i="3"/>
  <c r="AG664" i="3" s="1"/>
  <c r="AC665" i="3"/>
  <c r="AG665" i="3" s="1"/>
  <c r="AC666" i="3"/>
  <c r="AG666" i="3" s="1"/>
  <c r="AC667" i="3"/>
  <c r="AG667" i="3" s="1"/>
  <c r="AC668" i="3"/>
  <c r="AG668" i="3" s="1"/>
  <c r="AC669" i="3"/>
  <c r="AG669" i="3" s="1"/>
  <c r="AC670" i="3"/>
  <c r="AG670" i="3" s="1"/>
  <c r="AC671" i="3"/>
  <c r="AG671" i="3" s="1"/>
  <c r="AC672" i="3"/>
  <c r="AG672" i="3" s="1"/>
  <c r="AC673" i="3"/>
  <c r="AG673" i="3" s="1"/>
  <c r="AC674" i="3"/>
  <c r="AG674" i="3" s="1"/>
  <c r="AC675" i="3"/>
  <c r="AG675" i="3" s="1"/>
  <c r="AC676" i="3"/>
  <c r="AG676" i="3" s="1"/>
  <c r="AC677" i="3"/>
  <c r="AG677" i="3" s="1"/>
  <c r="AC678" i="3"/>
  <c r="AG678" i="3" s="1"/>
  <c r="AC679" i="3"/>
  <c r="AG679" i="3" s="1"/>
  <c r="AC680" i="3"/>
  <c r="AG680" i="3" s="1"/>
  <c r="AC681" i="3"/>
  <c r="AG681" i="3" s="1"/>
  <c r="AC682" i="3"/>
  <c r="AG682" i="3" s="1"/>
  <c r="AC683" i="3"/>
  <c r="AG683" i="3" s="1"/>
  <c r="AC684" i="3"/>
  <c r="AG684" i="3" s="1"/>
  <c r="AC685" i="3"/>
  <c r="AG685" i="3" s="1"/>
  <c r="AC686" i="3"/>
  <c r="AG686" i="3" s="1"/>
  <c r="AC687" i="3"/>
  <c r="AG687" i="3" s="1"/>
  <c r="AC688" i="3"/>
  <c r="AG688" i="3" s="1"/>
  <c r="AC689" i="3"/>
  <c r="AG689" i="3" s="1"/>
  <c r="AC690" i="3"/>
  <c r="AG690" i="3" s="1"/>
  <c r="AC691" i="3"/>
  <c r="AG691" i="3" s="1"/>
  <c r="AC692" i="3"/>
  <c r="AG692" i="3" s="1"/>
  <c r="AC693" i="3"/>
  <c r="AG693" i="3" s="1"/>
  <c r="AC694" i="3"/>
  <c r="AG694" i="3" s="1"/>
  <c r="AC695" i="3"/>
  <c r="AG695" i="3" s="1"/>
  <c r="AC696" i="3"/>
  <c r="AG696" i="3" s="1"/>
  <c r="AC697" i="3"/>
  <c r="AG697" i="3" s="1"/>
  <c r="AC698" i="3"/>
  <c r="AG698" i="3" s="1"/>
  <c r="AC699" i="3"/>
  <c r="AG699" i="3" s="1"/>
  <c r="AC700" i="3"/>
  <c r="AG700" i="3" s="1"/>
  <c r="AC701" i="3"/>
  <c r="AG701" i="3" s="1"/>
  <c r="AC702" i="3"/>
  <c r="AG702" i="3" s="1"/>
  <c r="AC703" i="3"/>
  <c r="AG703" i="3" s="1"/>
  <c r="AC704" i="3"/>
  <c r="AG704" i="3" s="1"/>
  <c r="AC705" i="3"/>
  <c r="AG705" i="3" s="1"/>
  <c r="AC706" i="3"/>
  <c r="AG706" i="3" s="1"/>
  <c r="AC707" i="3"/>
  <c r="AG707" i="3" s="1"/>
  <c r="AC708" i="3"/>
  <c r="AG708" i="3" s="1"/>
  <c r="AC709" i="3"/>
  <c r="AG709" i="3" s="1"/>
  <c r="AC710" i="3"/>
  <c r="AG710" i="3" s="1"/>
  <c r="AC711" i="3"/>
  <c r="AG711" i="3" s="1"/>
  <c r="AC712" i="3"/>
  <c r="AG712" i="3" s="1"/>
  <c r="AC713" i="3"/>
  <c r="AG713" i="3" s="1"/>
  <c r="AC714" i="3"/>
  <c r="AG714" i="3" s="1"/>
  <c r="AC715" i="3"/>
  <c r="AG715" i="3" s="1"/>
  <c r="AC716" i="3"/>
  <c r="AG716" i="3" s="1"/>
  <c r="AC717" i="3"/>
  <c r="AG717" i="3" s="1"/>
  <c r="AC718" i="3"/>
  <c r="AG718" i="3" s="1"/>
  <c r="AC719" i="3"/>
  <c r="AG719" i="3" s="1"/>
  <c r="AC720" i="3"/>
  <c r="AG720" i="3" s="1"/>
  <c r="AC721" i="3"/>
  <c r="AG721" i="3" s="1"/>
  <c r="AC722" i="3"/>
  <c r="AG722" i="3" s="1"/>
  <c r="AC723" i="3"/>
  <c r="AG723" i="3" s="1"/>
  <c r="AC724" i="3"/>
  <c r="AG724" i="3" s="1"/>
  <c r="AC725" i="3"/>
  <c r="AG725" i="3" s="1"/>
  <c r="AC726" i="3"/>
  <c r="AG726" i="3" s="1"/>
  <c r="AC727" i="3"/>
  <c r="AG727" i="3" s="1"/>
  <c r="AC728" i="3"/>
  <c r="AG728" i="3" s="1"/>
  <c r="AC729" i="3"/>
  <c r="AG729" i="3" s="1"/>
  <c r="AC730" i="3"/>
  <c r="AG730" i="3" s="1"/>
  <c r="AC731" i="3"/>
  <c r="AG731" i="3" s="1"/>
  <c r="AC732" i="3"/>
  <c r="AG732" i="3" s="1"/>
  <c r="AC733" i="3"/>
  <c r="AG733" i="3" s="1"/>
  <c r="AC734" i="3"/>
  <c r="AG734" i="3" s="1"/>
  <c r="AC735" i="3"/>
  <c r="AG735" i="3" s="1"/>
  <c r="AC736" i="3"/>
  <c r="AG736" i="3" s="1"/>
  <c r="AC737" i="3"/>
  <c r="AG737" i="3" s="1"/>
  <c r="AC738" i="3"/>
  <c r="AG738" i="3" s="1"/>
  <c r="AC739" i="3"/>
  <c r="AG739" i="3" s="1"/>
  <c r="AC740" i="3"/>
  <c r="AG740" i="3" s="1"/>
  <c r="AC741" i="3"/>
  <c r="AG741" i="3" s="1"/>
  <c r="AC742" i="3"/>
  <c r="AG742" i="3" s="1"/>
  <c r="AC743" i="3"/>
  <c r="AG743" i="3" s="1"/>
  <c r="AC744" i="3"/>
  <c r="AG744" i="3" s="1"/>
  <c r="AC745" i="3"/>
  <c r="AG745" i="3" s="1"/>
  <c r="AC746" i="3"/>
  <c r="AG746" i="3" s="1"/>
  <c r="AC747" i="3"/>
  <c r="AG747" i="3" s="1"/>
  <c r="AC748" i="3"/>
  <c r="AG748" i="3" s="1"/>
  <c r="AC749" i="3"/>
  <c r="AG749" i="3" s="1"/>
  <c r="AC750" i="3"/>
  <c r="AG750" i="3" s="1"/>
  <c r="AC751" i="3"/>
  <c r="AG751" i="3" s="1"/>
  <c r="AC752" i="3"/>
  <c r="AG752" i="3" s="1"/>
  <c r="AC753" i="3"/>
  <c r="AG753" i="3" s="1"/>
  <c r="AC754" i="3"/>
  <c r="AG754" i="3" s="1"/>
  <c r="AC755" i="3"/>
  <c r="AG755" i="3" s="1"/>
  <c r="AC756" i="3"/>
  <c r="AG756" i="3" s="1"/>
  <c r="AC757" i="3"/>
  <c r="AG757" i="3" s="1"/>
  <c r="AC758" i="3"/>
  <c r="AG758" i="3" s="1"/>
  <c r="AC759" i="3"/>
  <c r="AG759" i="3" s="1"/>
  <c r="AC760" i="3"/>
  <c r="AG760" i="3" s="1"/>
  <c r="AC761" i="3"/>
  <c r="AG761" i="3" s="1"/>
  <c r="AC762" i="3"/>
  <c r="AG762" i="3" s="1"/>
  <c r="AC763" i="3"/>
  <c r="AG763" i="3" s="1"/>
  <c r="AC764" i="3"/>
  <c r="AG764" i="3" s="1"/>
  <c r="AC765" i="3"/>
  <c r="AG765" i="3" s="1"/>
  <c r="AC766" i="3"/>
  <c r="AG766" i="3" s="1"/>
  <c r="AC767" i="3"/>
  <c r="AG767" i="3" s="1"/>
  <c r="AC768" i="3"/>
  <c r="AG768" i="3" s="1"/>
  <c r="AC769" i="3"/>
  <c r="AG769" i="3" s="1"/>
  <c r="AC770" i="3"/>
  <c r="AG770" i="3" s="1"/>
  <c r="AC771" i="3"/>
  <c r="AG771" i="3" s="1"/>
  <c r="AC772" i="3"/>
  <c r="AG772" i="3" s="1"/>
  <c r="AC773" i="3"/>
  <c r="AG773" i="3" s="1"/>
  <c r="AC774" i="3"/>
  <c r="AG774" i="3" s="1"/>
  <c r="AC775" i="3"/>
  <c r="AG775" i="3" s="1"/>
  <c r="AC776" i="3"/>
  <c r="AG776" i="3" s="1"/>
  <c r="AC777" i="3"/>
  <c r="AG777" i="3" s="1"/>
  <c r="AC778" i="3"/>
  <c r="AG778" i="3" s="1"/>
  <c r="AC779" i="3"/>
  <c r="AG779" i="3" s="1"/>
  <c r="AC780" i="3"/>
  <c r="AG780" i="3" s="1"/>
  <c r="AC781" i="3"/>
  <c r="AG781" i="3" s="1"/>
  <c r="AC782" i="3"/>
  <c r="AG782" i="3" s="1"/>
  <c r="AC783" i="3"/>
  <c r="AG783" i="3" s="1"/>
  <c r="AC784" i="3"/>
  <c r="AG784" i="3" s="1"/>
  <c r="AC785" i="3"/>
  <c r="AG785" i="3" s="1"/>
  <c r="AC786" i="3"/>
  <c r="AG786" i="3" s="1"/>
  <c r="AC787" i="3"/>
  <c r="AG787" i="3" s="1"/>
  <c r="AC788" i="3"/>
  <c r="AG788" i="3" s="1"/>
  <c r="AC789" i="3"/>
  <c r="AG789" i="3" s="1"/>
  <c r="AC790" i="3"/>
  <c r="AG790" i="3" s="1"/>
  <c r="AC791" i="3"/>
  <c r="AG791" i="3" s="1"/>
  <c r="AC792" i="3"/>
  <c r="AG792" i="3" s="1"/>
  <c r="AC793" i="3"/>
  <c r="AG793" i="3" s="1"/>
  <c r="AC794" i="3"/>
  <c r="AG794" i="3" s="1"/>
  <c r="AC795" i="3"/>
  <c r="AG795" i="3" s="1"/>
  <c r="AC796" i="3"/>
  <c r="AG796" i="3" s="1"/>
  <c r="AC797" i="3"/>
  <c r="AG797" i="3" s="1"/>
  <c r="AC798" i="3"/>
  <c r="AG798" i="3" s="1"/>
  <c r="AC799" i="3"/>
  <c r="AG799" i="3" s="1"/>
  <c r="AC800" i="3"/>
  <c r="AG800" i="3" s="1"/>
  <c r="AC801" i="3"/>
  <c r="AG801" i="3" s="1"/>
  <c r="AC802" i="3"/>
  <c r="AG802" i="3" s="1"/>
  <c r="AC803" i="3"/>
  <c r="AG803" i="3" s="1"/>
  <c r="AC804" i="3"/>
  <c r="AG804" i="3" s="1"/>
  <c r="AC805" i="3"/>
  <c r="AG805" i="3" s="1"/>
  <c r="AC806" i="3"/>
  <c r="AG806" i="3" s="1"/>
  <c r="AC807" i="3"/>
  <c r="AG807" i="3" s="1"/>
  <c r="AC808" i="3"/>
  <c r="AG808" i="3" s="1"/>
  <c r="AC809" i="3"/>
  <c r="AG809" i="3" s="1"/>
  <c r="AC810" i="3"/>
  <c r="AG810" i="3" s="1"/>
  <c r="AC811" i="3"/>
  <c r="AG811" i="3" s="1"/>
  <c r="AC812" i="3"/>
  <c r="AG812" i="3" s="1"/>
  <c r="AC813" i="3"/>
  <c r="AG813" i="3" s="1"/>
  <c r="AC814" i="3"/>
  <c r="AG814" i="3" s="1"/>
  <c r="AC815" i="3"/>
  <c r="AG815" i="3" s="1"/>
  <c r="AC816" i="3"/>
  <c r="AG816" i="3" s="1"/>
  <c r="AC817" i="3"/>
  <c r="AG817" i="3" s="1"/>
  <c r="AC818" i="3"/>
  <c r="AG818" i="3" s="1"/>
  <c r="AC819" i="3"/>
  <c r="AG819" i="3" s="1"/>
  <c r="AC820" i="3"/>
  <c r="AG820" i="3" s="1"/>
  <c r="AC821" i="3"/>
  <c r="AG821" i="3" s="1"/>
  <c r="AC822" i="3"/>
  <c r="AG822" i="3" s="1"/>
  <c r="AC823" i="3"/>
  <c r="AG823" i="3" s="1"/>
  <c r="AC824" i="3"/>
  <c r="AG824" i="3" s="1"/>
  <c r="AC825" i="3"/>
  <c r="AG825" i="3" s="1"/>
  <c r="AC826" i="3"/>
  <c r="AG826" i="3" s="1"/>
  <c r="AC827" i="3"/>
  <c r="AG827" i="3" s="1"/>
  <c r="AC828" i="3"/>
  <c r="AG828" i="3" s="1"/>
  <c r="AC829" i="3"/>
  <c r="AG829" i="3" s="1"/>
  <c r="AC830" i="3"/>
  <c r="AG830" i="3" s="1"/>
  <c r="AC831" i="3"/>
  <c r="AG831" i="3" s="1"/>
  <c r="AC832" i="3"/>
  <c r="AG832" i="3" s="1"/>
  <c r="AC833" i="3"/>
  <c r="AG833" i="3" s="1"/>
  <c r="AC834" i="3"/>
  <c r="AG834" i="3" s="1"/>
  <c r="AC835" i="3"/>
  <c r="AG835" i="3" s="1"/>
  <c r="AC836" i="3"/>
  <c r="AG836" i="3" s="1"/>
  <c r="AC837" i="3"/>
  <c r="AG837" i="3" s="1"/>
  <c r="AC838" i="3"/>
  <c r="AG838" i="3" s="1"/>
  <c r="AC839" i="3"/>
  <c r="AG839" i="3" s="1"/>
  <c r="AC840" i="3"/>
  <c r="AG840" i="3" s="1"/>
  <c r="AC841" i="3"/>
  <c r="AG841" i="3" s="1"/>
  <c r="AC842" i="3"/>
  <c r="AG842" i="3" s="1"/>
  <c r="AC843" i="3"/>
  <c r="AG843" i="3" s="1"/>
  <c r="AC844" i="3"/>
  <c r="AG844" i="3" s="1"/>
  <c r="AC845" i="3"/>
  <c r="AG845" i="3" s="1"/>
  <c r="AC846" i="3"/>
  <c r="AG846" i="3" s="1"/>
  <c r="AC847" i="3"/>
  <c r="AG847" i="3" s="1"/>
  <c r="AC848" i="3"/>
  <c r="AG848" i="3" s="1"/>
  <c r="AC849" i="3"/>
  <c r="AG849" i="3" s="1"/>
  <c r="AC850" i="3"/>
  <c r="AG850" i="3" s="1"/>
  <c r="AC851" i="3"/>
  <c r="AG851" i="3" s="1"/>
  <c r="AC852" i="3"/>
  <c r="AG852" i="3" s="1"/>
  <c r="AC853" i="3"/>
  <c r="AG853" i="3" s="1"/>
  <c r="AC854" i="3"/>
  <c r="AG854" i="3" s="1"/>
  <c r="AC855" i="3"/>
  <c r="AG855" i="3" s="1"/>
  <c r="AC856" i="3"/>
  <c r="AG856" i="3" s="1"/>
  <c r="AC857" i="3"/>
  <c r="AG857" i="3" s="1"/>
  <c r="AC858" i="3"/>
  <c r="AG858" i="3" s="1"/>
  <c r="AC859" i="3"/>
  <c r="AG859" i="3" s="1"/>
  <c r="AC860" i="3"/>
  <c r="AG860" i="3" s="1"/>
  <c r="AC861" i="3"/>
  <c r="AG861" i="3" s="1"/>
  <c r="AC862" i="3"/>
  <c r="AG862" i="3" s="1"/>
  <c r="AC863" i="3"/>
  <c r="AG863" i="3" s="1"/>
  <c r="AC864" i="3"/>
  <c r="AG864" i="3" s="1"/>
  <c r="AC865" i="3"/>
  <c r="AG865" i="3" s="1"/>
  <c r="AC866" i="3"/>
  <c r="AG866" i="3" s="1"/>
  <c r="AC867" i="3"/>
  <c r="AG867" i="3" s="1"/>
  <c r="AC868" i="3"/>
  <c r="AG868" i="3" s="1"/>
  <c r="AC869" i="3"/>
  <c r="AG869" i="3" s="1"/>
  <c r="AC870" i="3"/>
  <c r="AG870" i="3" s="1"/>
  <c r="AC871" i="3"/>
  <c r="AG871" i="3" s="1"/>
  <c r="AC872" i="3"/>
  <c r="AG872" i="3" s="1"/>
  <c r="AC873" i="3"/>
  <c r="AG873" i="3" s="1"/>
  <c r="AC874" i="3"/>
  <c r="AG874" i="3" s="1"/>
  <c r="AC875" i="3"/>
  <c r="AG875" i="3" s="1"/>
  <c r="AC876" i="3"/>
  <c r="AG876" i="3" s="1"/>
  <c r="AC877" i="3"/>
  <c r="AG877" i="3" s="1"/>
  <c r="AC878" i="3"/>
  <c r="AG878" i="3" s="1"/>
  <c r="AC879" i="3"/>
  <c r="AG879" i="3" s="1"/>
  <c r="AC880" i="3"/>
  <c r="AG880" i="3" s="1"/>
  <c r="AC881" i="3"/>
  <c r="AG881" i="3" s="1"/>
  <c r="AC882" i="3"/>
  <c r="AG882" i="3" s="1"/>
  <c r="AC883" i="3"/>
  <c r="AG883" i="3" s="1"/>
  <c r="AC884" i="3"/>
  <c r="AG884" i="3" s="1"/>
  <c r="AC885" i="3"/>
  <c r="AG885" i="3" s="1"/>
  <c r="AC886" i="3"/>
  <c r="AG886" i="3" s="1"/>
  <c r="AC887" i="3"/>
  <c r="AG887" i="3" s="1"/>
  <c r="AC5" i="3"/>
  <c r="AG5" i="3" s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O225" i="3" s="1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O448" i="3" s="1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O555" i="3" s="1"/>
  <c r="AA556" i="3"/>
  <c r="AO556" i="3" s="1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O619" i="3" s="1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O683" i="3" s="1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O747" i="3" s="1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O811" i="3" s="1"/>
  <c r="AA812" i="3"/>
  <c r="AO812" i="3" s="1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O875" i="3" s="1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5" i="3"/>
  <c r="Y5" i="3"/>
  <c r="AK5" i="3" s="1"/>
  <c r="AM5" i="3" s="1"/>
  <c r="Y8" i="3"/>
  <c r="AK8" i="3" s="1"/>
  <c r="AM8" i="3" s="1"/>
  <c r="Y9" i="3"/>
  <c r="AK9" i="3" s="1"/>
  <c r="AM9" i="3" s="1"/>
  <c r="Y10" i="3"/>
  <c r="AK10" i="3" s="1"/>
  <c r="AM10" i="3" s="1"/>
  <c r="Y11" i="3"/>
  <c r="AK11" i="3" s="1"/>
  <c r="AM11" i="3" s="1"/>
  <c r="Y12" i="3"/>
  <c r="AK12" i="3" s="1"/>
  <c r="AM12" i="3" s="1"/>
  <c r="Y13" i="3"/>
  <c r="AK13" i="3" s="1"/>
  <c r="AM13" i="3" s="1"/>
  <c r="Y14" i="3"/>
  <c r="AK14" i="3" s="1"/>
  <c r="AM14" i="3" s="1"/>
  <c r="Y15" i="3"/>
  <c r="AK15" i="3" s="1"/>
  <c r="AM15" i="3" s="1"/>
  <c r="Y16" i="3"/>
  <c r="AK16" i="3" s="1"/>
  <c r="AM16" i="3" s="1"/>
  <c r="Y17" i="3"/>
  <c r="AK17" i="3" s="1"/>
  <c r="AM17" i="3" s="1"/>
  <c r="Y18" i="3"/>
  <c r="AK18" i="3" s="1"/>
  <c r="AM18" i="3" s="1"/>
  <c r="Y19" i="3"/>
  <c r="AK19" i="3" s="1"/>
  <c r="AM19" i="3" s="1"/>
  <c r="Y20" i="3"/>
  <c r="AK20" i="3" s="1"/>
  <c r="AM20" i="3" s="1"/>
  <c r="Y21" i="3"/>
  <c r="AK21" i="3" s="1"/>
  <c r="AM21" i="3" s="1"/>
  <c r="Y22" i="3"/>
  <c r="AK22" i="3" s="1"/>
  <c r="AM22" i="3" s="1"/>
  <c r="Y23" i="3"/>
  <c r="AK23" i="3" s="1"/>
  <c r="AM23" i="3" s="1"/>
  <c r="Y24" i="3"/>
  <c r="AK24" i="3" s="1"/>
  <c r="AM24" i="3" s="1"/>
  <c r="Y25" i="3"/>
  <c r="AK25" i="3" s="1"/>
  <c r="AM25" i="3" s="1"/>
  <c r="Y26" i="3"/>
  <c r="AK26" i="3" s="1"/>
  <c r="AM26" i="3" s="1"/>
  <c r="Y27" i="3"/>
  <c r="AK27" i="3" s="1"/>
  <c r="AM27" i="3" s="1"/>
  <c r="Y28" i="3"/>
  <c r="AK28" i="3" s="1"/>
  <c r="AM28" i="3" s="1"/>
  <c r="Y29" i="3"/>
  <c r="AK29" i="3" s="1"/>
  <c r="AM29" i="3" s="1"/>
  <c r="Y30" i="3"/>
  <c r="AK30" i="3" s="1"/>
  <c r="AM30" i="3" s="1"/>
  <c r="Y31" i="3"/>
  <c r="AK31" i="3" s="1"/>
  <c r="AM31" i="3" s="1"/>
  <c r="Y32" i="3"/>
  <c r="AK32" i="3" s="1"/>
  <c r="AM32" i="3" s="1"/>
  <c r="Y33" i="3"/>
  <c r="AK33" i="3" s="1"/>
  <c r="AM33" i="3" s="1"/>
  <c r="Y34" i="3"/>
  <c r="AK34" i="3" s="1"/>
  <c r="AM34" i="3" s="1"/>
  <c r="Y35" i="3"/>
  <c r="AK35" i="3" s="1"/>
  <c r="AM35" i="3" s="1"/>
  <c r="Y36" i="3"/>
  <c r="AK36" i="3" s="1"/>
  <c r="AM36" i="3" s="1"/>
  <c r="Y37" i="3"/>
  <c r="AK37" i="3" s="1"/>
  <c r="AM37" i="3" s="1"/>
  <c r="Y38" i="3"/>
  <c r="AK38" i="3" s="1"/>
  <c r="AM38" i="3" s="1"/>
  <c r="Y39" i="3"/>
  <c r="AK39" i="3" s="1"/>
  <c r="AM39" i="3" s="1"/>
  <c r="Y40" i="3"/>
  <c r="AK40" i="3" s="1"/>
  <c r="AM40" i="3" s="1"/>
  <c r="Y41" i="3"/>
  <c r="AK41" i="3" s="1"/>
  <c r="AM41" i="3" s="1"/>
  <c r="Y42" i="3"/>
  <c r="AK42" i="3" s="1"/>
  <c r="AM42" i="3" s="1"/>
  <c r="Y43" i="3"/>
  <c r="AK43" i="3" s="1"/>
  <c r="AM43" i="3" s="1"/>
  <c r="Y44" i="3"/>
  <c r="AK44" i="3" s="1"/>
  <c r="AM44" i="3" s="1"/>
  <c r="Y45" i="3"/>
  <c r="AK45" i="3" s="1"/>
  <c r="AM45" i="3" s="1"/>
  <c r="Y46" i="3"/>
  <c r="AK46" i="3" s="1"/>
  <c r="AM46" i="3" s="1"/>
  <c r="Y47" i="3"/>
  <c r="AK47" i="3" s="1"/>
  <c r="AM47" i="3" s="1"/>
  <c r="Y48" i="3"/>
  <c r="AK48" i="3" s="1"/>
  <c r="AM48" i="3" s="1"/>
  <c r="Y49" i="3"/>
  <c r="AK49" i="3" s="1"/>
  <c r="AM49" i="3" s="1"/>
  <c r="Y50" i="3"/>
  <c r="AK50" i="3" s="1"/>
  <c r="AM50" i="3" s="1"/>
  <c r="Y51" i="3"/>
  <c r="AK51" i="3" s="1"/>
  <c r="AM51" i="3" s="1"/>
  <c r="Y52" i="3"/>
  <c r="AK52" i="3" s="1"/>
  <c r="AM52" i="3" s="1"/>
  <c r="Y53" i="3"/>
  <c r="AK53" i="3" s="1"/>
  <c r="AM53" i="3" s="1"/>
  <c r="Y54" i="3"/>
  <c r="AK54" i="3" s="1"/>
  <c r="AM54" i="3" s="1"/>
  <c r="Y55" i="3"/>
  <c r="AK55" i="3" s="1"/>
  <c r="AM55" i="3" s="1"/>
  <c r="Y56" i="3"/>
  <c r="AK56" i="3" s="1"/>
  <c r="AM56" i="3" s="1"/>
  <c r="Y57" i="3"/>
  <c r="AK57" i="3" s="1"/>
  <c r="AM57" i="3" s="1"/>
  <c r="Y58" i="3"/>
  <c r="AK58" i="3" s="1"/>
  <c r="AM58" i="3" s="1"/>
  <c r="Y59" i="3"/>
  <c r="AK59" i="3" s="1"/>
  <c r="AM59" i="3" s="1"/>
  <c r="Y60" i="3"/>
  <c r="AK60" i="3" s="1"/>
  <c r="AM60" i="3" s="1"/>
  <c r="Y61" i="3"/>
  <c r="AK61" i="3" s="1"/>
  <c r="AM61" i="3" s="1"/>
  <c r="Y62" i="3"/>
  <c r="AK62" i="3" s="1"/>
  <c r="AM62" i="3" s="1"/>
  <c r="Y63" i="3"/>
  <c r="AK63" i="3" s="1"/>
  <c r="AM63" i="3" s="1"/>
  <c r="Y64" i="3"/>
  <c r="AK64" i="3" s="1"/>
  <c r="AM64" i="3" s="1"/>
  <c r="Y65" i="3"/>
  <c r="AK65" i="3" s="1"/>
  <c r="AM65" i="3" s="1"/>
  <c r="Y66" i="3"/>
  <c r="AK66" i="3" s="1"/>
  <c r="AM66" i="3" s="1"/>
  <c r="Y67" i="3"/>
  <c r="AK67" i="3" s="1"/>
  <c r="AM67" i="3" s="1"/>
  <c r="Y68" i="3"/>
  <c r="AK68" i="3" s="1"/>
  <c r="AM68" i="3" s="1"/>
  <c r="Y69" i="3"/>
  <c r="AK69" i="3" s="1"/>
  <c r="AM69" i="3" s="1"/>
  <c r="Y70" i="3"/>
  <c r="AK70" i="3" s="1"/>
  <c r="AM70" i="3" s="1"/>
  <c r="Y71" i="3"/>
  <c r="AK71" i="3" s="1"/>
  <c r="AM71" i="3" s="1"/>
  <c r="Y72" i="3"/>
  <c r="AK72" i="3" s="1"/>
  <c r="AM72" i="3" s="1"/>
  <c r="Y73" i="3"/>
  <c r="AK73" i="3" s="1"/>
  <c r="AM73" i="3" s="1"/>
  <c r="Y74" i="3"/>
  <c r="AK74" i="3" s="1"/>
  <c r="AM74" i="3" s="1"/>
  <c r="Y75" i="3"/>
  <c r="AK75" i="3" s="1"/>
  <c r="AM75" i="3" s="1"/>
  <c r="Y76" i="3"/>
  <c r="AK76" i="3" s="1"/>
  <c r="AM76" i="3" s="1"/>
  <c r="Y77" i="3"/>
  <c r="AK77" i="3" s="1"/>
  <c r="AM77" i="3" s="1"/>
  <c r="Y78" i="3"/>
  <c r="AK78" i="3" s="1"/>
  <c r="AM78" i="3" s="1"/>
  <c r="Y79" i="3"/>
  <c r="AK79" i="3" s="1"/>
  <c r="AM79" i="3" s="1"/>
  <c r="Y80" i="3"/>
  <c r="AK80" i="3" s="1"/>
  <c r="AM80" i="3" s="1"/>
  <c r="Y81" i="3"/>
  <c r="AK81" i="3" s="1"/>
  <c r="AM81" i="3" s="1"/>
  <c r="Y82" i="3"/>
  <c r="AK82" i="3" s="1"/>
  <c r="AM82" i="3" s="1"/>
  <c r="Y83" i="3"/>
  <c r="AK83" i="3" s="1"/>
  <c r="AM83" i="3" s="1"/>
  <c r="Y84" i="3"/>
  <c r="AK84" i="3" s="1"/>
  <c r="AM84" i="3" s="1"/>
  <c r="Y85" i="3"/>
  <c r="AK85" i="3" s="1"/>
  <c r="AM85" i="3" s="1"/>
  <c r="Y86" i="3"/>
  <c r="AK86" i="3" s="1"/>
  <c r="AM86" i="3" s="1"/>
  <c r="Y87" i="3"/>
  <c r="AK87" i="3" s="1"/>
  <c r="AM87" i="3" s="1"/>
  <c r="Y88" i="3"/>
  <c r="AK88" i="3" s="1"/>
  <c r="AM88" i="3" s="1"/>
  <c r="Y89" i="3"/>
  <c r="AK89" i="3" s="1"/>
  <c r="AM89" i="3" s="1"/>
  <c r="Y90" i="3"/>
  <c r="AK90" i="3" s="1"/>
  <c r="AM90" i="3" s="1"/>
  <c r="Y91" i="3"/>
  <c r="AK91" i="3" s="1"/>
  <c r="AM91" i="3" s="1"/>
  <c r="Y92" i="3"/>
  <c r="AK92" i="3" s="1"/>
  <c r="AM92" i="3" s="1"/>
  <c r="Y93" i="3"/>
  <c r="AK93" i="3" s="1"/>
  <c r="AM93" i="3" s="1"/>
  <c r="Y94" i="3"/>
  <c r="AK94" i="3" s="1"/>
  <c r="AM94" i="3" s="1"/>
  <c r="Y95" i="3"/>
  <c r="AK95" i="3" s="1"/>
  <c r="AM95" i="3" s="1"/>
  <c r="Y96" i="3"/>
  <c r="AK96" i="3" s="1"/>
  <c r="AM96" i="3" s="1"/>
  <c r="Y97" i="3"/>
  <c r="AK97" i="3" s="1"/>
  <c r="AM97" i="3" s="1"/>
  <c r="Y98" i="3"/>
  <c r="AK98" i="3" s="1"/>
  <c r="AM98" i="3" s="1"/>
  <c r="Y99" i="3"/>
  <c r="AK99" i="3" s="1"/>
  <c r="AM99" i="3" s="1"/>
  <c r="Y100" i="3"/>
  <c r="AK100" i="3" s="1"/>
  <c r="AM100" i="3" s="1"/>
  <c r="Y101" i="3"/>
  <c r="AK101" i="3" s="1"/>
  <c r="AM101" i="3" s="1"/>
  <c r="Y102" i="3"/>
  <c r="AK102" i="3" s="1"/>
  <c r="AM102" i="3" s="1"/>
  <c r="Y103" i="3"/>
  <c r="AK103" i="3" s="1"/>
  <c r="AM103" i="3" s="1"/>
  <c r="Y104" i="3"/>
  <c r="AK104" i="3" s="1"/>
  <c r="AM104" i="3" s="1"/>
  <c r="Y105" i="3"/>
  <c r="AK105" i="3" s="1"/>
  <c r="AM105" i="3" s="1"/>
  <c r="Y106" i="3"/>
  <c r="AK106" i="3" s="1"/>
  <c r="AM106" i="3" s="1"/>
  <c r="Y107" i="3"/>
  <c r="AK107" i="3" s="1"/>
  <c r="AM107" i="3" s="1"/>
  <c r="Y108" i="3"/>
  <c r="AK108" i="3" s="1"/>
  <c r="AM108" i="3" s="1"/>
  <c r="Y109" i="3"/>
  <c r="AK109" i="3" s="1"/>
  <c r="AM109" i="3" s="1"/>
  <c r="Y110" i="3"/>
  <c r="AK110" i="3" s="1"/>
  <c r="AM110" i="3" s="1"/>
  <c r="Y111" i="3"/>
  <c r="AK111" i="3" s="1"/>
  <c r="AM111" i="3" s="1"/>
  <c r="Y112" i="3"/>
  <c r="AK112" i="3" s="1"/>
  <c r="AM112" i="3" s="1"/>
  <c r="Y113" i="3"/>
  <c r="AK113" i="3" s="1"/>
  <c r="AM113" i="3" s="1"/>
  <c r="Y114" i="3"/>
  <c r="AK114" i="3" s="1"/>
  <c r="AM114" i="3" s="1"/>
  <c r="Y115" i="3"/>
  <c r="AK115" i="3" s="1"/>
  <c r="AM115" i="3" s="1"/>
  <c r="Y116" i="3"/>
  <c r="AK116" i="3" s="1"/>
  <c r="AM116" i="3" s="1"/>
  <c r="Y117" i="3"/>
  <c r="AK117" i="3" s="1"/>
  <c r="AM117" i="3" s="1"/>
  <c r="Y118" i="3"/>
  <c r="AK118" i="3" s="1"/>
  <c r="AM118" i="3" s="1"/>
  <c r="Y119" i="3"/>
  <c r="AK119" i="3" s="1"/>
  <c r="AM119" i="3" s="1"/>
  <c r="Y120" i="3"/>
  <c r="AK120" i="3" s="1"/>
  <c r="AM120" i="3" s="1"/>
  <c r="Y121" i="3"/>
  <c r="AK121" i="3" s="1"/>
  <c r="AM121" i="3" s="1"/>
  <c r="Y122" i="3"/>
  <c r="AK122" i="3" s="1"/>
  <c r="AM122" i="3" s="1"/>
  <c r="Y123" i="3"/>
  <c r="AK123" i="3" s="1"/>
  <c r="AM123" i="3" s="1"/>
  <c r="Y124" i="3"/>
  <c r="AK124" i="3" s="1"/>
  <c r="AM124" i="3" s="1"/>
  <c r="Y125" i="3"/>
  <c r="AK125" i="3" s="1"/>
  <c r="AM125" i="3" s="1"/>
  <c r="Y126" i="3"/>
  <c r="AK126" i="3" s="1"/>
  <c r="AM126" i="3" s="1"/>
  <c r="Y127" i="3"/>
  <c r="AK127" i="3" s="1"/>
  <c r="AM127" i="3" s="1"/>
  <c r="Y128" i="3"/>
  <c r="AK128" i="3" s="1"/>
  <c r="AM128" i="3" s="1"/>
  <c r="Y129" i="3"/>
  <c r="AK129" i="3" s="1"/>
  <c r="AM129" i="3" s="1"/>
  <c r="Y130" i="3"/>
  <c r="AK130" i="3" s="1"/>
  <c r="AM130" i="3" s="1"/>
  <c r="Y131" i="3"/>
  <c r="AK131" i="3" s="1"/>
  <c r="AM131" i="3" s="1"/>
  <c r="Y132" i="3"/>
  <c r="AK132" i="3" s="1"/>
  <c r="AM132" i="3" s="1"/>
  <c r="Y133" i="3"/>
  <c r="AK133" i="3" s="1"/>
  <c r="AM133" i="3" s="1"/>
  <c r="Y134" i="3"/>
  <c r="AK134" i="3" s="1"/>
  <c r="AM134" i="3" s="1"/>
  <c r="Y135" i="3"/>
  <c r="AK135" i="3" s="1"/>
  <c r="AM135" i="3" s="1"/>
  <c r="Y136" i="3"/>
  <c r="AK136" i="3" s="1"/>
  <c r="AM136" i="3" s="1"/>
  <c r="Y137" i="3"/>
  <c r="AK137" i="3" s="1"/>
  <c r="AM137" i="3" s="1"/>
  <c r="Y138" i="3"/>
  <c r="AK138" i="3" s="1"/>
  <c r="AM138" i="3" s="1"/>
  <c r="Y139" i="3"/>
  <c r="AK139" i="3" s="1"/>
  <c r="AM139" i="3" s="1"/>
  <c r="Y140" i="3"/>
  <c r="AK140" i="3" s="1"/>
  <c r="AM140" i="3" s="1"/>
  <c r="Y141" i="3"/>
  <c r="AK141" i="3" s="1"/>
  <c r="AM141" i="3" s="1"/>
  <c r="Y142" i="3"/>
  <c r="AK142" i="3" s="1"/>
  <c r="AM142" i="3" s="1"/>
  <c r="Y143" i="3"/>
  <c r="AK143" i="3" s="1"/>
  <c r="AM143" i="3" s="1"/>
  <c r="Y144" i="3"/>
  <c r="AK144" i="3" s="1"/>
  <c r="AM144" i="3" s="1"/>
  <c r="Y145" i="3"/>
  <c r="AK145" i="3" s="1"/>
  <c r="AM145" i="3" s="1"/>
  <c r="Y146" i="3"/>
  <c r="AK146" i="3" s="1"/>
  <c r="AM146" i="3" s="1"/>
  <c r="Y147" i="3"/>
  <c r="AK147" i="3" s="1"/>
  <c r="AM147" i="3" s="1"/>
  <c r="Y148" i="3"/>
  <c r="AK148" i="3" s="1"/>
  <c r="AM148" i="3" s="1"/>
  <c r="Y149" i="3"/>
  <c r="AK149" i="3" s="1"/>
  <c r="AM149" i="3" s="1"/>
  <c r="Y150" i="3"/>
  <c r="AK150" i="3" s="1"/>
  <c r="AM150" i="3" s="1"/>
  <c r="Y151" i="3"/>
  <c r="AK151" i="3" s="1"/>
  <c r="AM151" i="3" s="1"/>
  <c r="Y152" i="3"/>
  <c r="AK152" i="3" s="1"/>
  <c r="AM152" i="3" s="1"/>
  <c r="Y153" i="3"/>
  <c r="AK153" i="3" s="1"/>
  <c r="AM153" i="3" s="1"/>
  <c r="Y154" i="3"/>
  <c r="AK154" i="3" s="1"/>
  <c r="AM154" i="3" s="1"/>
  <c r="Y155" i="3"/>
  <c r="AK155" i="3" s="1"/>
  <c r="AM155" i="3" s="1"/>
  <c r="Y156" i="3"/>
  <c r="AK156" i="3" s="1"/>
  <c r="AM156" i="3" s="1"/>
  <c r="Y157" i="3"/>
  <c r="AK157" i="3" s="1"/>
  <c r="AM157" i="3" s="1"/>
  <c r="Y158" i="3"/>
  <c r="AK158" i="3" s="1"/>
  <c r="AM158" i="3" s="1"/>
  <c r="Y159" i="3"/>
  <c r="AK159" i="3" s="1"/>
  <c r="AM159" i="3" s="1"/>
  <c r="Y160" i="3"/>
  <c r="AK160" i="3" s="1"/>
  <c r="AM160" i="3" s="1"/>
  <c r="Y161" i="3"/>
  <c r="AK161" i="3" s="1"/>
  <c r="AM161" i="3" s="1"/>
  <c r="Y162" i="3"/>
  <c r="AK162" i="3" s="1"/>
  <c r="AM162" i="3" s="1"/>
  <c r="Y163" i="3"/>
  <c r="AK163" i="3" s="1"/>
  <c r="AM163" i="3" s="1"/>
  <c r="Y164" i="3"/>
  <c r="AK164" i="3" s="1"/>
  <c r="AM164" i="3" s="1"/>
  <c r="Y165" i="3"/>
  <c r="AK165" i="3" s="1"/>
  <c r="AM165" i="3" s="1"/>
  <c r="Y166" i="3"/>
  <c r="AK166" i="3" s="1"/>
  <c r="AM166" i="3" s="1"/>
  <c r="Y167" i="3"/>
  <c r="AK167" i="3" s="1"/>
  <c r="AM167" i="3" s="1"/>
  <c r="Y168" i="3"/>
  <c r="AK168" i="3" s="1"/>
  <c r="AM168" i="3" s="1"/>
  <c r="Y169" i="3"/>
  <c r="AK169" i="3" s="1"/>
  <c r="AM169" i="3" s="1"/>
  <c r="Y170" i="3"/>
  <c r="AK170" i="3" s="1"/>
  <c r="AM170" i="3" s="1"/>
  <c r="Y171" i="3"/>
  <c r="AK171" i="3" s="1"/>
  <c r="AM171" i="3" s="1"/>
  <c r="Y172" i="3"/>
  <c r="AK172" i="3" s="1"/>
  <c r="AM172" i="3" s="1"/>
  <c r="Y173" i="3"/>
  <c r="AK173" i="3" s="1"/>
  <c r="AM173" i="3" s="1"/>
  <c r="Y174" i="3"/>
  <c r="AK174" i="3" s="1"/>
  <c r="AM174" i="3" s="1"/>
  <c r="Y175" i="3"/>
  <c r="AK175" i="3" s="1"/>
  <c r="AM175" i="3" s="1"/>
  <c r="Y176" i="3"/>
  <c r="AK176" i="3" s="1"/>
  <c r="AM176" i="3" s="1"/>
  <c r="Y177" i="3"/>
  <c r="AK177" i="3" s="1"/>
  <c r="AM177" i="3" s="1"/>
  <c r="Y178" i="3"/>
  <c r="AK178" i="3" s="1"/>
  <c r="AM178" i="3" s="1"/>
  <c r="Y179" i="3"/>
  <c r="AK179" i="3" s="1"/>
  <c r="AM179" i="3" s="1"/>
  <c r="Y180" i="3"/>
  <c r="AK180" i="3" s="1"/>
  <c r="AM180" i="3" s="1"/>
  <c r="Y181" i="3"/>
  <c r="AK181" i="3" s="1"/>
  <c r="AM181" i="3" s="1"/>
  <c r="Y182" i="3"/>
  <c r="AK182" i="3" s="1"/>
  <c r="AM182" i="3" s="1"/>
  <c r="Y183" i="3"/>
  <c r="AK183" i="3" s="1"/>
  <c r="AM183" i="3" s="1"/>
  <c r="Y184" i="3"/>
  <c r="AK184" i="3" s="1"/>
  <c r="AM184" i="3" s="1"/>
  <c r="Y185" i="3"/>
  <c r="AK185" i="3" s="1"/>
  <c r="AM185" i="3" s="1"/>
  <c r="Y186" i="3"/>
  <c r="AK186" i="3" s="1"/>
  <c r="AM186" i="3" s="1"/>
  <c r="Y187" i="3"/>
  <c r="AK187" i="3" s="1"/>
  <c r="AM187" i="3" s="1"/>
  <c r="Y188" i="3"/>
  <c r="AK188" i="3" s="1"/>
  <c r="AM188" i="3" s="1"/>
  <c r="Y189" i="3"/>
  <c r="AK189" i="3" s="1"/>
  <c r="AM189" i="3" s="1"/>
  <c r="Y190" i="3"/>
  <c r="AK190" i="3" s="1"/>
  <c r="AM190" i="3" s="1"/>
  <c r="Y191" i="3"/>
  <c r="AK191" i="3" s="1"/>
  <c r="AM191" i="3" s="1"/>
  <c r="Y192" i="3"/>
  <c r="AK192" i="3" s="1"/>
  <c r="AM192" i="3" s="1"/>
  <c r="Y193" i="3"/>
  <c r="AK193" i="3" s="1"/>
  <c r="AM193" i="3" s="1"/>
  <c r="Y194" i="3"/>
  <c r="AK194" i="3" s="1"/>
  <c r="AM194" i="3" s="1"/>
  <c r="Y195" i="3"/>
  <c r="AK195" i="3" s="1"/>
  <c r="AM195" i="3" s="1"/>
  <c r="Y196" i="3"/>
  <c r="AK196" i="3" s="1"/>
  <c r="AM196" i="3" s="1"/>
  <c r="Y197" i="3"/>
  <c r="AK197" i="3" s="1"/>
  <c r="AM197" i="3" s="1"/>
  <c r="Y198" i="3"/>
  <c r="AK198" i="3" s="1"/>
  <c r="AM198" i="3" s="1"/>
  <c r="Y199" i="3"/>
  <c r="AK199" i="3" s="1"/>
  <c r="AM199" i="3" s="1"/>
  <c r="Y200" i="3"/>
  <c r="AK200" i="3" s="1"/>
  <c r="AM200" i="3" s="1"/>
  <c r="Y201" i="3"/>
  <c r="AK201" i="3" s="1"/>
  <c r="AM201" i="3" s="1"/>
  <c r="Y202" i="3"/>
  <c r="AK202" i="3" s="1"/>
  <c r="AM202" i="3" s="1"/>
  <c r="Y203" i="3"/>
  <c r="AK203" i="3" s="1"/>
  <c r="AM203" i="3" s="1"/>
  <c r="Y204" i="3"/>
  <c r="AK204" i="3" s="1"/>
  <c r="AM204" i="3" s="1"/>
  <c r="Y205" i="3"/>
  <c r="AK205" i="3" s="1"/>
  <c r="AM205" i="3" s="1"/>
  <c r="Y206" i="3"/>
  <c r="AK206" i="3" s="1"/>
  <c r="AM206" i="3" s="1"/>
  <c r="Y207" i="3"/>
  <c r="AK207" i="3" s="1"/>
  <c r="AM207" i="3" s="1"/>
  <c r="Y208" i="3"/>
  <c r="AK208" i="3" s="1"/>
  <c r="AM208" i="3" s="1"/>
  <c r="Y209" i="3"/>
  <c r="AK209" i="3" s="1"/>
  <c r="AM209" i="3" s="1"/>
  <c r="Y210" i="3"/>
  <c r="AK210" i="3" s="1"/>
  <c r="AM210" i="3" s="1"/>
  <c r="Y211" i="3"/>
  <c r="AK211" i="3" s="1"/>
  <c r="AM211" i="3" s="1"/>
  <c r="Y212" i="3"/>
  <c r="AK212" i="3" s="1"/>
  <c r="AM212" i="3" s="1"/>
  <c r="Y213" i="3"/>
  <c r="AK213" i="3" s="1"/>
  <c r="AM213" i="3" s="1"/>
  <c r="Y214" i="3"/>
  <c r="AK214" i="3" s="1"/>
  <c r="AM214" i="3" s="1"/>
  <c r="Y215" i="3"/>
  <c r="AK215" i="3" s="1"/>
  <c r="AM215" i="3" s="1"/>
  <c r="Y216" i="3"/>
  <c r="AK216" i="3" s="1"/>
  <c r="AM216" i="3" s="1"/>
  <c r="Y217" i="3"/>
  <c r="AK217" i="3" s="1"/>
  <c r="AM217" i="3" s="1"/>
  <c r="Y218" i="3"/>
  <c r="AK218" i="3" s="1"/>
  <c r="AM218" i="3" s="1"/>
  <c r="Y219" i="3"/>
  <c r="AK219" i="3" s="1"/>
  <c r="AM219" i="3" s="1"/>
  <c r="Y220" i="3"/>
  <c r="AK220" i="3" s="1"/>
  <c r="AM220" i="3" s="1"/>
  <c r="Y221" i="3"/>
  <c r="AK221" i="3" s="1"/>
  <c r="AM221" i="3" s="1"/>
  <c r="Y222" i="3"/>
  <c r="AK222" i="3" s="1"/>
  <c r="AM222" i="3" s="1"/>
  <c r="Y223" i="3"/>
  <c r="AK223" i="3" s="1"/>
  <c r="AM223" i="3" s="1"/>
  <c r="Y224" i="3"/>
  <c r="AK224" i="3" s="1"/>
  <c r="AM224" i="3" s="1"/>
  <c r="Y225" i="3"/>
  <c r="AK225" i="3" s="1"/>
  <c r="AM225" i="3" s="1"/>
  <c r="Y226" i="3"/>
  <c r="AK226" i="3" s="1"/>
  <c r="AM226" i="3" s="1"/>
  <c r="Y227" i="3"/>
  <c r="AK227" i="3" s="1"/>
  <c r="AM227" i="3" s="1"/>
  <c r="Y228" i="3"/>
  <c r="AK228" i="3" s="1"/>
  <c r="AM228" i="3" s="1"/>
  <c r="Y229" i="3"/>
  <c r="AK229" i="3" s="1"/>
  <c r="AM229" i="3" s="1"/>
  <c r="Y230" i="3"/>
  <c r="AK230" i="3" s="1"/>
  <c r="AM230" i="3" s="1"/>
  <c r="Y231" i="3"/>
  <c r="AK231" i="3" s="1"/>
  <c r="AM231" i="3" s="1"/>
  <c r="Y232" i="3"/>
  <c r="AK232" i="3" s="1"/>
  <c r="AM232" i="3" s="1"/>
  <c r="Y233" i="3"/>
  <c r="AK233" i="3" s="1"/>
  <c r="AM233" i="3" s="1"/>
  <c r="Y234" i="3"/>
  <c r="AK234" i="3" s="1"/>
  <c r="AM234" i="3" s="1"/>
  <c r="Y235" i="3"/>
  <c r="AK235" i="3" s="1"/>
  <c r="AM235" i="3" s="1"/>
  <c r="Y236" i="3"/>
  <c r="AK236" i="3" s="1"/>
  <c r="AM236" i="3" s="1"/>
  <c r="Y237" i="3"/>
  <c r="AK237" i="3" s="1"/>
  <c r="AM237" i="3" s="1"/>
  <c r="Y238" i="3"/>
  <c r="AK238" i="3" s="1"/>
  <c r="AM238" i="3" s="1"/>
  <c r="Y239" i="3"/>
  <c r="AK239" i="3" s="1"/>
  <c r="AM239" i="3" s="1"/>
  <c r="Y240" i="3"/>
  <c r="AK240" i="3" s="1"/>
  <c r="AM240" i="3" s="1"/>
  <c r="Y241" i="3"/>
  <c r="AK241" i="3" s="1"/>
  <c r="AM241" i="3" s="1"/>
  <c r="Y242" i="3"/>
  <c r="AK242" i="3" s="1"/>
  <c r="AM242" i="3" s="1"/>
  <c r="Y243" i="3"/>
  <c r="AK243" i="3" s="1"/>
  <c r="AM243" i="3" s="1"/>
  <c r="Y244" i="3"/>
  <c r="AK244" i="3" s="1"/>
  <c r="AM244" i="3" s="1"/>
  <c r="Y245" i="3"/>
  <c r="AK245" i="3" s="1"/>
  <c r="AM245" i="3" s="1"/>
  <c r="Y246" i="3"/>
  <c r="AK246" i="3" s="1"/>
  <c r="AM246" i="3" s="1"/>
  <c r="Y247" i="3"/>
  <c r="AK247" i="3" s="1"/>
  <c r="AM247" i="3" s="1"/>
  <c r="Y248" i="3"/>
  <c r="AK248" i="3" s="1"/>
  <c r="AM248" i="3" s="1"/>
  <c r="Y249" i="3"/>
  <c r="AK249" i="3" s="1"/>
  <c r="AM249" i="3" s="1"/>
  <c r="Y250" i="3"/>
  <c r="AK250" i="3" s="1"/>
  <c r="AM250" i="3" s="1"/>
  <c r="Y251" i="3"/>
  <c r="AK251" i="3" s="1"/>
  <c r="AM251" i="3" s="1"/>
  <c r="Y252" i="3"/>
  <c r="AK252" i="3" s="1"/>
  <c r="AM252" i="3" s="1"/>
  <c r="Y253" i="3"/>
  <c r="AK253" i="3" s="1"/>
  <c r="AM253" i="3" s="1"/>
  <c r="Y254" i="3"/>
  <c r="AK254" i="3" s="1"/>
  <c r="AM254" i="3" s="1"/>
  <c r="Y255" i="3"/>
  <c r="AK255" i="3" s="1"/>
  <c r="AM255" i="3" s="1"/>
  <c r="Y256" i="3"/>
  <c r="AK256" i="3" s="1"/>
  <c r="AM256" i="3" s="1"/>
  <c r="Y257" i="3"/>
  <c r="AK257" i="3" s="1"/>
  <c r="AM257" i="3" s="1"/>
  <c r="Y258" i="3"/>
  <c r="AK258" i="3" s="1"/>
  <c r="AM258" i="3" s="1"/>
  <c r="Y259" i="3"/>
  <c r="AK259" i="3" s="1"/>
  <c r="AM259" i="3" s="1"/>
  <c r="Y260" i="3"/>
  <c r="AK260" i="3" s="1"/>
  <c r="AM260" i="3" s="1"/>
  <c r="Y261" i="3"/>
  <c r="AK261" i="3" s="1"/>
  <c r="AM261" i="3" s="1"/>
  <c r="Y262" i="3"/>
  <c r="AK262" i="3" s="1"/>
  <c r="AM262" i="3" s="1"/>
  <c r="Y263" i="3"/>
  <c r="AK263" i="3" s="1"/>
  <c r="AM263" i="3" s="1"/>
  <c r="Y264" i="3"/>
  <c r="AK264" i="3" s="1"/>
  <c r="AM264" i="3" s="1"/>
  <c r="Y265" i="3"/>
  <c r="AK265" i="3" s="1"/>
  <c r="AM265" i="3" s="1"/>
  <c r="Y266" i="3"/>
  <c r="AK266" i="3" s="1"/>
  <c r="AM266" i="3" s="1"/>
  <c r="Y267" i="3"/>
  <c r="AK267" i="3" s="1"/>
  <c r="AM267" i="3" s="1"/>
  <c r="Y268" i="3"/>
  <c r="AK268" i="3" s="1"/>
  <c r="AM268" i="3" s="1"/>
  <c r="Y269" i="3"/>
  <c r="AK269" i="3" s="1"/>
  <c r="AM269" i="3" s="1"/>
  <c r="Y270" i="3"/>
  <c r="AK270" i="3" s="1"/>
  <c r="AM270" i="3" s="1"/>
  <c r="Y271" i="3"/>
  <c r="AK271" i="3" s="1"/>
  <c r="AM271" i="3" s="1"/>
  <c r="Y272" i="3"/>
  <c r="AK272" i="3" s="1"/>
  <c r="AM272" i="3" s="1"/>
  <c r="Y273" i="3"/>
  <c r="AK273" i="3" s="1"/>
  <c r="AM273" i="3" s="1"/>
  <c r="Y274" i="3"/>
  <c r="AK274" i="3" s="1"/>
  <c r="AM274" i="3" s="1"/>
  <c r="Y275" i="3"/>
  <c r="AK275" i="3" s="1"/>
  <c r="AM275" i="3" s="1"/>
  <c r="Y276" i="3"/>
  <c r="AK276" i="3" s="1"/>
  <c r="AM276" i="3" s="1"/>
  <c r="Y277" i="3"/>
  <c r="AK277" i="3" s="1"/>
  <c r="AM277" i="3" s="1"/>
  <c r="Y278" i="3"/>
  <c r="AK278" i="3" s="1"/>
  <c r="AM278" i="3" s="1"/>
  <c r="Y279" i="3"/>
  <c r="AK279" i="3" s="1"/>
  <c r="AM279" i="3" s="1"/>
  <c r="Y280" i="3"/>
  <c r="AK280" i="3" s="1"/>
  <c r="AM280" i="3" s="1"/>
  <c r="Y281" i="3"/>
  <c r="AK281" i="3" s="1"/>
  <c r="AM281" i="3" s="1"/>
  <c r="Y282" i="3"/>
  <c r="AK282" i="3" s="1"/>
  <c r="AM282" i="3" s="1"/>
  <c r="Y283" i="3"/>
  <c r="AK283" i="3" s="1"/>
  <c r="AM283" i="3" s="1"/>
  <c r="Y284" i="3"/>
  <c r="AK284" i="3" s="1"/>
  <c r="AM284" i="3" s="1"/>
  <c r="Y285" i="3"/>
  <c r="AK285" i="3" s="1"/>
  <c r="AM285" i="3" s="1"/>
  <c r="Y286" i="3"/>
  <c r="AK286" i="3" s="1"/>
  <c r="AM286" i="3" s="1"/>
  <c r="Y287" i="3"/>
  <c r="AK287" i="3" s="1"/>
  <c r="AM287" i="3" s="1"/>
  <c r="Y288" i="3"/>
  <c r="AK288" i="3" s="1"/>
  <c r="AM288" i="3" s="1"/>
  <c r="Y289" i="3"/>
  <c r="AK289" i="3" s="1"/>
  <c r="AM289" i="3" s="1"/>
  <c r="Y290" i="3"/>
  <c r="AK290" i="3" s="1"/>
  <c r="AM290" i="3" s="1"/>
  <c r="Y291" i="3"/>
  <c r="AK291" i="3" s="1"/>
  <c r="AM291" i="3" s="1"/>
  <c r="Y292" i="3"/>
  <c r="AK292" i="3" s="1"/>
  <c r="AM292" i="3" s="1"/>
  <c r="Y293" i="3"/>
  <c r="AK293" i="3" s="1"/>
  <c r="AM293" i="3" s="1"/>
  <c r="Y294" i="3"/>
  <c r="AK294" i="3" s="1"/>
  <c r="AM294" i="3" s="1"/>
  <c r="Y295" i="3"/>
  <c r="AK295" i="3" s="1"/>
  <c r="AM295" i="3" s="1"/>
  <c r="Y296" i="3"/>
  <c r="AK296" i="3" s="1"/>
  <c r="AM296" i="3" s="1"/>
  <c r="Y297" i="3"/>
  <c r="AK297" i="3" s="1"/>
  <c r="AM297" i="3" s="1"/>
  <c r="Y298" i="3"/>
  <c r="AK298" i="3" s="1"/>
  <c r="AM298" i="3" s="1"/>
  <c r="Y299" i="3"/>
  <c r="AK299" i="3" s="1"/>
  <c r="AM299" i="3" s="1"/>
  <c r="Y300" i="3"/>
  <c r="AK300" i="3" s="1"/>
  <c r="AM300" i="3" s="1"/>
  <c r="Y301" i="3"/>
  <c r="AK301" i="3" s="1"/>
  <c r="AM301" i="3" s="1"/>
  <c r="Y302" i="3"/>
  <c r="AK302" i="3" s="1"/>
  <c r="AM302" i="3" s="1"/>
  <c r="Y303" i="3"/>
  <c r="AK303" i="3" s="1"/>
  <c r="AM303" i="3" s="1"/>
  <c r="Y304" i="3"/>
  <c r="AK304" i="3" s="1"/>
  <c r="AM304" i="3" s="1"/>
  <c r="Y305" i="3"/>
  <c r="AK305" i="3" s="1"/>
  <c r="AM305" i="3" s="1"/>
  <c r="Y306" i="3"/>
  <c r="AK306" i="3" s="1"/>
  <c r="AM306" i="3" s="1"/>
  <c r="Y307" i="3"/>
  <c r="AK307" i="3" s="1"/>
  <c r="AM307" i="3" s="1"/>
  <c r="Y308" i="3"/>
  <c r="AK308" i="3" s="1"/>
  <c r="AM308" i="3" s="1"/>
  <c r="Y309" i="3"/>
  <c r="AK309" i="3" s="1"/>
  <c r="AM309" i="3" s="1"/>
  <c r="Y310" i="3"/>
  <c r="AK310" i="3" s="1"/>
  <c r="AM310" i="3" s="1"/>
  <c r="Y311" i="3"/>
  <c r="AK311" i="3" s="1"/>
  <c r="AM311" i="3" s="1"/>
  <c r="Y312" i="3"/>
  <c r="AK312" i="3" s="1"/>
  <c r="AM312" i="3" s="1"/>
  <c r="Y313" i="3"/>
  <c r="AK313" i="3" s="1"/>
  <c r="AM313" i="3" s="1"/>
  <c r="Y314" i="3"/>
  <c r="AK314" i="3" s="1"/>
  <c r="AM314" i="3" s="1"/>
  <c r="Y315" i="3"/>
  <c r="AK315" i="3" s="1"/>
  <c r="AM315" i="3" s="1"/>
  <c r="Y316" i="3"/>
  <c r="AK316" i="3" s="1"/>
  <c r="AM316" i="3" s="1"/>
  <c r="Y317" i="3"/>
  <c r="AK317" i="3" s="1"/>
  <c r="AM317" i="3" s="1"/>
  <c r="Y318" i="3"/>
  <c r="AK318" i="3" s="1"/>
  <c r="AM318" i="3" s="1"/>
  <c r="Y319" i="3"/>
  <c r="AK319" i="3" s="1"/>
  <c r="AM319" i="3" s="1"/>
  <c r="Y320" i="3"/>
  <c r="AK320" i="3" s="1"/>
  <c r="AM320" i="3" s="1"/>
  <c r="Y321" i="3"/>
  <c r="AK321" i="3" s="1"/>
  <c r="AM321" i="3" s="1"/>
  <c r="Y322" i="3"/>
  <c r="AK322" i="3" s="1"/>
  <c r="AM322" i="3" s="1"/>
  <c r="Y323" i="3"/>
  <c r="AK323" i="3" s="1"/>
  <c r="AM323" i="3" s="1"/>
  <c r="Y324" i="3"/>
  <c r="AK324" i="3" s="1"/>
  <c r="AM324" i="3" s="1"/>
  <c r="Y325" i="3"/>
  <c r="AK325" i="3" s="1"/>
  <c r="AM325" i="3" s="1"/>
  <c r="Y326" i="3"/>
  <c r="AK326" i="3" s="1"/>
  <c r="AM326" i="3" s="1"/>
  <c r="Y327" i="3"/>
  <c r="AK327" i="3" s="1"/>
  <c r="AM327" i="3" s="1"/>
  <c r="Y328" i="3"/>
  <c r="AK328" i="3" s="1"/>
  <c r="AM328" i="3" s="1"/>
  <c r="Y329" i="3"/>
  <c r="AK329" i="3" s="1"/>
  <c r="AM329" i="3" s="1"/>
  <c r="Y330" i="3"/>
  <c r="AK330" i="3" s="1"/>
  <c r="AM330" i="3" s="1"/>
  <c r="Y331" i="3"/>
  <c r="AK331" i="3" s="1"/>
  <c r="AM331" i="3" s="1"/>
  <c r="Y332" i="3"/>
  <c r="AK332" i="3" s="1"/>
  <c r="AM332" i="3" s="1"/>
  <c r="Y333" i="3"/>
  <c r="AK333" i="3" s="1"/>
  <c r="AM333" i="3" s="1"/>
  <c r="Y334" i="3"/>
  <c r="AK334" i="3" s="1"/>
  <c r="AM334" i="3" s="1"/>
  <c r="Y335" i="3"/>
  <c r="AK335" i="3" s="1"/>
  <c r="AM335" i="3" s="1"/>
  <c r="Y336" i="3"/>
  <c r="AK336" i="3" s="1"/>
  <c r="AM336" i="3" s="1"/>
  <c r="Y337" i="3"/>
  <c r="AK337" i="3" s="1"/>
  <c r="AM337" i="3" s="1"/>
  <c r="Y338" i="3"/>
  <c r="AK338" i="3" s="1"/>
  <c r="AM338" i="3" s="1"/>
  <c r="Y339" i="3"/>
  <c r="AK339" i="3" s="1"/>
  <c r="AM339" i="3" s="1"/>
  <c r="Y340" i="3"/>
  <c r="AK340" i="3" s="1"/>
  <c r="AM340" i="3" s="1"/>
  <c r="Y341" i="3"/>
  <c r="AK341" i="3" s="1"/>
  <c r="AM341" i="3" s="1"/>
  <c r="Y342" i="3"/>
  <c r="AK342" i="3" s="1"/>
  <c r="AM342" i="3" s="1"/>
  <c r="Y343" i="3"/>
  <c r="AK343" i="3" s="1"/>
  <c r="AM343" i="3" s="1"/>
  <c r="Y344" i="3"/>
  <c r="AK344" i="3" s="1"/>
  <c r="AM344" i="3" s="1"/>
  <c r="Y345" i="3"/>
  <c r="AK345" i="3" s="1"/>
  <c r="AM345" i="3" s="1"/>
  <c r="Y346" i="3"/>
  <c r="AK346" i="3" s="1"/>
  <c r="AM346" i="3" s="1"/>
  <c r="Y347" i="3"/>
  <c r="AK347" i="3" s="1"/>
  <c r="AM347" i="3" s="1"/>
  <c r="Y348" i="3"/>
  <c r="AK348" i="3" s="1"/>
  <c r="AM348" i="3" s="1"/>
  <c r="Y349" i="3"/>
  <c r="AK349" i="3" s="1"/>
  <c r="AM349" i="3" s="1"/>
  <c r="Y350" i="3"/>
  <c r="AK350" i="3" s="1"/>
  <c r="AM350" i="3" s="1"/>
  <c r="Y351" i="3"/>
  <c r="AK351" i="3" s="1"/>
  <c r="AM351" i="3" s="1"/>
  <c r="Y352" i="3"/>
  <c r="AK352" i="3" s="1"/>
  <c r="AM352" i="3" s="1"/>
  <c r="Y353" i="3"/>
  <c r="AK353" i="3" s="1"/>
  <c r="AM353" i="3" s="1"/>
  <c r="Y354" i="3"/>
  <c r="AK354" i="3" s="1"/>
  <c r="AM354" i="3" s="1"/>
  <c r="Y355" i="3"/>
  <c r="AK355" i="3" s="1"/>
  <c r="AM355" i="3" s="1"/>
  <c r="Y356" i="3"/>
  <c r="AK356" i="3" s="1"/>
  <c r="AM356" i="3" s="1"/>
  <c r="Y357" i="3"/>
  <c r="AK357" i="3" s="1"/>
  <c r="AM357" i="3" s="1"/>
  <c r="Y358" i="3"/>
  <c r="AK358" i="3" s="1"/>
  <c r="AM358" i="3" s="1"/>
  <c r="Y359" i="3"/>
  <c r="AK359" i="3" s="1"/>
  <c r="AM359" i="3" s="1"/>
  <c r="Y360" i="3"/>
  <c r="AK360" i="3" s="1"/>
  <c r="AM360" i="3" s="1"/>
  <c r="Y361" i="3"/>
  <c r="AK361" i="3" s="1"/>
  <c r="AM361" i="3" s="1"/>
  <c r="Y362" i="3"/>
  <c r="AK362" i="3" s="1"/>
  <c r="AM362" i="3" s="1"/>
  <c r="Y363" i="3"/>
  <c r="AK363" i="3" s="1"/>
  <c r="AM363" i="3" s="1"/>
  <c r="Y364" i="3"/>
  <c r="AK364" i="3" s="1"/>
  <c r="AM364" i="3" s="1"/>
  <c r="Y365" i="3"/>
  <c r="AK365" i="3" s="1"/>
  <c r="AM365" i="3" s="1"/>
  <c r="Y366" i="3"/>
  <c r="AK366" i="3" s="1"/>
  <c r="AM366" i="3" s="1"/>
  <c r="Y367" i="3"/>
  <c r="AK367" i="3" s="1"/>
  <c r="AM367" i="3" s="1"/>
  <c r="Y368" i="3"/>
  <c r="AK368" i="3" s="1"/>
  <c r="AM368" i="3" s="1"/>
  <c r="Y369" i="3"/>
  <c r="AK369" i="3" s="1"/>
  <c r="AM369" i="3" s="1"/>
  <c r="Y370" i="3"/>
  <c r="AK370" i="3" s="1"/>
  <c r="AM370" i="3" s="1"/>
  <c r="Y371" i="3"/>
  <c r="AK371" i="3" s="1"/>
  <c r="AM371" i="3" s="1"/>
  <c r="Y372" i="3"/>
  <c r="AK372" i="3" s="1"/>
  <c r="AM372" i="3" s="1"/>
  <c r="Y373" i="3"/>
  <c r="AK373" i="3" s="1"/>
  <c r="AM373" i="3" s="1"/>
  <c r="Y374" i="3"/>
  <c r="AK374" i="3" s="1"/>
  <c r="AM374" i="3" s="1"/>
  <c r="Y375" i="3"/>
  <c r="AK375" i="3" s="1"/>
  <c r="AM375" i="3" s="1"/>
  <c r="Y376" i="3"/>
  <c r="AK376" i="3" s="1"/>
  <c r="AM376" i="3" s="1"/>
  <c r="Y377" i="3"/>
  <c r="AK377" i="3" s="1"/>
  <c r="AM377" i="3" s="1"/>
  <c r="Y378" i="3"/>
  <c r="AK378" i="3" s="1"/>
  <c r="AM378" i="3" s="1"/>
  <c r="Y379" i="3"/>
  <c r="AK379" i="3" s="1"/>
  <c r="AM379" i="3" s="1"/>
  <c r="Y380" i="3"/>
  <c r="AK380" i="3" s="1"/>
  <c r="AM380" i="3" s="1"/>
  <c r="Y381" i="3"/>
  <c r="AK381" i="3" s="1"/>
  <c r="AM381" i="3" s="1"/>
  <c r="Y382" i="3"/>
  <c r="AK382" i="3" s="1"/>
  <c r="AM382" i="3" s="1"/>
  <c r="Y383" i="3"/>
  <c r="AK383" i="3" s="1"/>
  <c r="AM383" i="3" s="1"/>
  <c r="Y384" i="3"/>
  <c r="AK384" i="3" s="1"/>
  <c r="AM384" i="3" s="1"/>
  <c r="Y385" i="3"/>
  <c r="AK385" i="3" s="1"/>
  <c r="AM385" i="3" s="1"/>
  <c r="Y386" i="3"/>
  <c r="AK386" i="3" s="1"/>
  <c r="AM386" i="3" s="1"/>
  <c r="Y387" i="3"/>
  <c r="AK387" i="3" s="1"/>
  <c r="AM387" i="3" s="1"/>
  <c r="Y388" i="3"/>
  <c r="AK388" i="3" s="1"/>
  <c r="AM388" i="3" s="1"/>
  <c r="Y389" i="3"/>
  <c r="AK389" i="3" s="1"/>
  <c r="AM389" i="3" s="1"/>
  <c r="Y390" i="3"/>
  <c r="AK390" i="3" s="1"/>
  <c r="AM390" i="3" s="1"/>
  <c r="Y391" i="3"/>
  <c r="AK391" i="3" s="1"/>
  <c r="AM391" i="3" s="1"/>
  <c r="Y392" i="3"/>
  <c r="AK392" i="3" s="1"/>
  <c r="AM392" i="3" s="1"/>
  <c r="Y393" i="3"/>
  <c r="AK393" i="3" s="1"/>
  <c r="AM393" i="3" s="1"/>
  <c r="Y394" i="3"/>
  <c r="AK394" i="3" s="1"/>
  <c r="AM394" i="3" s="1"/>
  <c r="Y395" i="3"/>
  <c r="AK395" i="3" s="1"/>
  <c r="AM395" i="3" s="1"/>
  <c r="Y396" i="3"/>
  <c r="AK396" i="3" s="1"/>
  <c r="AM396" i="3" s="1"/>
  <c r="Y397" i="3"/>
  <c r="AK397" i="3" s="1"/>
  <c r="AM397" i="3" s="1"/>
  <c r="Y398" i="3"/>
  <c r="AK398" i="3" s="1"/>
  <c r="AM398" i="3" s="1"/>
  <c r="Y399" i="3"/>
  <c r="AK399" i="3" s="1"/>
  <c r="AM399" i="3" s="1"/>
  <c r="Y400" i="3"/>
  <c r="AK400" i="3" s="1"/>
  <c r="AM400" i="3" s="1"/>
  <c r="Y401" i="3"/>
  <c r="AK401" i="3" s="1"/>
  <c r="AM401" i="3" s="1"/>
  <c r="Y402" i="3"/>
  <c r="AK402" i="3" s="1"/>
  <c r="AM402" i="3" s="1"/>
  <c r="Y403" i="3"/>
  <c r="AK403" i="3" s="1"/>
  <c r="AM403" i="3" s="1"/>
  <c r="Y404" i="3"/>
  <c r="AK404" i="3" s="1"/>
  <c r="AM404" i="3" s="1"/>
  <c r="Y405" i="3"/>
  <c r="AK405" i="3" s="1"/>
  <c r="AM405" i="3" s="1"/>
  <c r="Y406" i="3"/>
  <c r="AK406" i="3" s="1"/>
  <c r="AM406" i="3" s="1"/>
  <c r="Y407" i="3"/>
  <c r="AK407" i="3" s="1"/>
  <c r="AM407" i="3" s="1"/>
  <c r="Y408" i="3"/>
  <c r="AK408" i="3" s="1"/>
  <c r="AM408" i="3" s="1"/>
  <c r="Y409" i="3"/>
  <c r="AK409" i="3" s="1"/>
  <c r="AM409" i="3" s="1"/>
  <c r="Y410" i="3"/>
  <c r="AK410" i="3" s="1"/>
  <c r="AM410" i="3" s="1"/>
  <c r="Y411" i="3"/>
  <c r="AK411" i="3" s="1"/>
  <c r="AM411" i="3" s="1"/>
  <c r="Y412" i="3"/>
  <c r="AK412" i="3" s="1"/>
  <c r="AM412" i="3" s="1"/>
  <c r="Y413" i="3"/>
  <c r="AK413" i="3" s="1"/>
  <c r="AM413" i="3" s="1"/>
  <c r="Y414" i="3"/>
  <c r="AK414" i="3" s="1"/>
  <c r="AM414" i="3" s="1"/>
  <c r="Y415" i="3"/>
  <c r="AK415" i="3" s="1"/>
  <c r="AM415" i="3" s="1"/>
  <c r="Y416" i="3"/>
  <c r="AK416" i="3" s="1"/>
  <c r="AM416" i="3" s="1"/>
  <c r="Y417" i="3"/>
  <c r="AK417" i="3" s="1"/>
  <c r="AM417" i="3" s="1"/>
  <c r="Y418" i="3"/>
  <c r="AK418" i="3" s="1"/>
  <c r="AM418" i="3" s="1"/>
  <c r="Y419" i="3"/>
  <c r="AK419" i="3" s="1"/>
  <c r="AM419" i="3" s="1"/>
  <c r="Y420" i="3"/>
  <c r="AK420" i="3" s="1"/>
  <c r="AM420" i="3" s="1"/>
  <c r="Y421" i="3"/>
  <c r="AK421" i="3" s="1"/>
  <c r="AM421" i="3" s="1"/>
  <c r="Y422" i="3"/>
  <c r="AK422" i="3" s="1"/>
  <c r="AM422" i="3" s="1"/>
  <c r="Y423" i="3"/>
  <c r="AK423" i="3" s="1"/>
  <c r="AM423" i="3" s="1"/>
  <c r="Y424" i="3"/>
  <c r="AK424" i="3" s="1"/>
  <c r="AM424" i="3" s="1"/>
  <c r="Y425" i="3"/>
  <c r="AK425" i="3" s="1"/>
  <c r="AM425" i="3" s="1"/>
  <c r="Y426" i="3"/>
  <c r="AK426" i="3" s="1"/>
  <c r="AM426" i="3" s="1"/>
  <c r="Y427" i="3"/>
  <c r="AK427" i="3" s="1"/>
  <c r="AM427" i="3" s="1"/>
  <c r="Y428" i="3"/>
  <c r="AK428" i="3" s="1"/>
  <c r="AM428" i="3" s="1"/>
  <c r="Y429" i="3"/>
  <c r="AK429" i="3" s="1"/>
  <c r="AM429" i="3" s="1"/>
  <c r="Y430" i="3"/>
  <c r="AK430" i="3" s="1"/>
  <c r="AM430" i="3" s="1"/>
  <c r="Y431" i="3"/>
  <c r="AK431" i="3" s="1"/>
  <c r="AM431" i="3" s="1"/>
  <c r="Y432" i="3"/>
  <c r="AK432" i="3" s="1"/>
  <c r="AM432" i="3" s="1"/>
  <c r="Y433" i="3"/>
  <c r="AK433" i="3" s="1"/>
  <c r="AM433" i="3" s="1"/>
  <c r="Y434" i="3"/>
  <c r="AK434" i="3" s="1"/>
  <c r="AM434" i="3" s="1"/>
  <c r="Y435" i="3"/>
  <c r="AK435" i="3" s="1"/>
  <c r="AM435" i="3" s="1"/>
  <c r="Y436" i="3"/>
  <c r="AK436" i="3" s="1"/>
  <c r="AM436" i="3" s="1"/>
  <c r="Y437" i="3"/>
  <c r="AK437" i="3" s="1"/>
  <c r="AM437" i="3" s="1"/>
  <c r="Y438" i="3"/>
  <c r="AK438" i="3" s="1"/>
  <c r="AM438" i="3" s="1"/>
  <c r="Y439" i="3"/>
  <c r="AK439" i="3" s="1"/>
  <c r="AM439" i="3" s="1"/>
  <c r="Y440" i="3"/>
  <c r="AK440" i="3" s="1"/>
  <c r="AM440" i="3" s="1"/>
  <c r="Y441" i="3"/>
  <c r="AK441" i="3" s="1"/>
  <c r="AM441" i="3" s="1"/>
  <c r="Y442" i="3"/>
  <c r="AK442" i="3" s="1"/>
  <c r="AM442" i="3" s="1"/>
  <c r="Y443" i="3"/>
  <c r="AK443" i="3" s="1"/>
  <c r="AM443" i="3" s="1"/>
  <c r="Y444" i="3"/>
  <c r="AK444" i="3" s="1"/>
  <c r="AM444" i="3" s="1"/>
  <c r="Y445" i="3"/>
  <c r="AK445" i="3" s="1"/>
  <c r="AM445" i="3" s="1"/>
  <c r="Y446" i="3"/>
  <c r="AK446" i="3" s="1"/>
  <c r="AM446" i="3" s="1"/>
  <c r="Y447" i="3"/>
  <c r="AK447" i="3" s="1"/>
  <c r="AM447" i="3" s="1"/>
  <c r="Y448" i="3"/>
  <c r="AK448" i="3" s="1"/>
  <c r="AM448" i="3" s="1"/>
  <c r="Y449" i="3"/>
  <c r="AK449" i="3" s="1"/>
  <c r="AM449" i="3" s="1"/>
  <c r="Y450" i="3"/>
  <c r="AK450" i="3" s="1"/>
  <c r="AM450" i="3" s="1"/>
  <c r="Y451" i="3"/>
  <c r="AK451" i="3" s="1"/>
  <c r="AM451" i="3" s="1"/>
  <c r="Y452" i="3"/>
  <c r="AK452" i="3" s="1"/>
  <c r="AM452" i="3" s="1"/>
  <c r="Y453" i="3"/>
  <c r="AK453" i="3" s="1"/>
  <c r="AM453" i="3" s="1"/>
  <c r="Y454" i="3"/>
  <c r="AK454" i="3" s="1"/>
  <c r="AM454" i="3" s="1"/>
  <c r="Y455" i="3"/>
  <c r="AK455" i="3" s="1"/>
  <c r="AM455" i="3" s="1"/>
  <c r="Y456" i="3"/>
  <c r="AK456" i="3" s="1"/>
  <c r="AM456" i="3" s="1"/>
  <c r="Y457" i="3"/>
  <c r="AK457" i="3" s="1"/>
  <c r="AM457" i="3" s="1"/>
  <c r="Y458" i="3"/>
  <c r="AK458" i="3" s="1"/>
  <c r="AM458" i="3" s="1"/>
  <c r="Y459" i="3"/>
  <c r="AK459" i="3" s="1"/>
  <c r="AM459" i="3" s="1"/>
  <c r="Y460" i="3"/>
  <c r="AK460" i="3" s="1"/>
  <c r="AM460" i="3" s="1"/>
  <c r="Y461" i="3"/>
  <c r="AK461" i="3" s="1"/>
  <c r="AM461" i="3" s="1"/>
  <c r="Y462" i="3"/>
  <c r="AK462" i="3" s="1"/>
  <c r="AM462" i="3" s="1"/>
  <c r="Y463" i="3"/>
  <c r="AK463" i="3" s="1"/>
  <c r="AM463" i="3" s="1"/>
  <c r="Y464" i="3"/>
  <c r="AK464" i="3" s="1"/>
  <c r="AM464" i="3" s="1"/>
  <c r="Y465" i="3"/>
  <c r="AK465" i="3" s="1"/>
  <c r="AM465" i="3" s="1"/>
  <c r="Y466" i="3"/>
  <c r="AK466" i="3" s="1"/>
  <c r="AM466" i="3" s="1"/>
  <c r="Y467" i="3"/>
  <c r="AK467" i="3" s="1"/>
  <c r="AM467" i="3" s="1"/>
  <c r="Y468" i="3"/>
  <c r="AK468" i="3" s="1"/>
  <c r="AM468" i="3" s="1"/>
  <c r="Y469" i="3"/>
  <c r="AK469" i="3" s="1"/>
  <c r="AM469" i="3" s="1"/>
  <c r="Y470" i="3"/>
  <c r="AK470" i="3" s="1"/>
  <c r="AM470" i="3" s="1"/>
  <c r="Y471" i="3"/>
  <c r="AK471" i="3" s="1"/>
  <c r="AM471" i="3" s="1"/>
  <c r="Y472" i="3"/>
  <c r="AK472" i="3" s="1"/>
  <c r="AM472" i="3" s="1"/>
  <c r="Y473" i="3"/>
  <c r="AK473" i="3" s="1"/>
  <c r="AM473" i="3" s="1"/>
  <c r="Y474" i="3"/>
  <c r="AK474" i="3" s="1"/>
  <c r="AM474" i="3" s="1"/>
  <c r="Y475" i="3"/>
  <c r="AK475" i="3" s="1"/>
  <c r="AM475" i="3" s="1"/>
  <c r="Y476" i="3"/>
  <c r="AK476" i="3" s="1"/>
  <c r="AM476" i="3" s="1"/>
  <c r="Y477" i="3"/>
  <c r="AK477" i="3" s="1"/>
  <c r="AM477" i="3" s="1"/>
  <c r="Y478" i="3"/>
  <c r="AK478" i="3" s="1"/>
  <c r="AM478" i="3" s="1"/>
  <c r="Y479" i="3"/>
  <c r="AK479" i="3" s="1"/>
  <c r="AM479" i="3" s="1"/>
  <c r="Y480" i="3"/>
  <c r="AK480" i="3" s="1"/>
  <c r="AM480" i="3" s="1"/>
  <c r="Y481" i="3"/>
  <c r="AK481" i="3" s="1"/>
  <c r="AM481" i="3" s="1"/>
  <c r="Y482" i="3"/>
  <c r="AK482" i="3" s="1"/>
  <c r="AM482" i="3" s="1"/>
  <c r="Y483" i="3"/>
  <c r="AK483" i="3" s="1"/>
  <c r="AM483" i="3" s="1"/>
  <c r="Y484" i="3"/>
  <c r="AK484" i="3" s="1"/>
  <c r="AM484" i="3" s="1"/>
  <c r="Y485" i="3"/>
  <c r="AK485" i="3" s="1"/>
  <c r="AM485" i="3" s="1"/>
  <c r="Y486" i="3"/>
  <c r="AK486" i="3" s="1"/>
  <c r="AM486" i="3" s="1"/>
  <c r="Y487" i="3"/>
  <c r="AK487" i="3" s="1"/>
  <c r="AM487" i="3" s="1"/>
  <c r="Y488" i="3"/>
  <c r="AK488" i="3" s="1"/>
  <c r="AM488" i="3" s="1"/>
  <c r="Y489" i="3"/>
  <c r="AK489" i="3" s="1"/>
  <c r="AM489" i="3" s="1"/>
  <c r="Y490" i="3"/>
  <c r="AK490" i="3" s="1"/>
  <c r="AM490" i="3" s="1"/>
  <c r="Y491" i="3"/>
  <c r="AK491" i="3" s="1"/>
  <c r="AM491" i="3" s="1"/>
  <c r="Y492" i="3"/>
  <c r="AK492" i="3" s="1"/>
  <c r="AM492" i="3" s="1"/>
  <c r="Y493" i="3"/>
  <c r="AK493" i="3" s="1"/>
  <c r="AM493" i="3" s="1"/>
  <c r="Y494" i="3"/>
  <c r="AK494" i="3" s="1"/>
  <c r="AM494" i="3" s="1"/>
  <c r="Y495" i="3"/>
  <c r="AK495" i="3" s="1"/>
  <c r="AM495" i="3" s="1"/>
  <c r="Y496" i="3"/>
  <c r="AK496" i="3" s="1"/>
  <c r="AM496" i="3" s="1"/>
  <c r="Y497" i="3"/>
  <c r="AK497" i="3" s="1"/>
  <c r="AM497" i="3" s="1"/>
  <c r="Y498" i="3"/>
  <c r="AK498" i="3" s="1"/>
  <c r="AM498" i="3" s="1"/>
  <c r="Y499" i="3"/>
  <c r="AK499" i="3" s="1"/>
  <c r="AM499" i="3" s="1"/>
  <c r="Y500" i="3"/>
  <c r="AK500" i="3" s="1"/>
  <c r="AM500" i="3" s="1"/>
  <c r="Y501" i="3"/>
  <c r="AK501" i="3" s="1"/>
  <c r="AM501" i="3" s="1"/>
  <c r="Y502" i="3"/>
  <c r="AK502" i="3" s="1"/>
  <c r="AM502" i="3" s="1"/>
  <c r="Y503" i="3"/>
  <c r="AK503" i="3" s="1"/>
  <c r="AM503" i="3" s="1"/>
  <c r="Y504" i="3"/>
  <c r="AK504" i="3" s="1"/>
  <c r="AM504" i="3" s="1"/>
  <c r="Y505" i="3"/>
  <c r="AK505" i="3" s="1"/>
  <c r="AM505" i="3" s="1"/>
  <c r="Y506" i="3"/>
  <c r="AK506" i="3" s="1"/>
  <c r="AM506" i="3" s="1"/>
  <c r="Y507" i="3"/>
  <c r="AK507" i="3" s="1"/>
  <c r="AM507" i="3" s="1"/>
  <c r="Y508" i="3"/>
  <c r="AK508" i="3" s="1"/>
  <c r="AM508" i="3" s="1"/>
  <c r="Y509" i="3"/>
  <c r="AK509" i="3" s="1"/>
  <c r="AM509" i="3" s="1"/>
  <c r="Y510" i="3"/>
  <c r="AK510" i="3" s="1"/>
  <c r="AM510" i="3" s="1"/>
  <c r="Y511" i="3"/>
  <c r="AK511" i="3" s="1"/>
  <c r="AM511" i="3" s="1"/>
  <c r="Y512" i="3"/>
  <c r="AK512" i="3" s="1"/>
  <c r="AM512" i="3" s="1"/>
  <c r="Y513" i="3"/>
  <c r="AK513" i="3" s="1"/>
  <c r="AM513" i="3" s="1"/>
  <c r="Y514" i="3"/>
  <c r="AK514" i="3" s="1"/>
  <c r="AM514" i="3" s="1"/>
  <c r="Y515" i="3"/>
  <c r="AK515" i="3" s="1"/>
  <c r="AM515" i="3" s="1"/>
  <c r="Y516" i="3"/>
  <c r="AK516" i="3" s="1"/>
  <c r="AM516" i="3" s="1"/>
  <c r="Y517" i="3"/>
  <c r="AK517" i="3" s="1"/>
  <c r="AM517" i="3" s="1"/>
  <c r="Y518" i="3"/>
  <c r="AK518" i="3" s="1"/>
  <c r="AM518" i="3" s="1"/>
  <c r="Y519" i="3"/>
  <c r="AK519" i="3" s="1"/>
  <c r="AM519" i="3" s="1"/>
  <c r="Y520" i="3"/>
  <c r="AK520" i="3" s="1"/>
  <c r="AM520" i="3" s="1"/>
  <c r="Y521" i="3"/>
  <c r="AK521" i="3" s="1"/>
  <c r="AM521" i="3" s="1"/>
  <c r="Y522" i="3"/>
  <c r="AK522" i="3" s="1"/>
  <c r="AM522" i="3" s="1"/>
  <c r="Y523" i="3"/>
  <c r="AK523" i="3" s="1"/>
  <c r="AM523" i="3" s="1"/>
  <c r="Y524" i="3"/>
  <c r="AK524" i="3" s="1"/>
  <c r="AM524" i="3" s="1"/>
  <c r="Y525" i="3"/>
  <c r="AK525" i="3" s="1"/>
  <c r="AM525" i="3" s="1"/>
  <c r="Y526" i="3"/>
  <c r="AK526" i="3" s="1"/>
  <c r="AM526" i="3" s="1"/>
  <c r="Y527" i="3"/>
  <c r="AK527" i="3" s="1"/>
  <c r="AM527" i="3" s="1"/>
  <c r="Y528" i="3"/>
  <c r="AK528" i="3" s="1"/>
  <c r="AM528" i="3" s="1"/>
  <c r="Y529" i="3"/>
  <c r="AK529" i="3" s="1"/>
  <c r="AM529" i="3" s="1"/>
  <c r="Y530" i="3"/>
  <c r="AK530" i="3" s="1"/>
  <c r="AM530" i="3" s="1"/>
  <c r="Y531" i="3"/>
  <c r="AK531" i="3" s="1"/>
  <c r="AM531" i="3" s="1"/>
  <c r="Y532" i="3"/>
  <c r="AK532" i="3" s="1"/>
  <c r="AM532" i="3" s="1"/>
  <c r="Y533" i="3"/>
  <c r="AK533" i="3" s="1"/>
  <c r="AM533" i="3" s="1"/>
  <c r="Y534" i="3"/>
  <c r="AK534" i="3" s="1"/>
  <c r="AM534" i="3" s="1"/>
  <c r="Y535" i="3"/>
  <c r="AK535" i="3" s="1"/>
  <c r="AM535" i="3" s="1"/>
  <c r="Y536" i="3"/>
  <c r="AK536" i="3" s="1"/>
  <c r="AM536" i="3" s="1"/>
  <c r="Y537" i="3"/>
  <c r="AK537" i="3" s="1"/>
  <c r="AM537" i="3" s="1"/>
  <c r="Y538" i="3"/>
  <c r="AK538" i="3" s="1"/>
  <c r="AM538" i="3" s="1"/>
  <c r="Y539" i="3"/>
  <c r="AK539" i="3" s="1"/>
  <c r="AM539" i="3" s="1"/>
  <c r="Y540" i="3"/>
  <c r="AK540" i="3" s="1"/>
  <c r="AM540" i="3" s="1"/>
  <c r="Y541" i="3"/>
  <c r="AK541" i="3" s="1"/>
  <c r="AM541" i="3" s="1"/>
  <c r="Y542" i="3"/>
  <c r="AK542" i="3" s="1"/>
  <c r="AM542" i="3" s="1"/>
  <c r="Y543" i="3"/>
  <c r="AK543" i="3" s="1"/>
  <c r="AM543" i="3" s="1"/>
  <c r="Y544" i="3"/>
  <c r="AK544" i="3" s="1"/>
  <c r="AM544" i="3" s="1"/>
  <c r="Y545" i="3"/>
  <c r="AK545" i="3" s="1"/>
  <c r="AM545" i="3" s="1"/>
  <c r="Y546" i="3"/>
  <c r="AK546" i="3" s="1"/>
  <c r="AM546" i="3" s="1"/>
  <c r="Y547" i="3"/>
  <c r="AK547" i="3" s="1"/>
  <c r="AM547" i="3" s="1"/>
  <c r="Y548" i="3"/>
  <c r="AK548" i="3" s="1"/>
  <c r="AM548" i="3" s="1"/>
  <c r="Y549" i="3"/>
  <c r="AK549" i="3" s="1"/>
  <c r="AM549" i="3" s="1"/>
  <c r="Y550" i="3"/>
  <c r="AK550" i="3" s="1"/>
  <c r="AM550" i="3" s="1"/>
  <c r="Y551" i="3"/>
  <c r="AK551" i="3" s="1"/>
  <c r="AM551" i="3" s="1"/>
  <c r="Y552" i="3"/>
  <c r="AK552" i="3" s="1"/>
  <c r="AM552" i="3" s="1"/>
  <c r="Y553" i="3"/>
  <c r="AK553" i="3" s="1"/>
  <c r="AM553" i="3" s="1"/>
  <c r="Y554" i="3"/>
  <c r="AK554" i="3" s="1"/>
  <c r="AM554" i="3" s="1"/>
  <c r="Y555" i="3"/>
  <c r="AK555" i="3" s="1"/>
  <c r="AM555" i="3" s="1"/>
  <c r="Y556" i="3"/>
  <c r="AK556" i="3" s="1"/>
  <c r="AM556" i="3" s="1"/>
  <c r="Y557" i="3"/>
  <c r="AK557" i="3" s="1"/>
  <c r="AM557" i="3" s="1"/>
  <c r="Y558" i="3"/>
  <c r="AK558" i="3" s="1"/>
  <c r="AM558" i="3" s="1"/>
  <c r="Y559" i="3"/>
  <c r="AK559" i="3" s="1"/>
  <c r="AM559" i="3" s="1"/>
  <c r="Y560" i="3"/>
  <c r="AK560" i="3" s="1"/>
  <c r="AM560" i="3" s="1"/>
  <c r="Y561" i="3"/>
  <c r="AK561" i="3" s="1"/>
  <c r="AM561" i="3" s="1"/>
  <c r="Y562" i="3"/>
  <c r="AK562" i="3" s="1"/>
  <c r="AM562" i="3" s="1"/>
  <c r="Y563" i="3"/>
  <c r="AK563" i="3" s="1"/>
  <c r="AM563" i="3" s="1"/>
  <c r="Y564" i="3"/>
  <c r="AK564" i="3" s="1"/>
  <c r="AM564" i="3" s="1"/>
  <c r="Y565" i="3"/>
  <c r="AK565" i="3" s="1"/>
  <c r="AM565" i="3" s="1"/>
  <c r="Y566" i="3"/>
  <c r="AK566" i="3" s="1"/>
  <c r="AM566" i="3" s="1"/>
  <c r="Y567" i="3"/>
  <c r="AK567" i="3" s="1"/>
  <c r="AM567" i="3" s="1"/>
  <c r="Y568" i="3"/>
  <c r="AK568" i="3" s="1"/>
  <c r="AM568" i="3" s="1"/>
  <c r="Y569" i="3"/>
  <c r="AK569" i="3" s="1"/>
  <c r="AM569" i="3" s="1"/>
  <c r="Y570" i="3"/>
  <c r="AK570" i="3" s="1"/>
  <c r="AM570" i="3" s="1"/>
  <c r="Y571" i="3"/>
  <c r="AK571" i="3" s="1"/>
  <c r="AM571" i="3" s="1"/>
  <c r="Y572" i="3"/>
  <c r="AK572" i="3" s="1"/>
  <c r="AM572" i="3" s="1"/>
  <c r="Y573" i="3"/>
  <c r="AK573" i="3" s="1"/>
  <c r="AM573" i="3" s="1"/>
  <c r="Y574" i="3"/>
  <c r="AK574" i="3" s="1"/>
  <c r="AM574" i="3" s="1"/>
  <c r="Y575" i="3"/>
  <c r="AK575" i="3" s="1"/>
  <c r="AM575" i="3" s="1"/>
  <c r="Y576" i="3"/>
  <c r="AK576" i="3" s="1"/>
  <c r="AM576" i="3" s="1"/>
  <c r="Y577" i="3"/>
  <c r="AK577" i="3" s="1"/>
  <c r="AM577" i="3" s="1"/>
  <c r="Y578" i="3"/>
  <c r="AK578" i="3" s="1"/>
  <c r="AM578" i="3" s="1"/>
  <c r="Y579" i="3"/>
  <c r="AK579" i="3" s="1"/>
  <c r="AM579" i="3" s="1"/>
  <c r="Y580" i="3"/>
  <c r="AK580" i="3" s="1"/>
  <c r="AM580" i="3" s="1"/>
  <c r="Y581" i="3"/>
  <c r="AK581" i="3" s="1"/>
  <c r="AM581" i="3" s="1"/>
  <c r="Y582" i="3"/>
  <c r="AK582" i="3" s="1"/>
  <c r="AM582" i="3" s="1"/>
  <c r="Y583" i="3"/>
  <c r="AK583" i="3" s="1"/>
  <c r="AM583" i="3" s="1"/>
  <c r="Y584" i="3"/>
  <c r="AK584" i="3" s="1"/>
  <c r="AM584" i="3" s="1"/>
  <c r="Y585" i="3"/>
  <c r="AK585" i="3" s="1"/>
  <c r="AM585" i="3" s="1"/>
  <c r="Y586" i="3"/>
  <c r="AK586" i="3" s="1"/>
  <c r="AM586" i="3" s="1"/>
  <c r="Y587" i="3"/>
  <c r="AK587" i="3" s="1"/>
  <c r="AM587" i="3" s="1"/>
  <c r="Y588" i="3"/>
  <c r="AK588" i="3" s="1"/>
  <c r="AM588" i="3" s="1"/>
  <c r="Y589" i="3"/>
  <c r="AK589" i="3" s="1"/>
  <c r="AM589" i="3" s="1"/>
  <c r="Y590" i="3"/>
  <c r="AK590" i="3" s="1"/>
  <c r="AM590" i="3" s="1"/>
  <c r="Y591" i="3"/>
  <c r="AK591" i="3" s="1"/>
  <c r="AM591" i="3" s="1"/>
  <c r="Y592" i="3"/>
  <c r="AK592" i="3" s="1"/>
  <c r="AM592" i="3" s="1"/>
  <c r="Y593" i="3"/>
  <c r="AK593" i="3" s="1"/>
  <c r="AM593" i="3" s="1"/>
  <c r="Y594" i="3"/>
  <c r="AK594" i="3" s="1"/>
  <c r="AM594" i="3" s="1"/>
  <c r="Y595" i="3"/>
  <c r="AK595" i="3" s="1"/>
  <c r="AM595" i="3" s="1"/>
  <c r="Y596" i="3"/>
  <c r="AK596" i="3" s="1"/>
  <c r="AM596" i="3" s="1"/>
  <c r="Y597" i="3"/>
  <c r="AK597" i="3" s="1"/>
  <c r="AM597" i="3" s="1"/>
  <c r="Y598" i="3"/>
  <c r="AK598" i="3" s="1"/>
  <c r="AM598" i="3" s="1"/>
  <c r="Y599" i="3"/>
  <c r="AK599" i="3" s="1"/>
  <c r="AM599" i="3" s="1"/>
  <c r="Y600" i="3"/>
  <c r="AK600" i="3" s="1"/>
  <c r="AM600" i="3" s="1"/>
  <c r="Y601" i="3"/>
  <c r="AK601" i="3" s="1"/>
  <c r="AM601" i="3" s="1"/>
  <c r="Y602" i="3"/>
  <c r="AK602" i="3" s="1"/>
  <c r="AM602" i="3" s="1"/>
  <c r="Y603" i="3"/>
  <c r="AK603" i="3" s="1"/>
  <c r="AM603" i="3" s="1"/>
  <c r="Y604" i="3"/>
  <c r="AK604" i="3" s="1"/>
  <c r="AM604" i="3" s="1"/>
  <c r="Y605" i="3"/>
  <c r="AK605" i="3" s="1"/>
  <c r="AM605" i="3" s="1"/>
  <c r="Y606" i="3"/>
  <c r="AK606" i="3" s="1"/>
  <c r="AM606" i="3" s="1"/>
  <c r="Y607" i="3"/>
  <c r="AK607" i="3" s="1"/>
  <c r="AM607" i="3" s="1"/>
  <c r="Y608" i="3"/>
  <c r="AK608" i="3" s="1"/>
  <c r="AM608" i="3" s="1"/>
  <c r="Y609" i="3"/>
  <c r="AK609" i="3" s="1"/>
  <c r="AM609" i="3" s="1"/>
  <c r="Y610" i="3"/>
  <c r="AK610" i="3" s="1"/>
  <c r="AM610" i="3" s="1"/>
  <c r="Y611" i="3"/>
  <c r="AK611" i="3" s="1"/>
  <c r="AM611" i="3" s="1"/>
  <c r="Y612" i="3"/>
  <c r="AK612" i="3" s="1"/>
  <c r="AM612" i="3" s="1"/>
  <c r="Y613" i="3"/>
  <c r="AK613" i="3" s="1"/>
  <c r="AM613" i="3" s="1"/>
  <c r="Y614" i="3"/>
  <c r="AK614" i="3" s="1"/>
  <c r="AM614" i="3" s="1"/>
  <c r="Y615" i="3"/>
  <c r="AK615" i="3" s="1"/>
  <c r="AM615" i="3" s="1"/>
  <c r="Y616" i="3"/>
  <c r="AK616" i="3" s="1"/>
  <c r="AM616" i="3" s="1"/>
  <c r="Y617" i="3"/>
  <c r="AK617" i="3" s="1"/>
  <c r="AM617" i="3" s="1"/>
  <c r="Y618" i="3"/>
  <c r="AK618" i="3" s="1"/>
  <c r="AM618" i="3" s="1"/>
  <c r="Y619" i="3"/>
  <c r="AK619" i="3" s="1"/>
  <c r="AM619" i="3" s="1"/>
  <c r="Y620" i="3"/>
  <c r="AK620" i="3" s="1"/>
  <c r="AM620" i="3" s="1"/>
  <c r="Y621" i="3"/>
  <c r="AK621" i="3" s="1"/>
  <c r="AM621" i="3" s="1"/>
  <c r="Y622" i="3"/>
  <c r="AK622" i="3" s="1"/>
  <c r="AM622" i="3" s="1"/>
  <c r="Y623" i="3"/>
  <c r="AK623" i="3" s="1"/>
  <c r="AM623" i="3" s="1"/>
  <c r="Y624" i="3"/>
  <c r="AK624" i="3" s="1"/>
  <c r="AM624" i="3" s="1"/>
  <c r="Y625" i="3"/>
  <c r="AK625" i="3" s="1"/>
  <c r="AM625" i="3" s="1"/>
  <c r="Y626" i="3"/>
  <c r="AK626" i="3" s="1"/>
  <c r="AM626" i="3" s="1"/>
  <c r="Y627" i="3"/>
  <c r="AK627" i="3" s="1"/>
  <c r="AM627" i="3" s="1"/>
  <c r="Y628" i="3"/>
  <c r="AK628" i="3" s="1"/>
  <c r="AM628" i="3" s="1"/>
  <c r="Y629" i="3"/>
  <c r="AK629" i="3" s="1"/>
  <c r="AM629" i="3" s="1"/>
  <c r="Y630" i="3"/>
  <c r="AK630" i="3" s="1"/>
  <c r="AM630" i="3" s="1"/>
  <c r="Y631" i="3"/>
  <c r="AK631" i="3" s="1"/>
  <c r="AM631" i="3" s="1"/>
  <c r="Y632" i="3"/>
  <c r="AK632" i="3" s="1"/>
  <c r="AM632" i="3" s="1"/>
  <c r="Y633" i="3"/>
  <c r="AK633" i="3" s="1"/>
  <c r="AM633" i="3" s="1"/>
  <c r="Y634" i="3"/>
  <c r="AK634" i="3" s="1"/>
  <c r="AM634" i="3" s="1"/>
  <c r="Y635" i="3"/>
  <c r="AK635" i="3" s="1"/>
  <c r="AM635" i="3" s="1"/>
  <c r="Y636" i="3"/>
  <c r="AK636" i="3" s="1"/>
  <c r="AM636" i="3" s="1"/>
  <c r="Y637" i="3"/>
  <c r="AK637" i="3" s="1"/>
  <c r="AM637" i="3" s="1"/>
  <c r="Y638" i="3"/>
  <c r="AK638" i="3" s="1"/>
  <c r="AM638" i="3" s="1"/>
  <c r="Y639" i="3"/>
  <c r="AK639" i="3" s="1"/>
  <c r="AM639" i="3" s="1"/>
  <c r="Y640" i="3"/>
  <c r="AK640" i="3" s="1"/>
  <c r="AM640" i="3" s="1"/>
  <c r="Y641" i="3"/>
  <c r="AK641" i="3" s="1"/>
  <c r="AM641" i="3" s="1"/>
  <c r="Y642" i="3"/>
  <c r="AK642" i="3" s="1"/>
  <c r="AM642" i="3" s="1"/>
  <c r="Y643" i="3"/>
  <c r="AK643" i="3" s="1"/>
  <c r="AM643" i="3" s="1"/>
  <c r="Y644" i="3"/>
  <c r="AK644" i="3" s="1"/>
  <c r="AM644" i="3" s="1"/>
  <c r="Y645" i="3"/>
  <c r="AK645" i="3" s="1"/>
  <c r="AM645" i="3" s="1"/>
  <c r="Y646" i="3"/>
  <c r="AK646" i="3" s="1"/>
  <c r="AM646" i="3" s="1"/>
  <c r="Y647" i="3"/>
  <c r="AK647" i="3" s="1"/>
  <c r="AM647" i="3" s="1"/>
  <c r="Y648" i="3"/>
  <c r="AK648" i="3" s="1"/>
  <c r="AM648" i="3" s="1"/>
  <c r="Y649" i="3"/>
  <c r="AK649" i="3" s="1"/>
  <c r="AM649" i="3" s="1"/>
  <c r="Y650" i="3"/>
  <c r="AK650" i="3" s="1"/>
  <c r="AM650" i="3" s="1"/>
  <c r="Y651" i="3"/>
  <c r="AK651" i="3" s="1"/>
  <c r="AM651" i="3" s="1"/>
  <c r="Y652" i="3"/>
  <c r="AK652" i="3" s="1"/>
  <c r="AM652" i="3" s="1"/>
  <c r="Y653" i="3"/>
  <c r="AK653" i="3" s="1"/>
  <c r="AM653" i="3" s="1"/>
  <c r="Y654" i="3"/>
  <c r="AK654" i="3" s="1"/>
  <c r="AM654" i="3" s="1"/>
  <c r="Y655" i="3"/>
  <c r="AK655" i="3" s="1"/>
  <c r="AM655" i="3" s="1"/>
  <c r="Y656" i="3"/>
  <c r="AK656" i="3" s="1"/>
  <c r="AM656" i="3" s="1"/>
  <c r="Y657" i="3"/>
  <c r="AK657" i="3" s="1"/>
  <c r="AM657" i="3" s="1"/>
  <c r="Y658" i="3"/>
  <c r="AK658" i="3" s="1"/>
  <c r="AM658" i="3" s="1"/>
  <c r="Y659" i="3"/>
  <c r="AK659" i="3" s="1"/>
  <c r="AM659" i="3" s="1"/>
  <c r="Y660" i="3"/>
  <c r="AK660" i="3" s="1"/>
  <c r="AM660" i="3" s="1"/>
  <c r="Y661" i="3"/>
  <c r="AK661" i="3" s="1"/>
  <c r="AM661" i="3" s="1"/>
  <c r="Y662" i="3"/>
  <c r="AK662" i="3" s="1"/>
  <c r="AM662" i="3" s="1"/>
  <c r="Y663" i="3"/>
  <c r="AK663" i="3" s="1"/>
  <c r="AM663" i="3" s="1"/>
  <c r="Y664" i="3"/>
  <c r="AK664" i="3" s="1"/>
  <c r="AM664" i="3" s="1"/>
  <c r="Y665" i="3"/>
  <c r="AK665" i="3" s="1"/>
  <c r="AM665" i="3" s="1"/>
  <c r="Y666" i="3"/>
  <c r="AK666" i="3" s="1"/>
  <c r="AM666" i="3" s="1"/>
  <c r="Y667" i="3"/>
  <c r="AK667" i="3" s="1"/>
  <c r="AM667" i="3" s="1"/>
  <c r="Y668" i="3"/>
  <c r="AK668" i="3" s="1"/>
  <c r="AM668" i="3" s="1"/>
  <c r="Y669" i="3"/>
  <c r="AK669" i="3" s="1"/>
  <c r="AM669" i="3" s="1"/>
  <c r="Y670" i="3"/>
  <c r="AK670" i="3" s="1"/>
  <c r="AM670" i="3" s="1"/>
  <c r="Y671" i="3"/>
  <c r="AK671" i="3" s="1"/>
  <c r="AM671" i="3" s="1"/>
  <c r="Y672" i="3"/>
  <c r="AK672" i="3" s="1"/>
  <c r="AM672" i="3" s="1"/>
  <c r="Y673" i="3"/>
  <c r="AK673" i="3" s="1"/>
  <c r="AM673" i="3" s="1"/>
  <c r="Y674" i="3"/>
  <c r="AK674" i="3" s="1"/>
  <c r="AM674" i="3" s="1"/>
  <c r="Y675" i="3"/>
  <c r="AK675" i="3" s="1"/>
  <c r="AM675" i="3" s="1"/>
  <c r="Y676" i="3"/>
  <c r="AK676" i="3" s="1"/>
  <c r="AM676" i="3" s="1"/>
  <c r="Y677" i="3"/>
  <c r="AK677" i="3" s="1"/>
  <c r="AM677" i="3" s="1"/>
  <c r="Y678" i="3"/>
  <c r="AK678" i="3" s="1"/>
  <c r="AM678" i="3" s="1"/>
  <c r="Y679" i="3"/>
  <c r="AK679" i="3" s="1"/>
  <c r="AM679" i="3" s="1"/>
  <c r="Y680" i="3"/>
  <c r="AK680" i="3" s="1"/>
  <c r="AM680" i="3" s="1"/>
  <c r="Y681" i="3"/>
  <c r="AK681" i="3" s="1"/>
  <c r="AM681" i="3" s="1"/>
  <c r="Y682" i="3"/>
  <c r="AK682" i="3" s="1"/>
  <c r="AM682" i="3" s="1"/>
  <c r="Y683" i="3"/>
  <c r="AK683" i="3" s="1"/>
  <c r="AM683" i="3" s="1"/>
  <c r="Y684" i="3"/>
  <c r="AK684" i="3" s="1"/>
  <c r="AM684" i="3" s="1"/>
  <c r="Y685" i="3"/>
  <c r="AK685" i="3" s="1"/>
  <c r="AM685" i="3" s="1"/>
  <c r="Y686" i="3"/>
  <c r="AK686" i="3" s="1"/>
  <c r="AM686" i="3" s="1"/>
  <c r="Y687" i="3"/>
  <c r="AK687" i="3" s="1"/>
  <c r="AM687" i="3" s="1"/>
  <c r="Y688" i="3"/>
  <c r="AK688" i="3" s="1"/>
  <c r="AM688" i="3" s="1"/>
  <c r="Y689" i="3"/>
  <c r="AK689" i="3" s="1"/>
  <c r="AM689" i="3" s="1"/>
  <c r="Y690" i="3"/>
  <c r="AK690" i="3" s="1"/>
  <c r="AM690" i="3" s="1"/>
  <c r="Y691" i="3"/>
  <c r="AK691" i="3" s="1"/>
  <c r="AM691" i="3" s="1"/>
  <c r="Y692" i="3"/>
  <c r="AK692" i="3" s="1"/>
  <c r="AM692" i="3" s="1"/>
  <c r="Y693" i="3"/>
  <c r="AK693" i="3" s="1"/>
  <c r="AM693" i="3" s="1"/>
  <c r="Y694" i="3"/>
  <c r="AK694" i="3" s="1"/>
  <c r="AM694" i="3" s="1"/>
  <c r="Y695" i="3"/>
  <c r="AK695" i="3" s="1"/>
  <c r="AM695" i="3" s="1"/>
  <c r="Y696" i="3"/>
  <c r="AK696" i="3" s="1"/>
  <c r="AM696" i="3" s="1"/>
  <c r="Y697" i="3"/>
  <c r="AK697" i="3" s="1"/>
  <c r="AM697" i="3" s="1"/>
  <c r="Y698" i="3"/>
  <c r="AK698" i="3" s="1"/>
  <c r="AM698" i="3" s="1"/>
  <c r="Y699" i="3"/>
  <c r="AK699" i="3" s="1"/>
  <c r="AM699" i="3" s="1"/>
  <c r="Y700" i="3"/>
  <c r="AK700" i="3" s="1"/>
  <c r="AM700" i="3" s="1"/>
  <c r="Y701" i="3"/>
  <c r="AK701" i="3" s="1"/>
  <c r="AM701" i="3" s="1"/>
  <c r="Y702" i="3"/>
  <c r="AK702" i="3" s="1"/>
  <c r="AM702" i="3" s="1"/>
  <c r="Y703" i="3"/>
  <c r="AK703" i="3" s="1"/>
  <c r="AM703" i="3" s="1"/>
  <c r="Y704" i="3"/>
  <c r="AK704" i="3" s="1"/>
  <c r="AM704" i="3" s="1"/>
  <c r="Y705" i="3"/>
  <c r="AK705" i="3" s="1"/>
  <c r="AM705" i="3" s="1"/>
  <c r="Y706" i="3"/>
  <c r="AK706" i="3" s="1"/>
  <c r="AM706" i="3" s="1"/>
  <c r="Y707" i="3"/>
  <c r="AK707" i="3" s="1"/>
  <c r="AM707" i="3" s="1"/>
  <c r="Y708" i="3"/>
  <c r="AK708" i="3" s="1"/>
  <c r="AM708" i="3" s="1"/>
  <c r="Y709" i="3"/>
  <c r="AK709" i="3" s="1"/>
  <c r="AM709" i="3" s="1"/>
  <c r="Y710" i="3"/>
  <c r="AK710" i="3" s="1"/>
  <c r="AM710" i="3" s="1"/>
  <c r="Y711" i="3"/>
  <c r="AK711" i="3" s="1"/>
  <c r="AM711" i="3" s="1"/>
  <c r="Y712" i="3"/>
  <c r="AK712" i="3" s="1"/>
  <c r="AM712" i="3" s="1"/>
  <c r="Y713" i="3"/>
  <c r="AK713" i="3" s="1"/>
  <c r="AM713" i="3" s="1"/>
  <c r="Y714" i="3"/>
  <c r="AK714" i="3" s="1"/>
  <c r="AM714" i="3" s="1"/>
  <c r="Y715" i="3"/>
  <c r="AK715" i="3" s="1"/>
  <c r="AM715" i="3" s="1"/>
  <c r="Y716" i="3"/>
  <c r="AK716" i="3" s="1"/>
  <c r="AM716" i="3" s="1"/>
  <c r="Y717" i="3"/>
  <c r="AK717" i="3" s="1"/>
  <c r="AM717" i="3" s="1"/>
  <c r="Y718" i="3"/>
  <c r="AK718" i="3" s="1"/>
  <c r="AM718" i="3" s="1"/>
  <c r="Y719" i="3"/>
  <c r="AK719" i="3" s="1"/>
  <c r="AM719" i="3" s="1"/>
  <c r="Y720" i="3"/>
  <c r="AK720" i="3" s="1"/>
  <c r="AM720" i="3" s="1"/>
  <c r="Y721" i="3"/>
  <c r="AK721" i="3" s="1"/>
  <c r="AM721" i="3" s="1"/>
  <c r="Y722" i="3"/>
  <c r="AK722" i="3" s="1"/>
  <c r="AM722" i="3" s="1"/>
  <c r="Y723" i="3"/>
  <c r="AK723" i="3" s="1"/>
  <c r="AM723" i="3" s="1"/>
  <c r="Y724" i="3"/>
  <c r="AK724" i="3" s="1"/>
  <c r="AM724" i="3" s="1"/>
  <c r="Y725" i="3"/>
  <c r="AK725" i="3" s="1"/>
  <c r="AM725" i="3" s="1"/>
  <c r="Y726" i="3"/>
  <c r="AK726" i="3" s="1"/>
  <c r="AM726" i="3" s="1"/>
  <c r="Y727" i="3"/>
  <c r="AK727" i="3" s="1"/>
  <c r="AM727" i="3" s="1"/>
  <c r="Y728" i="3"/>
  <c r="AK728" i="3" s="1"/>
  <c r="AM728" i="3" s="1"/>
  <c r="Y729" i="3"/>
  <c r="AK729" i="3" s="1"/>
  <c r="AM729" i="3" s="1"/>
  <c r="Y730" i="3"/>
  <c r="AK730" i="3" s="1"/>
  <c r="AM730" i="3" s="1"/>
  <c r="Y731" i="3"/>
  <c r="AK731" i="3" s="1"/>
  <c r="AM731" i="3" s="1"/>
  <c r="Y732" i="3"/>
  <c r="AK732" i="3" s="1"/>
  <c r="AM732" i="3" s="1"/>
  <c r="Y733" i="3"/>
  <c r="AK733" i="3" s="1"/>
  <c r="AM733" i="3" s="1"/>
  <c r="Y734" i="3"/>
  <c r="AK734" i="3" s="1"/>
  <c r="AM734" i="3" s="1"/>
  <c r="Y735" i="3"/>
  <c r="AK735" i="3" s="1"/>
  <c r="AM735" i="3" s="1"/>
  <c r="Y736" i="3"/>
  <c r="AK736" i="3" s="1"/>
  <c r="AM736" i="3" s="1"/>
  <c r="Y737" i="3"/>
  <c r="AK737" i="3" s="1"/>
  <c r="AM737" i="3" s="1"/>
  <c r="Y738" i="3"/>
  <c r="AK738" i="3" s="1"/>
  <c r="AM738" i="3" s="1"/>
  <c r="Y739" i="3"/>
  <c r="AK739" i="3" s="1"/>
  <c r="AM739" i="3" s="1"/>
  <c r="Y740" i="3"/>
  <c r="AK740" i="3" s="1"/>
  <c r="AM740" i="3" s="1"/>
  <c r="Y741" i="3"/>
  <c r="AK741" i="3" s="1"/>
  <c r="AM741" i="3" s="1"/>
  <c r="Y742" i="3"/>
  <c r="AK742" i="3" s="1"/>
  <c r="AM742" i="3" s="1"/>
  <c r="Y743" i="3"/>
  <c r="AK743" i="3" s="1"/>
  <c r="AM743" i="3" s="1"/>
  <c r="Y744" i="3"/>
  <c r="AK744" i="3" s="1"/>
  <c r="AM744" i="3" s="1"/>
  <c r="Y745" i="3"/>
  <c r="AK745" i="3" s="1"/>
  <c r="AM745" i="3" s="1"/>
  <c r="Y746" i="3"/>
  <c r="AK746" i="3" s="1"/>
  <c r="AM746" i="3" s="1"/>
  <c r="Y747" i="3"/>
  <c r="AK747" i="3" s="1"/>
  <c r="AM747" i="3" s="1"/>
  <c r="Y748" i="3"/>
  <c r="AK748" i="3" s="1"/>
  <c r="AM748" i="3" s="1"/>
  <c r="Y749" i="3"/>
  <c r="AK749" i="3" s="1"/>
  <c r="AM749" i="3" s="1"/>
  <c r="Y750" i="3"/>
  <c r="AK750" i="3" s="1"/>
  <c r="AM750" i="3" s="1"/>
  <c r="Y751" i="3"/>
  <c r="AK751" i="3" s="1"/>
  <c r="AM751" i="3" s="1"/>
  <c r="Y752" i="3"/>
  <c r="AK752" i="3" s="1"/>
  <c r="AM752" i="3" s="1"/>
  <c r="Y753" i="3"/>
  <c r="AK753" i="3" s="1"/>
  <c r="AM753" i="3" s="1"/>
  <c r="Y754" i="3"/>
  <c r="AK754" i="3" s="1"/>
  <c r="AM754" i="3" s="1"/>
  <c r="Y755" i="3"/>
  <c r="AK755" i="3" s="1"/>
  <c r="AM755" i="3" s="1"/>
  <c r="Y756" i="3"/>
  <c r="AK756" i="3" s="1"/>
  <c r="AM756" i="3" s="1"/>
  <c r="Y757" i="3"/>
  <c r="AK757" i="3" s="1"/>
  <c r="AM757" i="3" s="1"/>
  <c r="Y758" i="3"/>
  <c r="AK758" i="3" s="1"/>
  <c r="AM758" i="3" s="1"/>
  <c r="Y759" i="3"/>
  <c r="AK759" i="3" s="1"/>
  <c r="AM759" i="3" s="1"/>
  <c r="Y760" i="3"/>
  <c r="AK760" i="3" s="1"/>
  <c r="AM760" i="3" s="1"/>
  <c r="Y761" i="3"/>
  <c r="AK761" i="3" s="1"/>
  <c r="AM761" i="3" s="1"/>
  <c r="Y762" i="3"/>
  <c r="AK762" i="3" s="1"/>
  <c r="AM762" i="3" s="1"/>
  <c r="Y763" i="3"/>
  <c r="AK763" i="3" s="1"/>
  <c r="AM763" i="3" s="1"/>
  <c r="Y764" i="3"/>
  <c r="AK764" i="3" s="1"/>
  <c r="AM764" i="3" s="1"/>
  <c r="Y765" i="3"/>
  <c r="AK765" i="3" s="1"/>
  <c r="AM765" i="3" s="1"/>
  <c r="Y766" i="3"/>
  <c r="AK766" i="3" s="1"/>
  <c r="AM766" i="3" s="1"/>
  <c r="Y767" i="3"/>
  <c r="AK767" i="3" s="1"/>
  <c r="AM767" i="3" s="1"/>
  <c r="Y768" i="3"/>
  <c r="AK768" i="3" s="1"/>
  <c r="AM768" i="3" s="1"/>
  <c r="Y769" i="3"/>
  <c r="AK769" i="3" s="1"/>
  <c r="AM769" i="3" s="1"/>
  <c r="Y770" i="3"/>
  <c r="AK770" i="3" s="1"/>
  <c r="AM770" i="3" s="1"/>
  <c r="Y771" i="3"/>
  <c r="AK771" i="3" s="1"/>
  <c r="AM771" i="3" s="1"/>
  <c r="Y772" i="3"/>
  <c r="AK772" i="3" s="1"/>
  <c r="AM772" i="3" s="1"/>
  <c r="Y773" i="3"/>
  <c r="AK773" i="3" s="1"/>
  <c r="AM773" i="3" s="1"/>
  <c r="Y774" i="3"/>
  <c r="AK774" i="3" s="1"/>
  <c r="AM774" i="3" s="1"/>
  <c r="Y775" i="3"/>
  <c r="AK775" i="3" s="1"/>
  <c r="AM775" i="3" s="1"/>
  <c r="Y776" i="3"/>
  <c r="AK776" i="3" s="1"/>
  <c r="AM776" i="3" s="1"/>
  <c r="Y777" i="3"/>
  <c r="AK777" i="3" s="1"/>
  <c r="AM777" i="3" s="1"/>
  <c r="Y778" i="3"/>
  <c r="AK778" i="3" s="1"/>
  <c r="AM778" i="3" s="1"/>
  <c r="Y779" i="3"/>
  <c r="AK779" i="3" s="1"/>
  <c r="AM779" i="3" s="1"/>
  <c r="Y780" i="3"/>
  <c r="AK780" i="3" s="1"/>
  <c r="AM780" i="3" s="1"/>
  <c r="Y781" i="3"/>
  <c r="AK781" i="3" s="1"/>
  <c r="AM781" i="3" s="1"/>
  <c r="Y782" i="3"/>
  <c r="AK782" i="3" s="1"/>
  <c r="AM782" i="3" s="1"/>
  <c r="Y783" i="3"/>
  <c r="AK783" i="3" s="1"/>
  <c r="AM783" i="3" s="1"/>
  <c r="Y784" i="3"/>
  <c r="AK784" i="3" s="1"/>
  <c r="AM784" i="3" s="1"/>
  <c r="Y785" i="3"/>
  <c r="AK785" i="3" s="1"/>
  <c r="AM785" i="3" s="1"/>
  <c r="Y786" i="3"/>
  <c r="AK786" i="3" s="1"/>
  <c r="AM786" i="3" s="1"/>
  <c r="Y787" i="3"/>
  <c r="AK787" i="3" s="1"/>
  <c r="AM787" i="3" s="1"/>
  <c r="Y788" i="3"/>
  <c r="AK788" i="3" s="1"/>
  <c r="AM788" i="3" s="1"/>
  <c r="Y789" i="3"/>
  <c r="AK789" i="3" s="1"/>
  <c r="AM789" i="3" s="1"/>
  <c r="Y790" i="3"/>
  <c r="AK790" i="3" s="1"/>
  <c r="AM790" i="3" s="1"/>
  <c r="Y791" i="3"/>
  <c r="AK791" i="3" s="1"/>
  <c r="AM791" i="3" s="1"/>
  <c r="Y792" i="3"/>
  <c r="AK792" i="3" s="1"/>
  <c r="AM792" i="3" s="1"/>
  <c r="Y793" i="3"/>
  <c r="AK793" i="3" s="1"/>
  <c r="AM793" i="3" s="1"/>
  <c r="Y794" i="3"/>
  <c r="AK794" i="3" s="1"/>
  <c r="AM794" i="3" s="1"/>
  <c r="Y795" i="3"/>
  <c r="AK795" i="3" s="1"/>
  <c r="AM795" i="3" s="1"/>
  <c r="Y796" i="3"/>
  <c r="AK796" i="3" s="1"/>
  <c r="AM796" i="3" s="1"/>
  <c r="Y797" i="3"/>
  <c r="AK797" i="3" s="1"/>
  <c r="AM797" i="3" s="1"/>
  <c r="Y798" i="3"/>
  <c r="AK798" i="3" s="1"/>
  <c r="AM798" i="3" s="1"/>
  <c r="Y799" i="3"/>
  <c r="AK799" i="3" s="1"/>
  <c r="AM799" i="3" s="1"/>
  <c r="Y800" i="3"/>
  <c r="AK800" i="3" s="1"/>
  <c r="AM800" i="3" s="1"/>
  <c r="Y801" i="3"/>
  <c r="AK801" i="3" s="1"/>
  <c r="AM801" i="3" s="1"/>
  <c r="Y802" i="3"/>
  <c r="AK802" i="3" s="1"/>
  <c r="AM802" i="3" s="1"/>
  <c r="Y803" i="3"/>
  <c r="AK803" i="3" s="1"/>
  <c r="AM803" i="3" s="1"/>
  <c r="Y804" i="3"/>
  <c r="AK804" i="3" s="1"/>
  <c r="AM804" i="3" s="1"/>
  <c r="Y805" i="3"/>
  <c r="AK805" i="3" s="1"/>
  <c r="AM805" i="3" s="1"/>
  <c r="Y806" i="3"/>
  <c r="AK806" i="3" s="1"/>
  <c r="AM806" i="3" s="1"/>
  <c r="Y807" i="3"/>
  <c r="AK807" i="3" s="1"/>
  <c r="AM807" i="3" s="1"/>
  <c r="Y808" i="3"/>
  <c r="AK808" i="3" s="1"/>
  <c r="AM808" i="3" s="1"/>
  <c r="Y809" i="3"/>
  <c r="AK809" i="3" s="1"/>
  <c r="AM809" i="3" s="1"/>
  <c r="Y810" i="3"/>
  <c r="AK810" i="3" s="1"/>
  <c r="AM810" i="3" s="1"/>
  <c r="Y811" i="3"/>
  <c r="AK811" i="3" s="1"/>
  <c r="AM811" i="3" s="1"/>
  <c r="Y812" i="3"/>
  <c r="AK812" i="3" s="1"/>
  <c r="AM812" i="3" s="1"/>
  <c r="Y813" i="3"/>
  <c r="AK813" i="3" s="1"/>
  <c r="AM813" i="3" s="1"/>
  <c r="Y814" i="3"/>
  <c r="AK814" i="3" s="1"/>
  <c r="AM814" i="3" s="1"/>
  <c r="Y815" i="3"/>
  <c r="AK815" i="3" s="1"/>
  <c r="AM815" i="3" s="1"/>
  <c r="Y816" i="3"/>
  <c r="AK816" i="3" s="1"/>
  <c r="AM816" i="3" s="1"/>
  <c r="Y817" i="3"/>
  <c r="AK817" i="3" s="1"/>
  <c r="AM817" i="3" s="1"/>
  <c r="Y818" i="3"/>
  <c r="AK818" i="3" s="1"/>
  <c r="AM818" i="3" s="1"/>
  <c r="Y819" i="3"/>
  <c r="AK819" i="3" s="1"/>
  <c r="AM819" i="3" s="1"/>
  <c r="Y820" i="3"/>
  <c r="AK820" i="3" s="1"/>
  <c r="AM820" i="3" s="1"/>
  <c r="Y821" i="3"/>
  <c r="AK821" i="3" s="1"/>
  <c r="AM821" i="3" s="1"/>
  <c r="Y822" i="3"/>
  <c r="AK822" i="3" s="1"/>
  <c r="AM822" i="3" s="1"/>
  <c r="Y823" i="3"/>
  <c r="AK823" i="3" s="1"/>
  <c r="AM823" i="3" s="1"/>
  <c r="Y824" i="3"/>
  <c r="AK824" i="3" s="1"/>
  <c r="AM824" i="3" s="1"/>
  <c r="Y825" i="3"/>
  <c r="AK825" i="3" s="1"/>
  <c r="AM825" i="3" s="1"/>
  <c r="Y826" i="3"/>
  <c r="AK826" i="3" s="1"/>
  <c r="AM826" i="3" s="1"/>
  <c r="Y827" i="3"/>
  <c r="AK827" i="3" s="1"/>
  <c r="AM827" i="3" s="1"/>
  <c r="Y828" i="3"/>
  <c r="AK828" i="3" s="1"/>
  <c r="AM828" i="3" s="1"/>
  <c r="Y829" i="3"/>
  <c r="AK829" i="3" s="1"/>
  <c r="AM829" i="3" s="1"/>
  <c r="Y830" i="3"/>
  <c r="AK830" i="3" s="1"/>
  <c r="AM830" i="3" s="1"/>
  <c r="Y831" i="3"/>
  <c r="AK831" i="3" s="1"/>
  <c r="AM831" i="3" s="1"/>
  <c r="Y832" i="3"/>
  <c r="AK832" i="3" s="1"/>
  <c r="AM832" i="3" s="1"/>
  <c r="Y833" i="3"/>
  <c r="AK833" i="3" s="1"/>
  <c r="AM833" i="3" s="1"/>
  <c r="Y834" i="3"/>
  <c r="AK834" i="3" s="1"/>
  <c r="AM834" i="3" s="1"/>
  <c r="Y835" i="3"/>
  <c r="AK835" i="3" s="1"/>
  <c r="AM835" i="3" s="1"/>
  <c r="Y836" i="3"/>
  <c r="AK836" i="3" s="1"/>
  <c r="AM836" i="3" s="1"/>
  <c r="Y837" i="3"/>
  <c r="AK837" i="3" s="1"/>
  <c r="AM837" i="3" s="1"/>
  <c r="Y838" i="3"/>
  <c r="AK838" i="3" s="1"/>
  <c r="AM838" i="3" s="1"/>
  <c r="Y839" i="3"/>
  <c r="AK839" i="3" s="1"/>
  <c r="AM839" i="3" s="1"/>
  <c r="Y840" i="3"/>
  <c r="AK840" i="3" s="1"/>
  <c r="AM840" i="3" s="1"/>
  <c r="Y841" i="3"/>
  <c r="AK841" i="3" s="1"/>
  <c r="AM841" i="3" s="1"/>
  <c r="Y842" i="3"/>
  <c r="AK842" i="3" s="1"/>
  <c r="AM842" i="3" s="1"/>
  <c r="Y843" i="3"/>
  <c r="AK843" i="3" s="1"/>
  <c r="AM843" i="3" s="1"/>
  <c r="Y844" i="3"/>
  <c r="AK844" i="3" s="1"/>
  <c r="AM844" i="3" s="1"/>
  <c r="Y845" i="3"/>
  <c r="AK845" i="3" s="1"/>
  <c r="AM845" i="3" s="1"/>
  <c r="Y846" i="3"/>
  <c r="AK846" i="3" s="1"/>
  <c r="AM846" i="3" s="1"/>
  <c r="Y847" i="3"/>
  <c r="AK847" i="3" s="1"/>
  <c r="AM847" i="3" s="1"/>
  <c r="Y848" i="3"/>
  <c r="AK848" i="3" s="1"/>
  <c r="AM848" i="3" s="1"/>
  <c r="Y849" i="3"/>
  <c r="AK849" i="3" s="1"/>
  <c r="AM849" i="3" s="1"/>
  <c r="Y850" i="3"/>
  <c r="AK850" i="3" s="1"/>
  <c r="AM850" i="3" s="1"/>
  <c r="Y851" i="3"/>
  <c r="AK851" i="3" s="1"/>
  <c r="AM851" i="3" s="1"/>
  <c r="Y852" i="3"/>
  <c r="AK852" i="3" s="1"/>
  <c r="AM852" i="3" s="1"/>
  <c r="Y853" i="3"/>
  <c r="AK853" i="3" s="1"/>
  <c r="AM853" i="3" s="1"/>
  <c r="Y854" i="3"/>
  <c r="AK854" i="3" s="1"/>
  <c r="AM854" i="3" s="1"/>
  <c r="Y855" i="3"/>
  <c r="AK855" i="3" s="1"/>
  <c r="AM855" i="3" s="1"/>
  <c r="Y856" i="3"/>
  <c r="AK856" i="3" s="1"/>
  <c r="AM856" i="3" s="1"/>
  <c r="Y857" i="3"/>
  <c r="AK857" i="3" s="1"/>
  <c r="AM857" i="3" s="1"/>
  <c r="Y858" i="3"/>
  <c r="AK858" i="3" s="1"/>
  <c r="AM858" i="3" s="1"/>
  <c r="Y859" i="3"/>
  <c r="AK859" i="3" s="1"/>
  <c r="AM859" i="3" s="1"/>
  <c r="Y860" i="3"/>
  <c r="AK860" i="3" s="1"/>
  <c r="AM860" i="3" s="1"/>
  <c r="Y861" i="3"/>
  <c r="AK861" i="3" s="1"/>
  <c r="AM861" i="3" s="1"/>
  <c r="Y862" i="3"/>
  <c r="AK862" i="3" s="1"/>
  <c r="AM862" i="3" s="1"/>
  <c r="Y863" i="3"/>
  <c r="AK863" i="3" s="1"/>
  <c r="AM863" i="3" s="1"/>
  <c r="Y864" i="3"/>
  <c r="AK864" i="3" s="1"/>
  <c r="AM864" i="3" s="1"/>
  <c r="Y865" i="3"/>
  <c r="AK865" i="3" s="1"/>
  <c r="AM865" i="3" s="1"/>
  <c r="Y866" i="3"/>
  <c r="AK866" i="3" s="1"/>
  <c r="AM866" i="3" s="1"/>
  <c r="Y867" i="3"/>
  <c r="AK867" i="3" s="1"/>
  <c r="AM867" i="3" s="1"/>
  <c r="Y868" i="3"/>
  <c r="AK868" i="3" s="1"/>
  <c r="AM868" i="3" s="1"/>
  <c r="Y869" i="3"/>
  <c r="AK869" i="3" s="1"/>
  <c r="AM869" i="3" s="1"/>
  <c r="Y870" i="3"/>
  <c r="AK870" i="3" s="1"/>
  <c r="AM870" i="3" s="1"/>
  <c r="Y871" i="3"/>
  <c r="AK871" i="3" s="1"/>
  <c r="AM871" i="3" s="1"/>
  <c r="Y872" i="3"/>
  <c r="AK872" i="3" s="1"/>
  <c r="AM872" i="3" s="1"/>
  <c r="Y873" i="3"/>
  <c r="AK873" i="3" s="1"/>
  <c r="AM873" i="3" s="1"/>
  <c r="Y874" i="3"/>
  <c r="AK874" i="3" s="1"/>
  <c r="AM874" i="3" s="1"/>
  <c r="Y875" i="3"/>
  <c r="AK875" i="3" s="1"/>
  <c r="AM875" i="3" s="1"/>
  <c r="Y876" i="3"/>
  <c r="AK876" i="3" s="1"/>
  <c r="AM876" i="3" s="1"/>
  <c r="Y877" i="3"/>
  <c r="AK877" i="3" s="1"/>
  <c r="AM877" i="3" s="1"/>
  <c r="Y878" i="3"/>
  <c r="AK878" i="3" s="1"/>
  <c r="AM878" i="3" s="1"/>
  <c r="Y879" i="3"/>
  <c r="AK879" i="3" s="1"/>
  <c r="AM879" i="3" s="1"/>
  <c r="Y880" i="3"/>
  <c r="AK880" i="3" s="1"/>
  <c r="AM880" i="3" s="1"/>
  <c r="Y881" i="3"/>
  <c r="AK881" i="3" s="1"/>
  <c r="AM881" i="3" s="1"/>
  <c r="Y882" i="3"/>
  <c r="AK882" i="3" s="1"/>
  <c r="AM882" i="3" s="1"/>
  <c r="Y883" i="3"/>
  <c r="AK883" i="3" s="1"/>
  <c r="AM883" i="3" s="1"/>
  <c r="Y884" i="3"/>
  <c r="AK884" i="3" s="1"/>
  <c r="AM884" i="3" s="1"/>
  <c r="Y885" i="3"/>
  <c r="AK885" i="3" s="1"/>
  <c r="AM885" i="3" s="1"/>
  <c r="Y886" i="3"/>
  <c r="AK886" i="3" s="1"/>
  <c r="AM886" i="3" s="1"/>
  <c r="Y887" i="3"/>
  <c r="AK887" i="3" s="1"/>
  <c r="AM887" i="3" s="1"/>
  <c r="Y7" i="3"/>
  <c r="AK7" i="3" s="1"/>
  <c r="AM7" i="3" s="1"/>
  <c r="Y6" i="3"/>
  <c r="AK6" i="3" s="1"/>
  <c r="AM6" i="3" s="1"/>
  <c r="AO245" i="3" l="1"/>
  <c r="AO229" i="3"/>
  <c r="AO213" i="3"/>
  <c r="AO197" i="3"/>
  <c r="AO181" i="3"/>
  <c r="AO165" i="3"/>
  <c r="AO137" i="3"/>
  <c r="AO133" i="3"/>
  <c r="AO129" i="3"/>
  <c r="AO105" i="3"/>
  <c r="AO73" i="3"/>
  <c r="AO41" i="3"/>
  <c r="AO9" i="3"/>
  <c r="AO880" i="3"/>
  <c r="AO848" i="3"/>
  <c r="AO816" i="3"/>
  <c r="AO784" i="3"/>
  <c r="AO752" i="3"/>
  <c r="AO720" i="3"/>
  <c r="AO688" i="3"/>
  <c r="AO656" i="3"/>
  <c r="AO624" i="3"/>
  <c r="AO592" i="3"/>
  <c r="AO560" i="3"/>
  <c r="AO528" i="3"/>
  <c r="AO460" i="3"/>
  <c r="AO332" i="3"/>
  <c r="AO204" i="3"/>
  <c r="AO513" i="3"/>
  <c r="AO385" i="3"/>
  <c r="AO872" i="3"/>
  <c r="AO856" i="3"/>
  <c r="AO844" i="3"/>
  <c r="AO840" i="3"/>
  <c r="AO824" i="3"/>
  <c r="AO808" i="3"/>
  <c r="AO792" i="3"/>
  <c r="AO780" i="3"/>
  <c r="AO776" i="3"/>
  <c r="AO760" i="3"/>
  <c r="AO744" i="3"/>
  <c r="AO728" i="3"/>
  <c r="AO716" i="3"/>
  <c r="AO712" i="3"/>
  <c r="AO696" i="3"/>
  <c r="AO680" i="3"/>
  <c r="AO664" i="3"/>
  <c r="AO652" i="3"/>
  <c r="AO648" i="3"/>
  <c r="AO632" i="3"/>
  <c r="AO616" i="3"/>
  <c r="AO600" i="3"/>
  <c r="AO588" i="3"/>
  <c r="AO584" i="3"/>
  <c r="AO568" i="3"/>
  <c r="AO552" i="3"/>
  <c r="AO536" i="3"/>
  <c r="AO520" i="3"/>
  <c r="AO504" i="3"/>
  <c r="AO476" i="3"/>
  <c r="AO444" i="3"/>
  <c r="AO412" i="3"/>
  <c r="AO384" i="3"/>
  <c r="AO380" i="3"/>
  <c r="AO348" i="3"/>
  <c r="AO316" i="3"/>
  <c r="AO284" i="3"/>
  <c r="AO252" i="3"/>
  <c r="AO224" i="3"/>
  <c r="AO220" i="3"/>
  <c r="AO188" i="3"/>
  <c r="AO152" i="3"/>
  <c r="AO88" i="3"/>
  <c r="AO24" i="3"/>
  <c r="AO887" i="3"/>
  <c r="AO871" i="3"/>
  <c r="AO855" i="3"/>
  <c r="AO843" i="3"/>
  <c r="AO839" i="3"/>
  <c r="AO823" i="3"/>
  <c r="AO807" i="3"/>
  <c r="AO791" i="3"/>
  <c r="AO779" i="3"/>
  <c r="AO775" i="3"/>
  <c r="AO759" i="3"/>
  <c r="AO743" i="3"/>
  <c r="AO727" i="3"/>
  <c r="AO715" i="3"/>
  <c r="AO711" i="3"/>
  <c r="AO695" i="3"/>
  <c r="AO679" i="3"/>
  <c r="AO663" i="3"/>
  <c r="AO651" i="3"/>
  <c r="AO647" i="3"/>
  <c r="AO631" i="3"/>
  <c r="AO615" i="3"/>
  <c r="AO599" i="3"/>
  <c r="AO587" i="3"/>
  <c r="AO583" i="3"/>
  <c r="AO567" i="3"/>
  <c r="AO551" i="3"/>
  <c r="AO535" i="3"/>
  <c r="AO519" i="3"/>
  <c r="AO503" i="3"/>
  <c r="AO886" i="3"/>
  <c r="AO882" i="3"/>
  <c r="AO878" i="3"/>
  <c r="AO874" i="3"/>
  <c r="AO870" i="3"/>
  <c r="AO866" i="3"/>
  <c r="AO862" i="3"/>
  <c r="AO858" i="3"/>
  <c r="AO854" i="3"/>
  <c r="AO850" i="3"/>
  <c r="AO846" i="3"/>
  <c r="AO842" i="3"/>
  <c r="AO838" i="3"/>
  <c r="AO834" i="3"/>
  <c r="AO830" i="3"/>
  <c r="AO826" i="3"/>
  <c r="AO822" i="3"/>
  <c r="AO818" i="3"/>
  <c r="AO814" i="3"/>
  <c r="AO810" i="3"/>
  <c r="AO806" i="3"/>
  <c r="AO802" i="3"/>
  <c r="AO798" i="3"/>
  <c r="AO794" i="3"/>
  <c r="AO790" i="3"/>
  <c r="AO786" i="3"/>
  <c r="AO782" i="3"/>
  <c r="AO778" i="3"/>
  <c r="AO774" i="3"/>
  <c r="AO770" i="3"/>
  <c r="AO766" i="3"/>
  <c r="AO762" i="3"/>
  <c r="AO758" i="3"/>
  <c r="AO754" i="3"/>
  <c r="AO750" i="3"/>
  <c r="AO746" i="3"/>
  <c r="AO742" i="3"/>
  <c r="AO738" i="3"/>
  <c r="AO734" i="3"/>
  <c r="AO730" i="3"/>
  <c r="AO726" i="3"/>
  <c r="AO722" i="3"/>
  <c r="AO718" i="3"/>
  <c r="AO714" i="3"/>
  <c r="AO710" i="3"/>
  <c r="AO706" i="3"/>
  <c r="AO702" i="3"/>
  <c r="AO698" i="3"/>
  <c r="AO694" i="3"/>
  <c r="AO690" i="3"/>
  <c r="AO686" i="3"/>
  <c r="AO682" i="3"/>
  <c r="AO678" i="3"/>
  <c r="AO674" i="3"/>
  <c r="AO670" i="3"/>
  <c r="AO666" i="3"/>
  <c r="AO662" i="3"/>
  <c r="AO658" i="3"/>
  <c r="AO654" i="3"/>
  <c r="AO650" i="3"/>
  <c r="AO646" i="3"/>
  <c r="AO642" i="3"/>
  <c r="AO638" i="3"/>
  <c r="AO634" i="3"/>
  <c r="AO630" i="3"/>
  <c r="AO626" i="3"/>
  <c r="AO622" i="3"/>
  <c r="AO618" i="3"/>
  <c r="AO614" i="3"/>
  <c r="AO610" i="3"/>
  <c r="AO606" i="3"/>
  <c r="AO602" i="3"/>
  <c r="AO598" i="3"/>
  <c r="AO594" i="3"/>
  <c r="AO590" i="3"/>
  <c r="AO586" i="3"/>
  <c r="AO582" i="3"/>
  <c r="AO578" i="3"/>
  <c r="AO574" i="3"/>
  <c r="AO570" i="3"/>
  <c r="AO566" i="3"/>
  <c r="AO562" i="3"/>
  <c r="AO558" i="3"/>
  <c r="AO554" i="3"/>
  <c r="AO550" i="3"/>
  <c r="AO546" i="3"/>
  <c r="AO542" i="3"/>
  <c r="AO538" i="3"/>
  <c r="AO534" i="3"/>
  <c r="AO530" i="3"/>
  <c r="AO526" i="3"/>
  <c r="AO522" i="3"/>
  <c r="AO518" i="3"/>
  <c r="AO514" i="3"/>
  <c r="AO510" i="3"/>
  <c r="AO506" i="3"/>
  <c r="AO502" i="3"/>
  <c r="AO498" i="3"/>
  <c r="AO494" i="3"/>
  <c r="AO490" i="3"/>
  <c r="AO486" i="3"/>
  <c r="AO482" i="3"/>
  <c r="AO478" i="3"/>
  <c r="AO474" i="3"/>
  <c r="AO470" i="3"/>
  <c r="AO466" i="3"/>
  <c r="AO462" i="3"/>
  <c r="AO458" i="3"/>
  <c r="AO454" i="3"/>
  <c r="AO450" i="3"/>
  <c r="AO446" i="3"/>
  <c r="AO270" i="3"/>
  <c r="AO879" i="3"/>
  <c r="AO863" i="3"/>
  <c r="AO847" i="3"/>
  <c r="AO831" i="3"/>
  <c r="AO815" i="3"/>
  <c r="AO799" i="3"/>
  <c r="AO783" i="3"/>
  <c r="AO767" i="3"/>
  <c r="AO751" i="3"/>
  <c r="AO735" i="3"/>
  <c r="AO719" i="3"/>
  <c r="AO703" i="3"/>
  <c r="AO687" i="3"/>
  <c r="AO671" i="3"/>
  <c r="AO655" i="3"/>
  <c r="AO639" i="3"/>
  <c r="AO623" i="3"/>
  <c r="AO607" i="3"/>
  <c r="AO591" i="3"/>
  <c r="AO575" i="3"/>
  <c r="AO559" i="3"/>
  <c r="AO543" i="3"/>
  <c r="AO527" i="3"/>
  <c r="AO511" i="3"/>
  <c r="AO6" i="3"/>
  <c r="AO884" i="3"/>
  <c r="AO868" i="3"/>
  <c r="AO860" i="3"/>
  <c r="AO852" i="3"/>
  <c r="AO836" i="3"/>
  <c r="AO828" i="3"/>
  <c r="AO820" i="3"/>
  <c r="AO804" i="3"/>
  <c r="AO796" i="3"/>
  <c r="AO788" i="3"/>
  <c r="AO772" i="3"/>
  <c r="AO764" i="3"/>
  <c r="AO756" i="3"/>
  <c r="AO740" i="3"/>
  <c r="AO732" i="3"/>
  <c r="AO724" i="3"/>
  <c r="AO708" i="3"/>
  <c r="AO700" i="3"/>
  <c r="AO692" i="3"/>
  <c r="AO676" i="3"/>
  <c r="AO668" i="3"/>
  <c r="AO660" i="3"/>
  <c r="AO644" i="3"/>
  <c r="AO636" i="3"/>
  <c r="AO628" i="3"/>
  <c r="AO612" i="3"/>
  <c r="AO604" i="3"/>
  <c r="AO596" i="3"/>
  <c r="AO580" i="3"/>
  <c r="AO572" i="3"/>
  <c r="AO564" i="3"/>
  <c r="AO548" i="3"/>
  <c r="AO540" i="3"/>
  <c r="AO532" i="3"/>
  <c r="AO524" i="3"/>
  <c r="AO516" i="3"/>
  <c r="AO508" i="3"/>
  <c r="AO500" i="3"/>
  <c r="AO496" i="3"/>
  <c r="AO488" i="3"/>
  <c r="AO484" i="3"/>
  <c r="AO480" i="3"/>
  <c r="AO472" i="3"/>
  <c r="AO468" i="3"/>
  <c r="AO464" i="3"/>
  <c r="AO456" i="3"/>
  <c r="AO452" i="3"/>
  <c r="AO440" i="3"/>
  <c r="AO436" i="3"/>
  <c r="AO432" i="3"/>
  <c r="AO424" i="3"/>
  <c r="AO420" i="3"/>
  <c r="AO416" i="3"/>
  <c r="AO408" i="3"/>
  <c r="AO404" i="3"/>
  <c r="AO400" i="3"/>
  <c r="AO392" i="3"/>
  <c r="AO388" i="3"/>
  <c r="AO376" i="3"/>
  <c r="AO372" i="3"/>
  <c r="AO368" i="3"/>
  <c r="AO360" i="3"/>
  <c r="AO356" i="3"/>
  <c r="AO352" i="3"/>
  <c r="AO344" i="3"/>
  <c r="AO340" i="3"/>
  <c r="AO336" i="3"/>
  <c r="AO328" i="3"/>
  <c r="AO324" i="3"/>
  <c r="AO320" i="3"/>
  <c r="AO308" i="3"/>
  <c r="AO304" i="3"/>
  <c r="AO296" i="3"/>
  <c r="AO292" i="3"/>
  <c r="AO288" i="3"/>
  <c r="AO280" i="3"/>
  <c r="AO276" i="3"/>
  <c r="AO272" i="3"/>
  <c r="AO264" i="3"/>
  <c r="AO260" i="3"/>
  <c r="AO256" i="3"/>
  <c r="AO248" i="3"/>
  <c r="AO244" i="3"/>
  <c r="AO240" i="3"/>
  <c r="AO232" i="3"/>
  <c r="AO228" i="3"/>
  <c r="AO216" i="3"/>
  <c r="AO212" i="3"/>
  <c r="AO208" i="3"/>
  <c r="AO200" i="3"/>
  <c r="AO196" i="3"/>
  <c r="AO192" i="3"/>
  <c r="AO184" i="3"/>
  <c r="AO180" i="3"/>
  <c r="AO176" i="3"/>
  <c r="AO168" i="3"/>
  <c r="AO164" i="3"/>
  <c r="AO160" i="3"/>
  <c r="AO156" i="3"/>
  <c r="AO148" i="3"/>
  <c r="AO144" i="3"/>
  <c r="AO140" i="3"/>
  <c r="AO136" i="3"/>
  <c r="AO132" i="3"/>
  <c r="AO128" i="3"/>
  <c r="AO124" i="3"/>
  <c r="AO116" i="3"/>
  <c r="AO112" i="3"/>
  <c r="AO108" i="3"/>
  <c r="AO104" i="3"/>
  <c r="AO100" i="3"/>
  <c r="AO96" i="3"/>
  <c r="AO92" i="3"/>
  <c r="AO84" i="3"/>
  <c r="AO80" i="3"/>
  <c r="AO76" i="3"/>
  <c r="AO72" i="3"/>
  <c r="AO68" i="3"/>
  <c r="AO64" i="3"/>
  <c r="AO60" i="3"/>
  <c r="AO52" i="3"/>
  <c r="AO48" i="3"/>
  <c r="AO44" i="3"/>
  <c r="AO40" i="3"/>
  <c r="AO36" i="3"/>
  <c r="AO32" i="3"/>
  <c r="AO28" i="3"/>
  <c r="AO20" i="3"/>
  <c r="AO16" i="3"/>
  <c r="AO12" i="3"/>
  <c r="AO8" i="3"/>
  <c r="AO5" i="3"/>
  <c r="AO477" i="3"/>
  <c r="AO445" i="3"/>
  <c r="AO413" i="3"/>
  <c r="AO381" i="3"/>
  <c r="AO349" i="3"/>
  <c r="AO317" i="3"/>
  <c r="AO285" i="3"/>
  <c r="AO253" i="3"/>
  <c r="AO221" i="3"/>
  <c r="AO189" i="3"/>
  <c r="AO153" i="3"/>
  <c r="AO89" i="3"/>
  <c r="AO25" i="3"/>
  <c r="AO883" i="3"/>
  <c r="AO867" i="3"/>
  <c r="AO859" i="3"/>
  <c r="AO851" i="3"/>
  <c r="AO835" i="3"/>
  <c r="AO827" i="3"/>
  <c r="AO819" i="3"/>
  <c r="AO803" i="3"/>
  <c r="AO795" i="3"/>
  <c r="AO787" i="3"/>
  <c r="AO771" i="3"/>
  <c r="AO763" i="3"/>
  <c r="AO755" i="3"/>
  <c r="AO739" i="3"/>
  <c r="AO731" i="3"/>
  <c r="AO723" i="3"/>
  <c r="AO707" i="3"/>
  <c r="AO699" i="3"/>
  <c r="AO691" i="3"/>
  <c r="AO675" i="3"/>
  <c r="AO667" i="3"/>
  <c r="AO659" i="3"/>
  <c r="AO643" i="3"/>
  <c r="AO635" i="3"/>
  <c r="AO627" i="3"/>
  <c r="AO611" i="3"/>
  <c r="AO603" i="3"/>
  <c r="AO595" i="3"/>
  <c r="AO579" i="3"/>
  <c r="AO571" i="3"/>
  <c r="AO563" i="3"/>
  <c r="AO547" i="3"/>
  <c r="AO539" i="3"/>
  <c r="AO531" i="3"/>
  <c r="AO523" i="3"/>
  <c r="AO515" i="3"/>
  <c r="AO507" i="3"/>
  <c r="AO499" i="3"/>
  <c r="AO495" i="3"/>
  <c r="AO491" i="3"/>
  <c r="AO487" i="3"/>
  <c r="AO483" i="3"/>
  <c r="AO479" i="3"/>
  <c r="AO475" i="3"/>
  <c r="AO471" i="3"/>
  <c r="AO467" i="3"/>
  <c r="AO463" i="3"/>
  <c r="AO459" i="3"/>
  <c r="AO455" i="3"/>
  <c r="AO451" i="3"/>
  <c r="AO447" i="3"/>
  <c r="AO443" i="3"/>
  <c r="AO439" i="3"/>
  <c r="AO435" i="3"/>
  <c r="AO431" i="3"/>
  <c r="AO427" i="3"/>
  <c r="AO423" i="3"/>
  <c r="AO419" i="3"/>
  <c r="AO415" i="3"/>
  <c r="AO411" i="3"/>
  <c r="AO407" i="3"/>
  <c r="AO403" i="3"/>
  <c r="AO399" i="3"/>
  <c r="AO395" i="3"/>
  <c r="AO391" i="3"/>
  <c r="AO387" i="3"/>
  <c r="AO383" i="3"/>
  <c r="AO379" i="3"/>
  <c r="AO375" i="3"/>
  <c r="AO371" i="3"/>
  <c r="AO367" i="3"/>
  <c r="AO363" i="3"/>
  <c r="AO359" i="3"/>
  <c r="AO355" i="3"/>
  <c r="AO351" i="3"/>
  <c r="AO347" i="3"/>
  <c r="AO343" i="3"/>
  <c r="AO339" i="3"/>
  <c r="AO335" i="3"/>
  <c r="AO331" i="3"/>
  <c r="AO327" i="3"/>
  <c r="AO323" i="3"/>
  <c r="AO319" i="3"/>
  <c r="AO315" i="3"/>
  <c r="AO311" i="3"/>
  <c r="AO307" i="3"/>
  <c r="AO303" i="3"/>
  <c r="AO299" i="3"/>
  <c r="AO295" i="3"/>
  <c r="AO291" i="3"/>
  <c r="AO287" i="3"/>
  <c r="AO283" i="3"/>
  <c r="AO279" i="3"/>
  <c r="AO275" i="3"/>
  <c r="AO271" i="3"/>
  <c r="AO267" i="3"/>
  <c r="AO263" i="3"/>
  <c r="AO259" i="3"/>
  <c r="AO255" i="3"/>
  <c r="AO251" i="3"/>
  <c r="AO247" i="3"/>
  <c r="AO243" i="3"/>
  <c r="AO239" i="3"/>
  <c r="AO235" i="3"/>
  <c r="AO231" i="3"/>
  <c r="AO227" i="3"/>
  <c r="AO223" i="3"/>
  <c r="AO219" i="3"/>
  <c r="AO215" i="3"/>
  <c r="AO211" i="3"/>
  <c r="AO207" i="3"/>
  <c r="AO203" i="3"/>
  <c r="AO199" i="3"/>
  <c r="AO195" i="3"/>
  <c r="AO191" i="3"/>
  <c r="AO187" i="3"/>
  <c r="AO183" i="3"/>
  <c r="AO179" i="3"/>
  <c r="AO175" i="3"/>
  <c r="AO171" i="3"/>
  <c r="AO167" i="3"/>
  <c r="AO163" i="3"/>
  <c r="AO159" i="3"/>
  <c r="AO155" i="3"/>
  <c r="AO151" i="3"/>
  <c r="AO147" i="3"/>
  <c r="AO143" i="3"/>
  <c r="AO139" i="3"/>
  <c r="AO135" i="3"/>
  <c r="AO131" i="3"/>
  <c r="AO127" i="3"/>
  <c r="AO123" i="3"/>
  <c r="AO119" i="3"/>
  <c r="AO115" i="3"/>
  <c r="AO111" i="3"/>
  <c r="AO107" i="3"/>
  <c r="AO103" i="3"/>
  <c r="AO99" i="3"/>
  <c r="AO95" i="3"/>
  <c r="AO91" i="3"/>
  <c r="AO87" i="3"/>
  <c r="AO83" i="3"/>
  <c r="AO79" i="3"/>
  <c r="AO75" i="3"/>
  <c r="AO71" i="3"/>
  <c r="AO67" i="3"/>
  <c r="AO63" i="3"/>
  <c r="AO59" i="3"/>
  <c r="AO55" i="3"/>
  <c r="AO51" i="3"/>
  <c r="AO47" i="3"/>
  <c r="AO43" i="3"/>
  <c r="AO39" i="3"/>
  <c r="AO35" i="3"/>
  <c r="AO31" i="3"/>
  <c r="AO27" i="3"/>
  <c r="AO23" i="3"/>
  <c r="AO19" i="3"/>
  <c r="AO15" i="3"/>
  <c r="AO11" i="3"/>
  <c r="AO7" i="3"/>
  <c r="AO442" i="3"/>
  <c r="AO438" i="3"/>
  <c r="AO434" i="3"/>
  <c r="AO430" i="3"/>
  <c r="AO426" i="3"/>
  <c r="AO422" i="3"/>
  <c r="AO418" i="3"/>
  <c r="AO414" i="3"/>
  <c r="AO410" i="3"/>
  <c r="AO406" i="3"/>
  <c r="AO402" i="3"/>
  <c r="AO398" i="3"/>
  <c r="AO394" i="3"/>
  <c r="AO390" i="3"/>
  <c r="AO386" i="3"/>
  <c r="AO382" i="3"/>
  <c r="AO378" i="3"/>
  <c r="AO374" i="3"/>
  <c r="AO370" i="3"/>
  <c r="AO366" i="3"/>
  <c r="AO362" i="3"/>
  <c r="AO358" i="3"/>
  <c r="AO354" i="3"/>
  <c r="AO350" i="3"/>
  <c r="AO346" i="3"/>
  <c r="AO342" i="3"/>
  <c r="AO338" i="3"/>
  <c r="AO334" i="3"/>
  <c r="AO330" i="3"/>
  <c r="AO326" i="3"/>
  <c r="AO322" i="3"/>
  <c r="AO318" i="3"/>
  <c r="AO314" i="3"/>
  <c r="AO310" i="3"/>
  <c r="AO306" i="3"/>
  <c r="AO302" i="3"/>
  <c r="AO298" i="3"/>
  <c r="AO294" i="3"/>
  <c r="AO290" i="3"/>
  <c r="AO286" i="3"/>
  <c r="AO282" i="3"/>
  <c r="AO278" i="3"/>
  <c r="AO274" i="3"/>
  <c r="AO266" i="3"/>
  <c r="AO262" i="3"/>
  <c r="AO258" i="3"/>
  <c r="AO254" i="3"/>
  <c r="AO250" i="3"/>
  <c r="AO246" i="3"/>
  <c r="AO242" i="3"/>
  <c r="AO238" i="3"/>
  <c r="AO234" i="3"/>
  <c r="AO230" i="3"/>
  <c r="AO226" i="3"/>
  <c r="AO222" i="3"/>
  <c r="AO218" i="3"/>
  <c r="AO214" i="3"/>
  <c r="AO210" i="3"/>
  <c r="AO206" i="3"/>
  <c r="AO202" i="3"/>
  <c r="AO198" i="3"/>
  <c r="AO194" i="3"/>
  <c r="AO190" i="3"/>
  <c r="AO186" i="3"/>
  <c r="AO182" i="3"/>
  <c r="AO178" i="3"/>
  <c r="AO174" i="3"/>
  <c r="AO170" i="3"/>
  <c r="AO166" i="3"/>
  <c r="AO162" i="3"/>
  <c r="AO158" i="3"/>
  <c r="AO154" i="3"/>
  <c r="AO150" i="3"/>
  <c r="AO146" i="3"/>
  <c r="AO142" i="3"/>
  <c r="AO138" i="3"/>
  <c r="AO134" i="3"/>
  <c r="AO130" i="3"/>
  <c r="AO126" i="3"/>
  <c r="AO122" i="3"/>
  <c r="AO118" i="3"/>
  <c r="AO114" i="3"/>
  <c r="AO110" i="3"/>
  <c r="AO106" i="3"/>
  <c r="AO102" i="3"/>
  <c r="AO98" i="3"/>
  <c r="AO94" i="3"/>
  <c r="AO90" i="3"/>
  <c r="AO86" i="3"/>
  <c r="AO82" i="3"/>
  <c r="AO78" i="3"/>
  <c r="AO74" i="3"/>
  <c r="AO70" i="3"/>
  <c r="AO66" i="3"/>
  <c r="AO62" i="3"/>
  <c r="AO58" i="3"/>
  <c r="AO54" i="3"/>
  <c r="AO50" i="3"/>
  <c r="AO46" i="3"/>
  <c r="AO42" i="3"/>
  <c r="AO38" i="3"/>
  <c r="AO34" i="3"/>
  <c r="AO30" i="3"/>
  <c r="AO26" i="3"/>
  <c r="AO22" i="3"/>
  <c r="AO18" i="3"/>
  <c r="AO14" i="3"/>
  <c r="AO10" i="3"/>
  <c r="AO885" i="3"/>
  <c r="AO881" i="3"/>
  <c r="AO877" i="3"/>
  <c r="AO873" i="3"/>
  <c r="AO869" i="3"/>
  <c r="AO865" i="3"/>
  <c r="AO861" i="3"/>
  <c r="AO857" i="3"/>
  <c r="AO853" i="3"/>
  <c r="AO849" i="3"/>
  <c r="AO845" i="3"/>
  <c r="AO841" i="3"/>
  <c r="AO837" i="3"/>
  <c r="AO833" i="3"/>
  <c r="AO829" i="3"/>
  <c r="AO825" i="3"/>
  <c r="AO821" i="3"/>
  <c r="AO817" i="3"/>
  <c r="AO813" i="3"/>
  <c r="AO809" i="3"/>
  <c r="AO805" i="3"/>
  <c r="AO801" i="3"/>
  <c r="AO797" i="3"/>
  <c r="AO793" i="3"/>
  <c r="AO789" i="3"/>
  <c r="AO785" i="3"/>
  <c r="AO781" i="3"/>
  <c r="AO777" i="3"/>
  <c r="AO773" i="3"/>
  <c r="AO769" i="3"/>
  <c r="AO765" i="3"/>
  <c r="AO761" i="3"/>
  <c r="AO757" i="3"/>
  <c r="AO753" i="3"/>
  <c r="AO749" i="3"/>
  <c r="AO745" i="3"/>
  <c r="AO741" i="3"/>
  <c r="AO737" i="3"/>
  <c r="AO733" i="3"/>
  <c r="AO729" i="3"/>
  <c r="AO725" i="3"/>
  <c r="AO721" i="3"/>
  <c r="AO717" i="3"/>
  <c r="AO713" i="3"/>
  <c r="AO709" i="3"/>
  <c r="AO705" i="3"/>
  <c r="AO701" i="3"/>
  <c r="AO697" i="3"/>
  <c r="AO693" i="3"/>
  <c r="AO689" i="3"/>
  <c r="AO685" i="3"/>
  <c r="AO681" i="3"/>
  <c r="AO677" i="3"/>
  <c r="AO673" i="3"/>
  <c r="AO669" i="3"/>
  <c r="AO665" i="3"/>
  <c r="AO661" i="3"/>
  <c r="AO657" i="3"/>
  <c r="AO653" i="3"/>
  <c r="AO649" i="3"/>
  <c r="AO645" i="3"/>
  <c r="AO641" i="3"/>
  <c r="AO637" i="3"/>
  <c r="AO633" i="3"/>
  <c r="AO629" i="3"/>
  <c r="AO625" i="3"/>
  <c r="AO621" i="3"/>
  <c r="AO617" i="3"/>
  <c r="AO613" i="3"/>
  <c r="AO609" i="3"/>
  <c r="AO605" i="3"/>
  <c r="AO601" i="3"/>
  <c r="AO597" i="3"/>
  <c r="AO593" i="3"/>
  <c r="AO589" i="3"/>
  <c r="AO585" i="3"/>
  <c r="AO581" i="3"/>
  <c r="AO577" i="3"/>
  <c r="AO573" i="3"/>
  <c r="AO569" i="3"/>
  <c r="AO565" i="3"/>
  <c r="AO561" i="3"/>
  <c r="AO557" i="3"/>
  <c r="AO553" i="3"/>
  <c r="AO549" i="3"/>
  <c r="AO545" i="3"/>
  <c r="AO541" i="3"/>
  <c r="AO537" i="3"/>
  <c r="AO533" i="3"/>
  <c r="AO529" i="3"/>
  <c r="AO525" i="3"/>
  <c r="AO521" i="3"/>
  <c r="AO517" i="3"/>
  <c r="AO509" i="3"/>
  <c r="AO505" i="3"/>
  <c r="AO501" i="3"/>
  <c r="AO497" i="3"/>
  <c r="AO489" i="3"/>
  <c r="AO473" i="3"/>
  <c r="AO465" i="3"/>
  <c r="AO457" i="3"/>
  <c r="AO441" i="3"/>
  <c r="AO433" i="3"/>
  <c r="AO425" i="3"/>
  <c r="AO409" i="3"/>
  <c r="AO401" i="3"/>
  <c r="AO393" i="3"/>
  <c r="AO377" i="3"/>
  <c r="AO369" i="3"/>
  <c r="AO361" i="3"/>
  <c r="AO345" i="3"/>
  <c r="AO337" i="3"/>
  <c r="AO329" i="3"/>
  <c r="AO321" i="3"/>
  <c r="AO305" i="3"/>
  <c r="AO297" i="3"/>
  <c r="AO289" i="3"/>
  <c r="AO281" i="3"/>
  <c r="AO273" i="3"/>
  <c r="AO265" i="3"/>
  <c r="AO257" i="3"/>
  <c r="AO249" i="3"/>
  <c r="AO241" i="3"/>
  <c r="AO233" i="3"/>
  <c r="AO217" i="3"/>
  <c r="AO209" i="3"/>
  <c r="AO201" i="3"/>
  <c r="AO193" i="3"/>
  <c r="AO185" i="3"/>
  <c r="AO177" i="3"/>
  <c r="AO169" i="3"/>
  <c r="AO161" i="3"/>
  <c r="AO157" i="3"/>
  <c r="AO149" i="3"/>
  <c r="AO145" i="3"/>
  <c r="AO141" i="3"/>
  <c r="AO125" i="3"/>
  <c r="AO117" i="3"/>
  <c r="AO113" i="3"/>
  <c r="AO109" i="3"/>
  <c r="AO101" i="3"/>
  <c r="AO97" i="3"/>
  <c r="AO93" i="3"/>
  <c r="AO85" i="3"/>
  <c r="AO81" i="3"/>
  <c r="AO77" i="3"/>
  <c r="AO69" i="3"/>
  <c r="AO65" i="3"/>
  <c r="AO61" i="3"/>
  <c r="AO53" i="3"/>
  <c r="AO49" i="3"/>
  <c r="AO45" i="3"/>
  <c r="AO37" i="3"/>
  <c r="AO33" i="3"/>
  <c r="AO29" i="3"/>
  <c r="AO21" i="3"/>
  <c r="AO17" i="3"/>
  <c r="AO13" i="3"/>
  <c r="B6" i="2" l="1"/>
  <c r="B7" i="2" s="1"/>
  <c r="B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  <charset val="204"/>
          </rPr>
          <t xml:space="preserve">висота барометрична
</t>
        </r>
      </text>
    </comment>
    <comment ref="H4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висота геометрична</t>
        </r>
      </text>
    </comment>
    <comment ref="J4" authorId="0" shapeId="0" xr:uid="{00000000-0006-0000-0200-000003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лівого</t>
        </r>
      </text>
    </comment>
    <comment ref="K4" authorId="0" shapeId="0" xr:uid="{00000000-0006-0000-0200-000004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правого</t>
        </r>
      </text>
    </comment>
    <comment ref="M4" authorId="0" shapeId="0" xr:uid="{00000000-0006-0000-0200-000005000000}">
      <text>
        <r>
          <rPr>
            <b/>
            <sz val="10"/>
            <color indexed="81"/>
            <rFont val="Times New Roman"/>
            <family val="1"/>
            <charset val="204"/>
          </rPr>
          <t>положення закрилка правого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4" authorId="0" shapeId="0" xr:uid="{00000000-0006-0000-0200-000006000000}">
      <text>
        <r>
          <rPr>
            <b/>
            <sz val="10"/>
            <color indexed="81"/>
            <rFont val="Times New Roman"/>
            <family val="1"/>
            <charset val="204"/>
          </rPr>
          <t>шасі випущене</t>
        </r>
      </text>
    </comment>
    <comment ref="S4" authorId="0" shapeId="0" xr:uid="{00000000-0006-0000-0200-000007000000}">
      <text>
        <r>
          <rPr>
            <b/>
            <sz val="8"/>
            <color indexed="81"/>
            <rFont val="Tahoma"/>
            <family val="2"/>
            <charset val="204"/>
          </rPr>
          <t>швидкість за приладами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<sst xmlns="http://schemas.openxmlformats.org/spreadsheetml/2006/main" count="122" uniqueCount="100">
  <si>
    <t>Найменування ознаки</t>
  </si>
  <si>
    <t>Алгоритм формування ознаки</t>
  </si>
  <si>
    <t>Повітряна ділянка посадки</t>
  </si>
  <si>
    <t>Повітря</t>
  </si>
  <si>
    <t>Інтегральна справність радіовисотомірів</t>
  </si>
  <si>
    <t>Закрилки прибираються</t>
  </si>
  <si>
    <r>
      <t>О</t>
    </r>
    <r>
      <rPr>
        <vertAlign val="subscript"/>
        <sz val="12"/>
        <color rgb="FF000000"/>
        <rFont val="Times New Roman"/>
        <family val="1"/>
        <charset val="204"/>
      </rPr>
      <t>ЗК П</t>
    </r>
    <r>
      <rPr>
        <sz val="12"/>
        <color rgb="FF000000"/>
        <rFont val="Times New Roman"/>
        <family val="1"/>
        <charset val="204"/>
      </rPr>
      <t xml:space="preserve"> = (</t>
    </r>
    <r>
      <rPr>
        <sz val="12"/>
        <color rgb="FF000000"/>
        <rFont val="Symbol"/>
        <family val="1"/>
        <charset val="2"/>
      </rPr>
      <t>Dd</t>
    </r>
    <r>
      <rPr>
        <vertAlign val="subscript"/>
        <sz val="12"/>
        <color rgb="FF000000"/>
        <rFont val="Times New Roman"/>
        <family val="1"/>
        <charset val="204"/>
      </rPr>
      <t>ЗК</t>
    </r>
    <r>
      <rPr>
        <sz val="12"/>
        <color rgb="FF000000"/>
        <rFont val="Times New Roman"/>
        <family val="1"/>
        <charset val="204"/>
      </rPr>
      <t xml:space="preserve"> &lt; -0,1)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</si>
  <si>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СРВ</t>
    </r>
    <r>
      <rPr>
        <sz val="12"/>
        <color theme="1"/>
        <rFont val="Times New Roman"/>
        <family val="1"/>
        <charset val="204"/>
      </rPr>
      <t xml:space="preserve"> = (i</t>
    </r>
    <r>
      <rPr>
        <vertAlign val="subscript"/>
        <sz val="12"/>
        <color theme="1"/>
        <rFont val="Times New Roman"/>
        <family val="1"/>
        <charset val="204"/>
      </rPr>
      <t>РВ-1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Ú</t>
    </r>
    <r>
      <rPr>
        <sz val="12"/>
        <color theme="1"/>
        <rFont val="Times New Roman"/>
        <family val="1"/>
        <charset val="204"/>
      </rPr>
      <t xml:space="preserve"> i</t>
    </r>
    <r>
      <rPr>
        <vertAlign val="subscript"/>
        <sz val="12"/>
        <color theme="1"/>
        <rFont val="Times New Roman"/>
        <family val="1"/>
        <charset val="204"/>
      </rPr>
      <t>РВ-2</t>
    </r>
    <r>
      <rPr>
        <sz val="12"/>
        <color theme="1"/>
        <rFont val="Times New Roman"/>
        <family val="1"/>
        <charset val="204"/>
      </rPr>
      <t>)  , де iРВ-1 - справність 1-го комплекту радіовисотоміра (БПР ПІ); iРВ-2 - справність 2-го комплекту радіовисотоміра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</si>
  <si>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= (Н</t>
    </r>
    <r>
      <rPr>
        <vertAlign val="subscript"/>
        <sz val="12"/>
        <color theme="1"/>
        <rFont val="Times New Roman"/>
        <family val="1"/>
        <charset val="204"/>
      </rPr>
      <t>Г</t>
    </r>
    <r>
      <rPr>
        <sz val="12"/>
        <color theme="1"/>
        <rFont val="Times New Roman"/>
        <family val="1"/>
        <charset val="204"/>
      </rPr>
      <t xml:space="preserve"> &gt; 0,5)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О</t>
    </r>
    <r>
      <rPr>
        <vertAlign val="subscript"/>
        <sz val="12"/>
        <color theme="1"/>
        <rFont val="Times New Roman"/>
        <family val="1"/>
        <charset val="204"/>
      </rPr>
      <t>СРВ, де НГ - геометрична висота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</si>
  <si>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 ДІЛЯН</t>
    </r>
    <r>
      <rPr>
        <sz val="12"/>
        <color theme="1"/>
        <rFont val="Times New Roman"/>
        <family val="1"/>
        <charset val="204"/>
      </rPr>
      <t xml:space="preserve"> </t>
    </r>
    <r>
      <rPr>
        <vertAlign val="subscript"/>
        <sz val="12"/>
        <color theme="1"/>
        <rFont val="Times New Roman"/>
        <family val="1"/>
        <charset val="204"/>
      </rPr>
      <t>ПОС</t>
    </r>
    <r>
      <rPr>
        <sz val="12"/>
        <color theme="1"/>
        <rFont val="Times New Roman"/>
        <family val="1"/>
        <charset val="204"/>
      </rPr>
      <t xml:space="preserve"> = 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(Н</t>
    </r>
    <r>
      <rPr>
        <vertAlign val="subscript"/>
        <sz val="12"/>
        <color theme="1"/>
        <rFont val="Times New Roman"/>
        <family val="1"/>
        <charset val="204"/>
      </rPr>
      <t>Б ВІДН</t>
    </r>
    <r>
      <rPr>
        <sz val="12"/>
        <color theme="1"/>
        <rFont val="Times New Roman"/>
        <family val="1"/>
        <charset val="204"/>
      </rPr>
      <t xml:space="preserve"> &lt; (Н</t>
    </r>
    <r>
      <rPr>
        <vertAlign val="subscript"/>
        <sz val="12"/>
        <color theme="1"/>
        <rFont val="Times New Roman"/>
        <family val="1"/>
        <charset val="204"/>
      </rPr>
      <t>КОЛО ПОС</t>
    </r>
    <r>
      <rPr>
        <sz val="12"/>
        <color theme="1"/>
        <rFont val="Times New Roman"/>
        <family val="1"/>
        <charset val="204"/>
      </rPr>
      <t xml:space="preserve"> + 50)), де НКОЛО ПОС - висота кола посадки (атрибути аеропорту)</t>
    </r>
  </si>
  <si>
    <t>№</t>
  </si>
  <si>
    <t>Умовне позначення</t>
  </si>
  <si>
    <t>Діапазон</t>
  </si>
  <si>
    <t>Примітка</t>
  </si>
  <si>
    <t>Висота барометрична</t>
  </si>
  <si>
    <t>250..13000 м</t>
  </si>
  <si>
    <t>ДВбП-13</t>
  </si>
  <si>
    <t>похиб.при t= ±60°С</t>
  </si>
  <si>
    <t>Джерело</t>
  </si>
  <si>
    <t>БПР ПІ</t>
  </si>
  <si>
    <t>Датчик</t>
  </si>
  <si>
    <t>Тип</t>
  </si>
  <si>
    <t>Канал</t>
  </si>
  <si>
    <t>Висота геометрична</t>
  </si>
  <si>
    <t>РВ-5</t>
  </si>
  <si>
    <t>0..750 м</t>
  </si>
  <si>
    <r>
      <t>Н</t>
    </r>
    <r>
      <rPr>
        <vertAlign val="subscript"/>
        <sz val="12"/>
        <color theme="1"/>
        <rFont val="Times New Roman"/>
        <family val="1"/>
        <charset val="204"/>
      </rPr>
      <t>Г</t>
    </r>
  </si>
  <si>
    <t>ДАС (ДПСМ-2)</t>
  </si>
  <si>
    <t>0..800 км/год</t>
  </si>
  <si>
    <r>
      <t>V</t>
    </r>
    <r>
      <rPr>
        <vertAlign val="subscript"/>
        <sz val="12"/>
        <color rgb="FF000000"/>
        <rFont val="Times New Roman"/>
        <family val="1"/>
        <charset val="204"/>
      </rPr>
      <t>ПР</t>
    </r>
  </si>
  <si>
    <t>Швидкість приладова</t>
  </si>
  <si>
    <t>Файл-копія</t>
  </si>
  <si>
    <t>канал</t>
  </si>
  <si>
    <t>розряд</t>
  </si>
  <si>
    <t>iРВ-1</t>
  </si>
  <si>
    <t>Справність РВ-5 лівого</t>
  </si>
  <si>
    <t>PB-5-1, ПП-5.</t>
  </si>
  <si>
    <t>iРВ-2</t>
  </si>
  <si>
    <t>Справність РВ-5 правого</t>
  </si>
  <si>
    <t>PB-5-2, ПП-5.</t>
  </si>
  <si>
    <t>Шасі випущені</t>
  </si>
  <si>
    <t xml:space="preserve">Кінцеві вимикачі. </t>
  </si>
  <si>
    <r>
      <t>i</t>
    </r>
    <r>
      <rPr>
        <vertAlign val="subscript"/>
        <sz val="12"/>
        <color rgb="FF000000"/>
        <rFont val="Times New Roman"/>
        <family val="1"/>
        <charset val="204"/>
      </rPr>
      <t>ШВ</t>
    </r>
  </si>
  <si>
    <t>Найменування атрибута</t>
  </si>
  <si>
    <t>Джерело даних</t>
  </si>
  <si>
    <t>атрибути аеропорту</t>
  </si>
  <si>
    <r>
      <t>Н</t>
    </r>
    <r>
      <rPr>
        <vertAlign val="subscript"/>
        <sz val="12"/>
        <color theme="1"/>
        <rFont val="Times New Roman"/>
        <family val="1"/>
        <charset val="204"/>
      </rPr>
      <t>Б АБС АЕР</t>
    </r>
  </si>
  <si>
    <t>Абсолютна барометрична висота аеродрому зльоту/посадки відносно рівня моря</t>
  </si>
  <si>
    <r>
      <t>Н</t>
    </r>
    <r>
      <rPr>
        <vertAlign val="subscript"/>
        <sz val="12"/>
        <color theme="1"/>
        <rFont val="Times New Roman"/>
        <family val="1"/>
        <charset val="204"/>
      </rPr>
      <t>КОЛО ПОС</t>
    </r>
  </si>
  <si>
    <r>
      <t>D</t>
    </r>
    <r>
      <rPr>
        <sz val="14"/>
        <color theme="1"/>
        <rFont val="Times New Roman"/>
        <family val="1"/>
        <charset val="204"/>
      </rPr>
      <t>t</t>
    </r>
  </si>
  <si>
    <r>
      <t>Інтервал часу між моментами реєстрації значень аналогового параметра у сусідніх кадрах файла-копії (</t>
    </r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t=0,5с для БПР ПІ МСРП-64-2)</t>
    </r>
  </si>
  <si>
    <r>
      <t>G</t>
    </r>
    <r>
      <rPr>
        <vertAlign val="subscript"/>
        <sz val="14"/>
        <color theme="1"/>
        <rFont val="Times New Roman"/>
        <family val="1"/>
        <charset val="204"/>
      </rPr>
      <t>ЗВЛ</t>
    </r>
  </si>
  <si>
    <t>Висота кола посадки</t>
  </si>
  <si>
    <t>Злітна вага літака без палива (т)</t>
  </si>
  <si>
    <t>атрибути літака</t>
  </si>
  <si>
    <t>Залишок палива сумарний</t>
  </si>
  <si>
    <t>0…19000кг</t>
  </si>
  <si>
    <t>СУИТ-3-6</t>
  </si>
  <si>
    <t>от 20000кг</t>
  </si>
  <si>
    <r>
      <t>S</t>
    </r>
    <r>
      <rPr>
        <sz val="12"/>
        <color theme="1"/>
        <rFont val="Times New Roman"/>
        <family val="1"/>
        <charset val="204"/>
      </rPr>
      <t>G</t>
    </r>
    <r>
      <rPr>
        <vertAlign val="subscript"/>
        <sz val="12"/>
        <color theme="1"/>
        <rFont val="Times New Roman"/>
        <family val="1"/>
        <charset val="204"/>
      </rPr>
      <t>ПАЛ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</si>
  <si>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Б</t>
    </r>
  </si>
  <si>
    <t>атрибути польоту</t>
  </si>
  <si>
    <t>0°.. 45°</t>
  </si>
  <si>
    <t>МУ-615А</t>
  </si>
  <si>
    <r>
      <t>d</t>
    </r>
    <r>
      <rPr>
        <vertAlign val="subscript"/>
        <sz val="12"/>
        <color theme="1"/>
        <rFont val="Times New Roman"/>
        <family val="1"/>
        <charset val="204"/>
      </rPr>
      <t>З ПР</t>
    </r>
  </si>
  <si>
    <r>
      <t>Положення</t>
    </r>
    <r>
      <rPr>
        <sz val="14"/>
        <color theme="1"/>
        <rFont val="Times New Roman"/>
        <family val="1"/>
        <charset val="204"/>
      </rPr>
      <t xml:space="preserve"> закрилка правого</t>
    </r>
  </si>
  <si>
    <t>№ етапу розрахунку</t>
  </si>
  <si>
    <t>Умовне позначення розрахункового параметру</t>
  </si>
  <si>
    <t>аналоговий</t>
  </si>
  <si>
    <t>разова команда</t>
  </si>
  <si>
    <r>
      <t>Dd</t>
    </r>
    <r>
      <rPr>
        <vertAlign val="subscript"/>
        <sz val="14"/>
        <color theme="1"/>
        <rFont val="Times New Roman"/>
        <family val="1"/>
      </rPr>
      <t xml:space="preserve">ЗК
</t>
    </r>
    <r>
      <rPr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Б ВІДН</t>
    </r>
    <r>
      <rPr>
        <vertAlign val="subscript"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G</t>
    </r>
    <r>
      <rPr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</si>
  <si>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СРВ</t>
    </r>
  </si>
  <si>
    <r>
      <t>П</t>
    </r>
    <r>
      <rPr>
        <vertAlign val="subscript"/>
        <sz val="14"/>
        <color theme="1"/>
        <rFont val="Calibri"/>
        <family val="2"/>
        <scheme val="minor"/>
      </rPr>
      <t>129</t>
    </r>
  </si>
  <si>
    <t>Найменування аналового параметру</t>
  </si>
  <si>
    <t>Найменування разової команди</t>
  </si>
  <si>
    <t>Hб</t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</si>
  <si>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АБС АЕР</t>
    </r>
    <r>
      <rPr>
        <b/>
        <sz val="14"/>
        <color theme="1"/>
        <rFont val="Times New Roman"/>
        <family val="1"/>
        <charset val="204"/>
      </rPr>
      <t>, м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</si>
  <si>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КОЛО ПОС</t>
    </r>
    <r>
      <rPr>
        <b/>
        <sz val="14"/>
        <color theme="1"/>
        <rFont val="Times New Roman"/>
        <family val="1"/>
        <charset val="204"/>
      </rPr>
      <t>, м</t>
    </r>
  </si>
  <si>
    <t>Hг</t>
  </si>
  <si>
    <t>δзк</t>
  </si>
  <si>
    <r>
      <t>D</t>
    </r>
    <r>
      <rPr>
        <b/>
        <sz val="14"/>
        <color theme="1"/>
        <rFont val="Times New Roman"/>
        <family val="1"/>
        <charset val="204"/>
      </rPr>
      <t>t, с</t>
    </r>
  </si>
  <si>
    <t>iшв</t>
  </si>
  <si>
    <t>Vпр</t>
  </si>
  <si>
    <t>Gпс, т</t>
  </si>
  <si>
    <r>
      <t>S</t>
    </r>
    <r>
      <rPr>
        <b/>
        <sz val="14"/>
        <color theme="1"/>
        <rFont val="Times New Roman"/>
        <family val="1"/>
        <charset val="204"/>
      </rPr>
      <t>G</t>
    </r>
    <r>
      <rPr>
        <b/>
        <vertAlign val="subscript"/>
        <sz val="14"/>
        <color theme="1"/>
        <rFont val="Times New Roman"/>
        <family val="1"/>
        <charset val="204"/>
      </rPr>
      <t>ПАЛi</t>
    </r>
  </si>
  <si>
    <r>
      <t>Dd</t>
    </r>
    <r>
      <rPr>
        <b/>
        <vertAlign val="subscript"/>
        <sz val="14"/>
        <color theme="1"/>
        <rFont val="Times New Roman"/>
        <family val="1"/>
        <charset val="204"/>
      </rPr>
      <t>ЗК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</si>
  <si>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ВІДН</t>
    </r>
  </si>
  <si>
    <r>
      <t>G</t>
    </r>
    <r>
      <rPr>
        <b/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</si>
  <si>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СРВ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</si>
  <si>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</t>
    </r>
  </si>
  <si>
    <r>
      <t>V</t>
    </r>
    <r>
      <rPr>
        <vertAlign val="subscript"/>
        <sz val="14"/>
        <color theme="1"/>
        <rFont val="Calibri"/>
        <family val="2"/>
        <scheme val="minor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</si>
  <si>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 ДІЛЯН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vertAlign val="subscript"/>
        <sz val="14"/>
        <color theme="1"/>
        <rFont val="Times New Roman"/>
        <family val="1"/>
        <charset val="204"/>
      </rPr>
      <t>ПОС</t>
    </r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</si>
  <si>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</si>
  <si>
    <r>
      <t>V</t>
    </r>
    <r>
      <rPr>
        <b/>
        <vertAlign val="subscript"/>
        <sz val="14"/>
        <color theme="1"/>
        <rFont val="Times New Roman"/>
        <family val="1"/>
        <charset val="204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</si>
  <si>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</si>
  <si>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ПРИБР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</si>
  <si>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ПОВ</t>
    </r>
    <r>
      <rPr>
        <vertAlign val="subscript"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</si>
  <si>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vertAlign val="subscript"/>
        <sz val="14"/>
        <color theme="1"/>
        <rFont val="Times New Roman"/>
        <family val="1"/>
      </rPr>
      <t>ПОВ ДІЛЯН</t>
    </r>
    <r>
      <rPr>
        <sz val="14"/>
        <color theme="1"/>
        <rFont val="Times New Roman"/>
        <family val="1"/>
      </rPr>
      <t xml:space="preserve"> </t>
    </r>
    <r>
      <rPr>
        <vertAlign val="subscript"/>
        <sz val="14"/>
        <color theme="1"/>
        <rFont val="Times New Roman"/>
        <family val="1"/>
      </rPr>
      <t xml:space="preserve">ПОС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</rPr>
      <t xml:space="preserve">ЗК ПРИБР </t>
    </r>
  </si>
  <si>
    <t>_</t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</si>
  <si>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  <r>
      <rPr>
        <b/>
        <sz val="16"/>
        <color theme="1"/>
        <rFont val="Times New Roman"/>
        <family val="1"/>
        <charset val="204"/>
      </rPr>
      <t>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</si>
</sst>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4"/>
      <color rgb="FF222222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sz val="8"/>
      <color indexed="81"/>
      <name val="Tahoma"/>
      <family val="2"/>
      <charset val="204"/>
    </font>
    <font>
      <b/>
      <sz val="10"/>
      <color indexed="8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0" xfId="0" applyFont="1"/>
    <xf numFmtId="0" fontId="20" fillId="0" borderId="1" xfId="0" applyFont="1" applyBorder="1"/>
    <xf numFmtId="2" fontId="2" fillId="0" borderId="15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0" fontId="20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6" fillId="0" borderId="1" xfId="0" applyFont="1" applyBorder="1"/>
    <xf numFmtId="0" fontId="2" fillId="0" borderId="0" xfId="0" applyFont="1" applyBorder="1"/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0" fillId="0" borderId="30" xfId="0" applyFont="1" applyBorder="1"/>
    <xf numFmtId="2" fontId="2" fillId="0" borderId="17" xfId="0" applyNumberFormat="1" applyFont="1" applyBorder="1"/>
    <xf numFmtId="2" fontId="2" fillId="0" borderId="16" xfId="0" applyNumberFormat="1" applyFont="1" applyBorder="1"/>
    <xf numFmtId="2" fontId="2" fillId="0" borderId="30" xfId="0" applyNumberFormat="1" applyFont="1" applyBorder="1"/>
    <xf numFmtId="0" fontId="0" fillId="0" borderId="30" xfId="0" applyBorder="1"/>
    <xf numFmtId="0" fontId="0" fillId="0" borderId="17" xfId="0" applyBorder="1"/>
    <xf numFmtId="0" fontId="0" fillId="0" borderId="16" xfId="0" applyBorder="1"/>
    <xf numFmtId="0" fontId="2" fillId="0" borderId="30" xfId="0" applyFont="1" applyBorder="1"/>
    <xf numFmtId="0" fontId="2" fillId="0" borderId="0" xfId="0" applyFont="1" applyAlignment="1">
      <alignment vertical="top"/>
    </xf>
    <xf numFmtId="0" fontId="22" fillId="0" borderId="7" xfId="0" applyFont="1" applyBorder="1"/>
    <xf numFmtId="2" fontId="20" fillId="0" borderId="1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lab_3!$B$5:$B$887</c:f>
              <c:numCache>
                <c:formatCode>0.00</c:formatCode>
                <c:ptCount val="883"/>
                <c:pt idx="0">
                  <c:v>1191</c:v>
                </c:pt>
                <c:pt idx="1">
                  <c:v>1188</c:v>
                </c:pt>
                <c:pt idx="2">
                  <c:v>1185</c:v>
                </c:pt>
                <c:pt idx="3">
                  <c:v>1182</c:v>
                </c:pt>
                <c:pt idx="4">
                  <c:v>1180</c:v>
                </c:pt>
                <c:pt idx="5">
                  <c:v>1177</c:v>
                </c:pt>
                <c:pt idx="6">
                  <c:v>1174</c:v>
                </c:pt>
                <c:pt idx="7">
                  <c:v>1171</c:v>
                </c:pt>
                <c:pt idx="8">
                  <c:v>1168</c:v>
                </c:pt>
                <c:pt idx="9">
                  <c:v>1165</c:v>
                </c:pt>
                <c:pt idx="10">
                  <c:v>1162</c:v>
                </c:pt>
                <c:pt idx="11">
                  <c:v>1159</c:v>
                </c:pt>
                <c:pt idx="12">
                  <c:v>1156</c:v>
                </c:pt>
                <c:pt idx="13">
                  <c:v>1153</c:v>
                </c:pt>
                <c:pt idx="14">
                  <c:v>1150</c:v>
                </c:pt>
                <c:pt idx="15">
                  <c:v>1146</c:v>
                </c:pt>
                <c:pt idx="16">
                  <c:v>1143</c:v>
                </c:pt>
                <c:pt idx="17">
                  <c:v>1140</c:v>
                </c:pt>
                <c:pt idx="18">
                  <c:v>1136</c:v>
                </c:pt>
                <c:pt idx="19">
                  <c:v>1133</c:v>
                </c:pt>
                <c:pt idx="20">
                  <c:v>1130</c:v>
                </c:pt>
                <c:pt idx="21">
                  <c:v>1127</c:v>
                </c:pt>
                <c:pt idx="22">
                  <c:v>1123</c:v>
                </c:pt>
                <c:pt idx="23">
                  <c:v>1120</c:v>
                </c:pt>
                <c:pt idx="24">
                  <c:v>1117</c:v>
                </c:pt>
                <c:pt idx="25">
                  <c:v>1113</c:v>
                </c:pt>
                <c:pt idx="26">
                  <c:v>1110</c:v>
                </c:pt>
                <c:pt idx="27">
                  <c:v>1107</c:v>
                </c:pt>
                <c:pt idx="28">
                  <c:v>1103</c:v>
                </c:pt>
                <c:pt idx="29">
                  <c:v>1100</c:v>
                </c:pt>
                <c:pt idx="30">
                  <c:v>1097</c:v>
                </c:pt>
                <c:pt idx="31">
                  <c:v>1094</c:v>
                </c:pt>
                <c:pt idx="32">
                  <c:v>1091</c:v>
                </c:pt>
                <c:pt idx="33">
                  <c:v>1088</c:v>
                </c:pt>
                <c:pt idx="34">
                  <c:v>1084</c:v>
                </c:pt>
                <c:pt idx="35">
                  <c:v>1081</c:v>
                </c:pt>
                <c:pt idx="36">
                  <c:v>1078</c:v>
                </c:pt>
                <c:pt idx="37">
                  <c:v>1075</c:v>
                </c:pt>
                <c:pt idx="38">
                  <c:v>1072</c:v>
                </c:pt>
                <c:pt idx="39">
                  <c:v>1069</c:v>
                </c:pt>
                <c:pt idx="40">
                  <c:v>1066</c:v>
                </c:pt>
                <c:pt idx="41">
                  <c:v>1063</c:v>
                </c:pt>
                <c:pt idx="42">
                  <c:v>1060</c:v>
                </c:pt>
                <c:pt idx="43">
                  <c:v>1056</c:v>
                </c:pt>
                <c:pt idx="44">
                  <c:v>1053</c:v>
                </c:pt>
                <c:pt idx="45">
                  <c:v>1051</c:v>
                </c:pt>
                <c:pt idx="46">
                  <c:v>1048</c:v>
                </c:pt>
                <c:pt idx="47">
                  <c:v>1045</c:v>
                </c:pt>
                <c:pt idx="48">
                  <c:v>1042</c:v>
                </c:pt>
                <c:pt idx="49">
                  <c:v>1039</c:v>
                </c:pt>
                <c:pt idx="50">
                  <c:v>1037</c:v>
                </c:pt>
                <c:pt idx="51">
                  <c:v>1034</c:v>
                </c:pt>
                <c:pt idx="52">
                  <c:v>1031</c:v>
                </c:pt>
                <c:pt idx="53">
                  <c:v>1028</c:v>
                </c:pt>
                <c:pt idx="54">
                  <c:v>1025</c:v>
                </c:pt>
                <c:pt idx="55">
                  <c:v>1022</c:v>
                </c:pt>
                <c:pt idx="56">
                  <c:v>1020</c:v>
                </c:pt>
                <c:pt idx="57">
                  <c:v>1017</c:v>
                </c:pt>
                <c:pt idx="58">
                  <c:v>1014</c:v>
                </c:pt>
                <c:pt idx="59">
                  <c:v>1011</c:v>
                </c:pt>
                <c:pt idx="60">
                  <c:v>1008</c:v>
                </c:pt>
                <c:pt idx="61">
                  <c:v>1006</c:v>
                </c:pt>
                <c:pt idx="62">
                  <c:v>1003</c:v>
                </c:pt>
                <c:pt idx="63">
                  <c:v>1000</c:v>
                </c:pt>
                <c:pt idx="64">
                  <c:v>997</c:v>
                </c:pt>
                <c:pt idx="65">
                  <c:v>994</c:v>
                </c:pt>
                <c:pt idx="66">
                  <c:v>991</c:v>
                </c:pt>
                <c:pt idx="67">
                  <c:v>988</c:v>
                </c:pt>
                <c:pt idx="68">
                  <c:v>986</c:v>
                </c:pt>
                <c:pt idx="69">
                  <c:v>983</c:v>
                </c:pt>
                <c:pt idx="70">
                  <c:v>980</c:v>
                </c:pt>
                <c:pt idx="71">
                  <c:v>977</c:v>
                </c:pt>
                <c:pt idx="72">
                  <c:v>974</c:v>
                </c:pt>
                <c:pt idx="73">
                  <c:v>972</c:v>
                </c:pt>
                <c:pt idx="74">
                  <c:v>969</c:v>
                </c:pt>
                <c:pt idx="75">
                  <c:v>966</c:v>
                </c:pt>
                <c:pt idx="76">
                  <c:v>963</c:v>
                </c:pt>
                <c:pt idx="77">
                  <c:v>960</c:v>
                </c:pt>
                <c:pt idx="78">
                  <c:v>957</c:v>
                </c:pt>
                <c:pt idx="79">
                  <c:v>954</c:v>
                </c:pt>
                <c:pt idx="80">
                  <c:v>951</c:v>
                </c:pt>
                <c:pt idx="81">
                  <c:v>948</c:v>
                </c:pt>
                <c:pt idx="82">
                  <c:v>945</c:v>
                </c:pt>
                <c:pt idx="83">
                  <c:v>942</c:v>
                </c:pt>
                <c:pt idx="84">
                  <c:v>939</c:v>
                </c:pt>
                <c:pt idx="85">
                  <c:v>936</c:v>
                </c:pt>
                <c:pt idx="86">
                  <c:v>933</c:v>
                </c:pt>
                <c:pt idx="87">
                  <c:v>930</c:v>
                </c:pt>
                <c:pt idx="88">
                  <c:v>927</c:v>
                </c:pt>
                <c:pt idx="89">
                  <c:v>925</c:v>
                </c:pt>
                <c:pt idx="90">
                  <c:v>922</c:v>
                </c:pt>
                <c:pt idx="91">
                  <c:v>919</c:v>
                </c:pt>
                <c:pt idx="92">
                  <c:v>916</c:v>
                </c:pt>
                <c:pt idx="93">
                  <c:v>913</c:v>
                </c:pt>
                <c:pt idx="94">
                  <c:v>910</c:v>
                </c:pt>
                <c:pt idx="95">
                  <c:v>908</c:v>
                </c:pt>
                <c:pt idx="96">
                  <c:v>905</c:v>
                </c:pt>
                <c:pt idx="97">
                  <c:v>903</c:v>
                </c:pt>
                <c:pt idx="98">
                  <c:v>900</c:v>
                </c:pt>
                <c:pt idx="99">
                  <c:v>898</c:v>
                </c:pt>
                <c:pt idx="100">
                  <c:v>896</c:v>
                </c:pt>
                <c:pt idx="101">
                  <c:v>894</c:v>
                </c:pt>
                <c:pt idx="102">
                  <c:v>893</c:v>
                </c:pt>
                <c:pt idx="103">
                  <c:v>891</c:v>
                </c:pt>
                <c:pt idx="104">
                  <c:v>889</c:v>
                </c:pt>
                <c:pt idx="105">
                  <c:v>887</c:v>
                </c:pt>
                <c:pt idx="106">
                  <c:v>885</c:v>
                </c:pt>
                <c:pt idx="107">
                  <c:v>883</c:v>
                </c:pt>
                <c:pt idx="108">
                  <c:v>881</c:v>
                </c:pt>
                <c:pt idx="109">
                  <c:v>879</c:v>
                </c:pt>
                <c:pt idx="110">
                  <c:v>877</c:v>
                </c:pt>
                <c:pt idx="111">
                  <c:v>874</c:v>
                </c:pt>
                <c:pt idx="112">
                  <c:v>872</c:v>
                </c:pt>
                <c:pt idx="113">
                  <c:v>870</c:v>
                </c:pt>
                <c:pt idx="114">
                  <c:v>868</c:v>
                </c:pt>
                <c:pt idx="115">
                  <c:v>866</c:v>
                </c:pt>
                <c:pt idx="116">
                  <c:v>864</c:v>
                </c:pt>
                <c:pt idx="117">
                  <c:v>862</c:v>
                </c:pt>
                <c:pt idx="118">
                  <c:v>860</c:v>
                </c:pt>
                <c:pt idx="119">
                  <c:v>858</c:v>
                </c:pt>
                <c:pt idx="120">
                  <c:v>856</c:v>
                </c:pt>
                <c:pt idx="121">
                  <c:v>854</c:v>
                </c:pt>
                <c:pt idx="122">
                  <c:v>852</c:v>
                </c:pt>
                <c:pt idx="123">
                  <c:v>849</c:v>
                </c:pt>
                <c:pt idx="124">
                  <c:v>847</c:v>
                </c:pt>
                <c:pt idx="125">
                  <c:v>846</c:v>
                </c:pt>
                <c:pt idx="126">
                  <c:v>844</c:v>
                </c:pt>
                <c:pt idx="127">
                  <c:v>842</c:v>
                </c:pt>
                <c:pt idx="128">
                  <c:v>840</c:v>
                </c:pt>
                <c:pt idx="129">
                  <c:v>838</c:v>
                </c:pt>
                <c:pt idx="130">
                  <c:v>836</c:v>
                </c:pt>
                <c:pt idx="131">
                  <c:v>835</c:v>
                </c:pt>
                <c:pt idx="132">
                  <c:v>833</c:v>
                </c:pt>
                <c:pt idx="133">
                  <c:v>831</c:v>
                </c:pt>
                <c:pt idx="134">
                  <c:v>830</c:v>
                </c:pt>
                <c:pt idx="135">
                  <c:v>828</c:v>
                </c:pt>
                <c:pt idx="136">
                  <c:v>826</c:v>
                </c:pt>
                <c:pt idx="137">
                  <c:v>824</c:v>
                </c:pt>
                <c:pt idx="138">
                  <c:v>822</c:v>
                </c:pt>
                <c:pt idx="139">
                  <c:v>819</c:v>
                </c:pt>
                <c:pt idx="140">
                  <c:v>817</c:v>
                </c:pt>
                <c:pt idx="141">
                  <c:v>815</c:v>
                </c:pt>
                <c:pt idx="142">
                  <c:v>813</c:v>
                </c:pt>
                <c:pt idx="143">
                  <c:v>811</c:v>
                </c:pt>
                <c:pt idx="144">
                  <c:v>809</c:v>
                </c:pt>
                <c:pt idx="145">
                  <c:v>807</c:v>
                </c:pt>
                <c:pt idx="146">
                  <c:v>805</c:v>
                </c:pt>
                <c:pt idx="147">
                  <c:v>803</c:v>
                </c:pt>
                <c:pt idx="148">
                  <c:v>801</c:v>
                </c:pt>
                <c:pt idx="149">
                  <c:v>799</c:v>
                </c:pt>
                <c:pt idx="150">
                  <c:v>797</c:v>
                </c:pt>
                <c:pt idx="151">
                  <c:v>795</c:v>
                </c:pt>
                <c:pt idx="152">
                  <c:v>793</c:v>
                </c:pt>
                <c:pt idx="153">
                  <c:v>792</c:v>
                </c:pt>
                <c:pt idx="154">
                  <c:v>790</c:v>
                </c:pt>
                <c:pt idx="155">
                  <c:v>788</c:v>
                </c:pt>
                <c:pt idx="156">
                  <c:v>787</c:v>
                </c:pt>
                <c:pt idx="157">
                  <c:v>785</c:v>
                </c:pt>
                <c:pt idx="158">
                  <c:v>784</c:v>
                </c:pt>
                <c:pt idx="159">
                  <c:v>783</c:v>
                </c:pt>
                <c:pt idx="160">
                  <c:v>781</c:v>
                </c:pt>
                <c:pt idx="161">
                  <c:v>780</c:v>
                </c:pt>
                <c:pt idx="162">
                  <c:v>779</c:v>
                </c:pt>
                <c:pt idx="163">
                  <c:v>778</c:v>
                </c:pt>
                <c:pt idx="164">
                  <c:v>776</c:v>
                </c:pt>
                <c:pt idx="165">
                  <c:v>775</c:v>
                </c:pt>
                <c:pt idx="166">
                  <c:v>775</c:v>
                </c:pt>
                <c:pt idx="167">
                  <c:v>774</c:v>
                </c:pt>
                <c:pt idx="168">
                  <c:v>773</c:v>
                </c:pt>
                <c:pt idx="169">
                  <c:v>772</c:v>
                </c:pt>
                <c:pt idx="170">
                  <c:v>771</c:v>
                </c:pt>
                <c:pt idx="171">
                  <c:v>770</c:v>
                </c:pt>
                <c:pt idx="172">
                  <c:v>770</c:v>
                </c:pt>
                <c:pt idx="173">
                  <c:v>769</c:v>
                </c:pt>
                <c:pt idx="174">
                  <c:v>768</c:v>
                </c:pt>
                <c:pt idx="175">
                  <c:v>767</c:v>
                </c:pt>
                <c:pt idx="176">
                  <c:v>766</c:v>
                </c:pt>
                <c:pt idx="177">
                  <c:v>765</c:v>
                </c:pt>
                <c:pt idx="178">
                  <c:v>765</c:v>
                </c:pt>
                <c:pt idx="179">
                  <c:v>764</c:v>
                </c:pt>
                <c:pt idx="180">
                  <c:v>763</c:v>
                </c:pt>
                <c:pt idx="181">
                  <c:v>762</c:v>
                </c:pt>
                <c:pt idx="182">
                  <c:v>762</c:v>
                </c:pt>
                <c:pt idx="183">
                  <c:v>761</c:v>
                </c:pt>
                <c:pt idx="184">
                  <c:v>760</c:v>
                </c:pt>
                <c:pt idx="185">
                  <c:v>759</c:v>
                </c:pt>
                <c:pt idx="186">
                  <c:v>758</c:v>
                </c:pt>
                <c:pt idx="187">
                  <c:v>757</c:v>
                </c:pt>
                <c:pt idx="188">
                  <c:v>756</c:v>
                </c:pt>
                <c:pt idx="189">
                  <c:v>754</c:v>
                </c:pt>
                <c:pt idx="190">
                  <c:v>753</c:v>
                </c:pt>
                <c:pt idx="191">
                  <c:v>752</c:v>
                </c:pt>
                <c:pt idx="192">
                  <c:v>750</c:v>
                </c:pt>
                <c:pt idx="193">
                  <c:v>749</c:v>
                </c:pt>
                <c:pt idx="194">
                  <c:v>747</c:v>
                </c:pt>
                <c:pt idx="195">
                  <c:v>746</c:v>
                </c:pt>
                <c:pt idx="196">
                  <c:v>745</c:v>
                </c:pt>
                <c:pt idx="197">
                  <c:v>745</c:v>
                </c:pt>
                <c:pt idx="198">
                  <c:v>744</c:v>
                </c:pt>
                <c:pt idx="199">
                  <c:v>743</c:v>
                </c:pt>
                <c:pt idx="200">
                  <c:v>742</c:v>
                </c:pt>
                <c:pt idx="201">
                  <c:v>742</c:v>
                </c:pt>
                <c:pt idx="202">
                  <c:v>741</c:v>
                </c:pt>
                <c:pt idx="203">
                  <c:v>741</c:v>
                </c:pt>
                <c:pt idx="204">
                  <c:v>740</c:v>
                </c:pt>
                <c:pt idx="205">
                  <c:v>739</c:v>
                </c:pt>
                <c:pt idx="206">
                  <c:v>739</c:v>
                </c:pt>
                <c:pt idx="207">
                  <c:v>738</c:v>
                </c:pt>
                <c:pt idx="208">
                  <c:v>738</c:v>
                </c:pt>
                <c:pt idx="209">
                  <c:v>737</c:v>
                </c:pt>
                <c:pt idx="210">
                  <c:v>737</c:v>
                </c:pt>
                <c:pt idx="211">
                  <c:v>736</c:v>
                </c:pt>
                <c:pt idx="212">
                  <c:v>736</c:v>
                </c:pt>
                <c:pt idx="213">
                  <c:v>735</c:v>
                </c:pt>
                <c:pt idx="214">
                  <c:v>735</c:v>
                </c:pt>
                <c:pt idx="215">
                  <c:v>734</c:v>
                </c:pt>
                <c:pt idx="216">
                  <c:v>734</c:v>
                </c:pt>
                <c:pt idx="217">
                  <c:v>734</c:v>
                </c:pt>
                <c:pt idx="218">
                  <c:v>734</c:v>
                </c:pt>
                <c:pt idx="219">
                  <c:v>733</c:v>
                </c:pt>
                <c:pt idx="220">
                  <c:v>733</c:v>
                </c:pt>
                <c:pt idx="221">
                  <c:v>733</c:v>
                </c:pt>
                <c:pt idx="222">
                  <c:v>732</c:v>
                </c:pt>
                <c:pt idx="223">
                  <c:v>732</c:v>
                </c:pt>
                <c:pt idx="224">
                  <c:v>731</c:v>
                </c:pt>
                <c:pt idx="225">
                  <c:v>732</c:v>
                </c:pt>
                <c:pt idx="226">
                  <c:v>732</c:v>
                </c:pt>
                <c:pt idx="227">
                  <c:v>732</c:v>
                </c:pt>
                <c:pt idx="228">
                  <c:v>732</c:v>
                </c:pt>
                <c:pt idx="229">
                  <c:v>732</c:v>
                </c:pt>
                <c:pt idx="230">
                  <c:v>733</c:v>
                </c:pt>
                <c:pt idx="231">
                  <c:v>733</c:v>
                </c:pt>
                <c:pt idx="232">
                  <c:v>734</c:v>
                </c:pt>
                <c:pt idx="233">
                  <c:v>734</c:v>
                </c:pt>
                <c:pt idx="234">
                  <c:v>735</c:v>
                </c:pt>
                <c:pt idx="235">
                  <c:v>735</c:v>
                </c:pt>
                <c:pt idx="236">
                  <c:v>735</c:v>
                </c:pt>
                <c:pt idx="237">
                  <c:v>736</c:v>
                </c:pt>
                <c:pt idx="238">
                  <c:v>736</c:v>
                </c:pt>
                <c:pt idx="239">
                  <c:v>737</c:v>
                </c:pt>
                <c:pt idx="240">
                  <c:v>737</c:v>
                </c:pt>
                <c:pt idx="241">
                  <c:v>737</c:v>
                </c:pt>
                <c:pt idx="242">
                  <c:v>738</c:v>
                </c:pt>
                <c:pt idx="243">
                  <c:v>738</c:v>
                </c:pt>
                <c:pt idx="244">
                  <c:v>739</c:v>
                </c:pt>
                <c:pt idx="245">
                  <c:v>739</c:v>
                </c:pt>
                <c:pt idx="246">
                  <c:v>740</c:v>
                </c:pt>
                <c:pt idx="247">
                  <c:v>741</c:v>
                </c:pt>
                <c:pt idx="248">
                  <c:v>741</c:v>
                </c:pt>
                <c:pt idx="249">
                  <c:v>742</c:v>
                </c:pt>
                <c:pt idx="250">
                  <c:v>742</c:v>
                </c:pt>
                <c:pt idx="251">
                  <c:v>743</c:v>
                </c:pt>
                <c:pt idx="252">
                  <c:v>743</c:v>
                </c:pt>
                <c:pt idx="253">
                  <c:v>743</c:v>
                </c:pt>
                <c:pt idx="254">
                  <c:v>744</c:v>
                </c:pt>
                <c:pt idx="255">
                  <c:v>744</c:v>
                </c:pt>
                <c:pt idx="256">
                  <c:v>745</c:v>
                </c:pt>
                <c:pt idx="257">
                  <c:v>746</c:v>
                </c:pt>
                <c:pt idx="258">
                  <c:v>746</c:v>
                </c:pt>
                <c:pt idx="259">
                  <c:v>747</c:v>
                </c:pt>
                <c:pt idx="260">
                  <c:v>748</c:v>
                </c:pt>
                <c:pt idx="261">
                  <c:v>749</c:v>
                </c:pt>
                <c:pt idx="262">
                  <c:v>750</c:v>
                </c:pt>
                <c:pt idx="263">
                  <c:v>750</c:v>
                </c:pt>
                <c:pt idx="264">
                  <c:v>751</c:v>
                </c:pt>
                <c:pt idx="265">
                  <c:v>752</c:v>
                </c:pt>
                <c:pt idx="266">
                  <c:v>753</c:v>
                </c:pt>
                <c:pt idx="267">
                  <c:v>754</c:v>
                </c:pt>
                <c:pt idx="268">
                  <c:v>754</c:v>
                </c:pt>
                <c:pt idx="269">
                  <c:v>755</c:v>
                </c:pt>
                <c:pt idx="270">
                  <c:v>756</c:v>
                </c:pt>
                <c:pt idx="271">
                  <c:v>757</c:v>
                </c:pt>
                <c:pt idx="272">
                  <c:v>758</c:v>
                </c:pt>
                <c:pt idx="273">
                  <c:v>759</c:v>
                </c:pt>
                <c:pt idx="274">
                  <c:v>760</c:v>
                </c:pt>
                <c:pt idx="275">
                  <c:v>761</c:v>
                </c:pt>
                <c:pt idx="276">
                  <c:v>762</c:v>
                </c:pt>
                <c:pt idx="277">
                  <c:v>763</c:v>
                </c:pt>
                <c:pt idx="278">
                  <c:v>764</c:v>
                </c:pt>
                <c:pt idx="279">
                  <c:v>765</c:v>
                </c:pt>
                <c:pt idx="280">
                  <c:v>767</c:v>
                </c:pt>
                <c:pt idx="281">
                  <c:v>768</c:v>
                </c:pt>
                <c:pt idx="282">
                  <c:v>769</c:v>
                </c:pt>
                <c:pt idx="283">
                  <c:v>770</c:v>
                </c:pt>
                <c:pt idx="284">
                  <c:v>772</c:v>
                </c:pt>
                <c:pt idx="285">
                  <c:v>772</c:v>
                </c:pt>
                <c:pt idx="286">
                  <c:v>773</c:v>
                </c:pt>
                <c:pt idx="287">
                  <c:v>774</c:v>
                </c:pt>
                <c:pt idx="288">
                  <c:v>775</c:v>
                </c:pt>
                <c:pt idx="289">
                  <c:v>776</c:v>
                </c:pt>
                <c:pt idx="290">
                  <c:v>777</c:v>
                </c:pt>
                <c:pt idx="291">
                  <c:v>778</c:v>
                </c:pt>
                <c:pt idx="292">
                  <c:v>779</c:v>
                </c:pt>
                <c:pt idx="293">
                  <c:v>780</c:v>
                </c:pt>
                <c:pt idx="294">
                  <c:v>781</c:v>
                </c:pt>
                <c:pt idx="295">
                  <c:v>781</c:v>
                </c:pt>
                <c:pt idx="296">
                  <c:v>782</c:v>
                </c:pt>
                <c:pt idx="297">
                  <c:v>783</c:v>
                </c:pt>
                <c:pt idx="298">
                  <c:v>784</c:v>
                </c:pt>
                <c:pt idx="299">
                  <c:v>785</c:v>
                </c:pt>
                <c:pt idx="300">
                  <c:v>785</c:v>
                </c:pt>
                <c:pt idx="301">
                  <c:v>786</c:v>
                </c:pt>
                <c:pt idx="302">
                  <c:v>787</c:v>
                </c:pt>
                <c:pt idx="303">
                  <c:v>788</c:v>
                </c:pt>
                <c:pt idx="304">
                  <c:v>789</c:v>
                </c:pt>
                <c:pt idx="305">
                  <c:v>790</c:v>
                </c:pt>
                <c:pt idx="306">
                  <c:v>790</c:v>
                </c:pt>
                <c:pt idx="307">
                  <c:v>791</c:v>
                </c:pt>
                <c:pt idx="308">
                  <c:v>792</c:v>
                </c:pt>
                <c:pt idx="309">
                  <c:v>793</c:v>
                </c:pt>
                <c:pt idx="310">
                  <c:v>794</c:v>
                </c:pt>
                <c:pt idx="311">
                  <c:v>795</c:v>
                </c:pt>
                <c:pt idx="312">
                  <c:v>795</c:v>
                </c:pt>
                <c:pt idx="313">
                  <c:v>796</c:v>
                </c:pt>
                <c:pt idx="314">
                  <c:v>797</c:v>
                </c:pt>
                <c:pt idx="315">
                  <c:v>797</c:v>
                </c:pt>
                <c:pt idx="316">
                  <c:v>798</c:v>
                </c:pt>
                <c:pt idx="317">
                  <c:v>798</c:v>
                </c:pt>
                <c:pt idx="318">
                  <c:v>799</c:v>
                </c:pt>
                <c:pt idx="319">
                  <c:v>799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801</c:v>
                </c:pt>
                <c:pt idx="325">
                  <c:v>801</c:v>
                </c:pt>
                <c:pt idx="326">
                  <c:v>801</c:v>
                </c:pt>
                <c:pt idx="327">
                  <c:v>801</c:v>
                </c:pt>
                <c:pt idx="328">
                  <c:v>801</c:v>
                </c:pt>
                <c:pt idx="329">
                  <c:v>801</c:v>
                </c:pt>
                <c:pt idx="330">
                  <c:v>801</c:v>
                </c:pt>
                <c:pt idx="331">
                  <c:v>801</c:v>
                </c:pt>
                <c:pt idx="332">
                  <c:v>801</c:v>
                </c:pt>
                <c:pt idx="333">
                  <c:v>801</c:v>
                </c:pt>
                <c:pt idx="334">
                  <c:v>801</c:v>
                </c:pt>
                <c:pt idx="335">
                  <c:v>801</c:v>
                </c:pt>
                <c:pt idx="336">
                  <c:v>801</c:v>
                </c:pt>
                <c:pt idx="337">
                  <c:v>801</c:v>
                </c:pt>
                <c:pt idx="338">
                  <c:v>801</c:v>
                </c:pt>
                <c:pt idx="339">
                  <c:v>801</c:v>
                </c:pt>
                <c:pt idx="340">
                  <c:v>801</c:v>
                </c:pt>
                <c:pt idx="341">
                  <c:v>801</c:v>
                </c:pt>
                <c:pt idx="342">
                  <c:v>801</c:v>
                </c:pt>
                <c:pt idx="343">
                  <c:v>801</c:v>
                </c:pt>
                <c:pt idx="344">
                  <c:v>801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799</c:v>
                </c:pt>
                <c:pt idx="349">
                  <c:v>799</c:v>
                </c:pt>
                <c:pt idx="350">
                  <c:v>798</c:v>
                </c:pt>
                <c:pt idx="351">
                  <c:v>798</c:v>
                </c:pt>
                <c:pt idx="352">
                  <c:v>797</c:v>
                </c:pt>
                <c:pt idx="353">
                  <c:v>797</c:v>
                </c:pt>
                <c:pt idx="354">
                  <c:v>796</c:v>
                </c:pt>
                <c:pt idx="355">
                  <c:v>795</c:v>
                </c:pt>
                <c:pt idx="356">
                  <c:v>794</c:v>
                </c:pt>
                <c:pt idx="357">
                  <c:v>794</c:v>
                </c:pt>
                <c:pt idx="358">
                  <c:v>793</c:v>
                </c:pt>
                <c:pt idx="359">
                  <c:v>792</c:v>
                </c:pt>
                <c:pt idx="360">
                  <c:v>791</c:v>
                </c:pt>
                <c:pt idx="361">
                  <c:v>790</c:v>
                </c:pt>
                <c:pt idx="362">
                  <c:v>790</c:v>
                </c:pt>
                <c:pt idx="363">
                  <c:v>789</c:v>
                </c:pt>
                <c:pt idx="364">
                  <c:v>788</c:v>
                </c:pt>
                <c:pt idx="365">
                  <c:v>787</c:v>
                </c:pt>
                <c:pt idx="366">
                  <c:v>786</c:v>
                </c:pt>
                <c:pt idx="367">
                  <c:v>785</c:v>
                </c:pt>
                <c:pt idx="368">
                  <c:v>785</c:v>
                </c:pt>
                <c:pt idx="369">
                  <c:v>784</c:v>
                </c:pt>
                <c:pt idx="370">
                  <c:v>783</c:v>
                </c:pt>
                <c:pt idx="371">
                  <c:v>782</c:v>
                </c:pt>
                <c:pt idx="372">
                  <c:v>781</c:v>
                </c:pt>
                <c:pt idx="373">
                  <c:v>781</c:v>
                </c:pt>
                <c:pt idx="374">
                  <c:v>780</c:v>
                </c:pt>
                <c:pt idx="375">
                  <c:v>779</c:v>
                </c:pt>
                <c:pt idx="376">
                  <c:v>778</c:v>
                </c:pt>
                <c:pt idx="377">
                  <c:v>777</c:v>
                </c:pt>
                <c:pt idx="378">
                  <c:v>776</c:v>
                </c:pt>
                <c:pt idx="379">
                  <c:v>775</c:v>
                </c:pt>
                <c:pt idx="380">
                  <c:v>774</c:v>
                </c:pt>
                <c:pt idx="381">
                  <c:v>773</c:v>
                </c:pt>
                <c:pt idx="382">
                  <c:v>772</c:v>
                </c:pt>
                <c:pt idx="383">
                  <c:v>771</c:v>
                </c:pt>
                <c:pt idx="384">
                  <c:v>770</c:v>
                </c:pt>
                <c:pt idx="385">
                  <c:v>769</c:v>
                </c:pt>
                <c:pt idx="386">
                  <c:v>768</c:v>
                </c:pt>
                <c:pt idx="387">
                  <c:v>766</c:v>
                </c:pt>
                <c:pt idx="388">
                  <c:v>765</c:v>
                </c:pt>
                <c:pt idx="389">
                  <c:v>764</c:v>
                </c:pt>
                <c:pt idx="390">
                  <c:v>763</c:v>
                </c:pt>
                <c:pt idx="391">
                  <c:v>762</c:v>
                </c:pt>
                <c:pt idx="392">
                  <c:v>760</c:v>
                </c:pt>
                <c:pt idx="393">
                  <c:v>759</c:v>
                </c:pt>
                <c:pt idx="394">
                  <c:v>758</c:v>
                </c:pt>
                <c:pt idx="395">
                  <c:v>757</c:v>
                </c:pt>
                <c:pt idx="396">
                  <c:v>755</c:v>
                </c:pt>
                <c:pt idx="397">
                  <c:v>754</c:v>
                </c:pt>
                <c:pt idx="398">
                  <c:v>753</c:v>
                </c:pt>
                <c:pt idx="399">
                  <c:v>752</c:v>
                </c:pt>
                <c:pt idx="400">
                  <c:v>750</c:v>
                </c:pt>
                <c:pt idx="401">
                  <c:v>749</c:v>
                </c:pt>
                <c:pt idx="402">
                  <c:v>747</c:v>
                </c:pt>
                <c:pt idx="403">
                  <c:v>746</c:v>
                </c:pt>
                <c:pt idx="404">
                  <c:v>745</c:v>
                </c:pt>
                <c:pt idx="405">
                  <c:v>743</c:v>
                </c:pt>
                <c:pt idx="406">
                  <c:v>742</c:v>
                </c:pt>
                <c:pt idx="407">
                  <c:v>740</c:v>
                </c:pt>
                <c:pt idx="408">
                  <c:v>739</c:v>
                </c:pt>
                <c:pt idx="409">
                  <c:v>738</c:v>
                </c:pt>
                <c:pt idx="410">
                  <c:v>737</c:v>
                </c:pt>
                <c:pt idx="411">
                  <c:v>735</c:v>
                </c:pt>
                <c:pt idx="412">
                  <c:v>734</c:v>
                </c:pt>
                <c:pt idx="413">
                  <c:v>733</c:v>
                </c:pt>
                <c:pt idx="414">
                  <c:v>732</c:v>
                </c:pt>
                <c:pt idx="415">
                  <c:v>731</c:v>
                </c:pt>
                <c:pt idx="416">
                  <c:v>729</c:v>
                </c:pt>
                <c:pt idx="417">
                  <c:v>728</c:v>
                </c:pt>
                <c:pt idx="418">
                  <c:v>727</c:v>
                </c:pt>
                <c:pt idx="419">
                  <c:v>726</c:v>
                </c:pt>
                <c:pt idx="420">
                  <c:v>725</c:v>
                </c:pt>
                <c:pt idx="421">
                  <c:v>724</c:v>
                </c:pt>
                <c:pt idx="422">
                  <c:v>723</c:v>
                </c:pt>
                <c:pt idx="423">
                  <c:v>722</c:v>
                </c:pt>
                <c:pt idx="424">
                  <c:v>721</c:v>
                </c:pt>
                <c:pt idx="425">
                  <c:v>720</c:v>
                </c:pt>
                <c:pt idx="426">
                  <c:v>719</c:v>
                </c:pt>
                <c:pt idx="427">
                  <c:v>718</c:v>
                </c:pt>
                <c:pt idx="428">
                  <c:v>717</c:v>
                </c:pt>
                <c:pt idx="429">
                  <c:v>716</c:v>
                </c:pt>
                <c:pt idx="430">
                  <c:v>715</c:v>
                </c:pt>
                <c:pt idx="431">
                  <c:v>713</c:v>
                </c:pt>
                <c:pt idx="432">
                  <c:v>712</c:v>
                </c:pt>
                <c:pt idx="433">
                  <c:v>711</c:v>
                </c:pt>
                <c:pt idx="434">
                  <c:v>710</c:v>
                </c:pt>
                <c:pt idx="435">
                  <c:v>709</c:v>
                </c:pt>
                <c:pt idx="436">
                  <c:v>707</c:v>
                </c:pt>
                <c:pt idx="437">
                  <c:v>706</c:v>
                </c:pt>
                <c:pt idx="438">
                  <c:v>705</c:v>
                </c:pt>
                <c:pt idx="439">
                  <c:v>704</c:v>
                </c:pt>
                <c:pt idx="440">
                  <c:v>703</c:v>
                </c:pt>
                <c:pt idx="441">
                  <c:v>702</c:v>
                </c:pt>
                <c:pt idx="442">
                  <c:v>701</c:v>
                </c:pt>
                <c:pt idx="443">
                  <c:v>700</c:v>
                </c:pt>
                <c:pt idx="444">
                  <c:v>699</c:v>
                </c:pt>
                <c:pt idx="445">
                  <c:v>698</c:v>
                </c:pt>
                <c:pt idx="446">
                  <c:v>697</c:v>
                </c:pt>
                <c:pt idx="447">
                  <c:v>696</c:v>
                </c:pt>
                <c:pt idx="448">
                  <c:v>695</c:v>
                </c:pt>
                <c:pt idx="449">
                  <c:v>695</c:v>
                </c:pt>
                <c:pt idx="450">
                  <c:v>694</c:v>
                </c:pt>
                <c:pt idx="451">
                  <c:v>693</c:v>
                </c:pt>
                <c:pt idx="452">
                  <c:v>692</c:v>
                </c:pt>
                <c:pt idx="453">
                  <c:v>691</c:v>
                </c:pt>
                <c:pt idx="454">
                  <c:v>690</c:v>
                </c:pt>
                <c:pt idx="455">
                  <c:v>690</c:v>
                </c:pt>
                <c:pt idx="456">
                  <c:v>689</c:v>
                </c:pt>
                <c:pt idx="457">
                  <c:v>688</c:v>
                </c:pt>
                <c:pt idx="458">
                  <c:v>687</c:v>
                </c:pt>
                <c:pt idx="459">
                  <c:v>686</c:v>
                </c:pt>
                <c:pt idx="460">
                  <c:v>685</c:v>
                </c:pt>
                <c:pt idx="461">
                  <c:v>684</c:v>
                </c:pt>
                <c:pt idx="462">
                  <c:v>683</c:v>
                </c:pt>
                <c:pt idx="463">
                  <c:v>682</c:v>
                </c:pt>
                <c:pt idx="464">
                  <c:v>681</c:v>
                </c:pt>
                <c:pt idx="465">
                  <c:v>680</c:v>
                </c:pt>
                <c:pt idx="466">
                  <c:v>679</c:v>
                </c:pt>
                <c:pt idx="467">
                  <c:v>678</c:v>
                </c:pt>
                <c:pt idx="468">
                  <c:v>677</c:v>
                </c:pt>
                <c:pt idx="469">
                  <c:v>676</c:v>
                </c:pt>
                <c:pt idx="470">
                  <c:v>676</c:v>
                </c:pt>
                <c:pt idx="471">
                  <c:v>675</c:v>
                </c:pt>
                <c:pt idx="472">
                  <c:v>674</c:v>
                </c:pt>
                <c:pt idx="473">
                  <c:v>673</c:v>
                </c:pt>
                <c:pt idx="474">
                  <c:v>672</c:v>
                </c:pt>
                <c:pt idx="475">
                  <c:v>671</c:v>
                </c:pt>
                <c:pt idx="476">
                  <c:v>670</c:v>
                </c:pt>
                <c:pt idx="477">
                  <c:v>670</c:v>
                </c:pt>
                <c:pt idx="478">
                  <c:v>669</c:v>
                </c:pt>
                <c:pt idx="479">
                  <c:v>668</c:v>
                </c:pt>
                <c:pt idx="480">
                  <c:v>667</c:v>
                </c:pt>
                <c:pt idx="481">
                  <c:v>666</c:v>
                </c:pt>
                <c:pt idx="482">
                  <c:v>665</c:v>
                </c:pt>
                <c:pt idx="483">
                  <c:v>665</c:v>
                </c:pt>
                <c:pt idx="484">
                  <c:v>664</c:v>
                </c:pt>
                <c:pt idx="485">
                  <c:v>662</c:v>
                </c:pt>
                <c:pt idx="486">
                  <c:v>661</c:v>
                </c:pt>
                <c:pt idx="487">
                  <c:v>660</c:v>
                </c:pt>
                <c:pt idx="488">
                  <c:v>659</c:v>
                </c:pt>
                <c:pt idx="489">
                  <c:v>658</c:v>
                </c:pt>
                <c:pt idx="490">
                  <c:v>656</c:v>
                </c:pt>
                <c:pt idx="491">
                  <c:v>655</c:v>
                </c:pt>
                <c:pt idx="492">
                  <c:v>654</c:v>
                </c:pt>
                <c:pt idx="493">
                  <c:v>653</c:v>
                </c:pt>
                <c:pt idx="494">
                  <c:v>652</c:v>
                </c:pt>
                <c:pt idx="495">
                  <c:v>651</c:v>
                </c:pt>
                <c:pt idx="496">
                  <c:v>650</c:v>
                </c:pt>
                <c:pt idx="497">
                  <c:v>649</c:v>
                </c:pt>
                <c:pt idx="498">
                  <c:v>648</c:v>
                </c:pt>
                <c:pt idx="499">
                  <c:v>647</c:v>
                </c:pt>
                <c:pt idx="500">
                  <c:v>646</c:v>
                </c:pt>
                <c:pt idx="501">
                  <c:v>645</c:v>
                </c:pt>
                <c:pt idx="502">
                  <c:v>644</c:v>
                </c:pt>
                <c:pt idx="503">
                  <c:v>643</c:v>
                </c:pt>
                <c:pt idx="504">
                  <c:v>642</c:v>
                </c:pt>
                <c:pt idx="505">
                  <c:v>641</c:v>
                </c:pt>
                <c:pt idx="506">
                  <c:v>639</c:v>
                </c:pt>
                <c:pt idx="507">
                  <c:v>638</c:v>
                </c:pt>
                <c:pt idx="508">
                  <c:v>637</c:v>
                </c:pt>
                <c:pt idx="509">
                  <c:v>636</c:v>
                </c:pt>
                <c:pt idx="510">
                  <c:v>635</c:v>
                </c:pt>
                <c:pt idx="511">
                  <c:v>633</c:v>
                </c:pt>
                <c:pt idx="512">
                  <c:v>632</c:v>
                </c:pt>
                <c:pt idx="513">
                  <c:v>631</c:v>
                </c:pt>
                <c:pt idx="514">
                  <c:v>630</c:v>
                </c:pt>
                <c:pt idx="515">
                  <c:v>628</c:v>
                </c:pt>
                <c:pt idx="516">
                  <c:v>626</c:v>
                </c:pt>
                <c:pt idx="517">
                  <c:v>625</c:v>
                </c:pt>
                <c:pt idx="518">
                  <c:v>623</c:v>
                </c:pt>
                <c:pt idx="519">
                  <c:v>621</c:v>
                </c:pt>
                <c:pt idx="520">
                  <c:v>620</c:v>
                </c:pt>
                <c:pt idx="521">
                  <c:v>618</c:v>
                </c:pt>
                <c:pt idx="522">
                  <c:v>617</c:v>
                </c:pt>
                <c:pt idx="523">
                  <c:v>615</c:v>
                </c:pt>
                <c:pt idx="524">
                  <c:v>614</c:v>
                </c:pt>
                <c:pt idx="525">
                  <c:v>613</c:v>
                </c:pt>
                <c:pt idx="526">
                  <c:v>611</c:v>
                </c:pt>
                <c:pt idx="527">
                  <c:v>610</c:v>
                </c:pt>
                <c:pt idx="528">
                  <c:v>608</c:v>
                </c:pt>
                <c:pt idx="529">
                  <c:v>607</c:v>
                </c:pt>
                <c:pt idx="530">
                  <c:v>605</c:v>
                </c:pt>
                <c:pt idx="531">
                  <c:v>603</c:v>
                </c:pt>
                <c:pt idx="532">
                  <c:v>602</c:v>
                </c:pt>
                <c:pt idx="533">
                  <c:v>600</c:v>
                </c:pt>
                <c:pt idx="534">
                  <c:v>599</c:v>
                </c:pt>
                <c:pt idx="535">
                  <c:v>597</c:v>
                </c:pt>
                <c:pt idx="536">
                  <c:v>595</c:v>
                </c:pt>
                <c:pt idx="537">
                  <c:v>593</c:v>
                </c:pt>
                <c:pt idx="538">
                  <c:v>591</c:v>
                </c:pt>
                <c:pt idx="539">
                  <c:v>589</c:v>
                </c:pt>
                <c:pt idx="540">
                  <c:v>587</c:v>
                </c:pt>
                <c:pt idx="541">
                  <c:v>586</c:v>
                </c:pt>
                <c:pt idx="542">
                  <c:v>584</c:v>
                </c:pt>
                <c:pt idx="543">
                  <c:v>582</c:v>
                </c:pt>
                <c:pt idx="544">
                  <c:v>580</c:v>
                </c:pt>
                <c:pt idx="545">
                  <c:v>578</c:v>
                </c:pt>
                <c:pt idx="546">
                  <c:v>575</c:v>
                </c:pt>
                <c:pt idx="547">
                  <c:v>573</c:v>
                </c:pt>
                <c:pt idx="548">
                  <c:v>571</c:v>
                </c:pt>
                <c:pt idx="549">
                  <c:v>568</c:v>
                </c:pt>
                <c:pt idx="550">
                  <c:v>566</c:v>
                </c:pt>
                <c:pt idx="551">
                  <c:v>564</c:v>
                </c:pt>
                <c:pt idx="552">
                  <c:v>562</c:v>
                </c:pt>
                <c:pt idx="553">
                  <c:v>560</c:v>
                </c:pt>
                <c:pt idx="554">
                  <c:v>558</c:v>
                </c:pt>
                <c:pt idx="555">
                  <c:v>556</c:v>
                </c:pt>
                <c:pt idx="556">
                  <c:v>554</c:v>
                </c:pt>
                <c:pt idx="557">
                  <c:v>552</c:v>
                </c:pt>
                <c:pt idx="558">
                  <c:v>550</c:v>
                </c:pt>
                <c:pt idx="559">
                  <c:v>548</c:v>
                </c:pt>
                <c:pt idx="560">
                  <c:v>545</c:v>
                </c:pt>
                <c:pt idx="561">
                  <c:v>543</c:v>
                </c:pt>
                <c:pt idx="562">
                  <c:v>541</c:v>
                </c:pt>
                <c:pt idx="563">
                  <c:v>539</c:v>
                </c:pt>
                <c:pt idx="564">
                  <c:v>536</c:v>
                </c:pt>
                <c:pt idx="565">
                  <c:v>534</c:v>
                </c:pt>
                <c:pt idx="566">
                  <c:v>532</c:v>
                </c:pt>
                <c:pt idx="567">
                  <c:v>530</c:v>
                </c:pt>
                <c:pt idx="568">
                  <c:v>528</c:v>
                </c:pt>
                <c:pt idx="569">
                  <c:v>526</c:v>
                </c:pt>
                <c:pt idx="570">
                  <c:v>524</c:v>
                </c:pt>
                <c:pt idx="571">
                  <c:v>522</c:v>
                </c:pt>
                <c:pt idx="572">
                  <c:v>520</c:v>
                </c:pt>
                <c:pt idx="573">
                  <c:v>518</c:v>
                </c:pt>
                <c:pt idx="574">
                  <c:v>515</c:v>
                </c:pt>
                <c:pt idx="575">
                  <c:v>514</c:v>
                </c:pt>
                <c:pt idx="576">
                  <c:v>512</c:v>
                </c:pt>
                <c:pt idx="577">
                  <c:v>510</c:v>
                </c:pt>
                <c:pt idx="578">
                  <c:v>509</c:v>
                </c:pt>
                <c:pt idx="579">
                  <c:v>507</c:v>
                </c:pt>
                <c:pt idx="580">
                  <c:v>505</c:v>
                </c:pt>
                <c:pt idx="581">
                  <c:v>504</c:v>
                </c:pt>
                <c:pt idx="582">
                  <c:v>502</c:v>
                </c:pt>
                <c:pt idx="583">
                  <c:v>500</c:v>
                </c:pt>
                <c:pt idx="584">
                  <c:v>499</c:v>
                </c:pt>
                <c:pt idx="585">
                  <c:v>497</c:v>
                </c:pt>
                <c:pt idx="586">
                  <c:v>495</c:v>
                </c:pt>
                <c:pt idx="587">
                  <c:v>494</c:v>
                </c:pt>
                <c:pt idx="588">
                  <c:v>492</c:v>
                </c:pt>
                <c:pt idx="589">
                  <c:v>490</c:v>
                </c:pt>
                <c:pt idx="590">
                  <c:v>489</c:v>
                </c:pt>
                <c:pt idx="591">
                  <c:v>487</c:v>
                </c:pt>
                <c:pt idx="592">
                  <c:v>485</c:v>
                </c:pt>
                <c:pt idx="593">
                  <c:v>483</c:v>
                </c:pt>
                <c:pt idx="594">
                  <c:v>481</c:v>
                </c:pt>
                <c:pt idx="595">
                  <c:v>479</c:v>
                </c:pt>
                <c:pt idx="596">
                  <c:v>478</c:v>
                </c:pt>
                <c:pt idx="597">
                  <c:v>476</c:v>
                </c:pt>
                <c:pt idx="598">
                  <c:v>474</c:v>
                </c:pt>
                <c:pt idx="599">
                  <c:v>473</c:v>
                </c:pt>
                <c:pt idx="600">
                  <c:v>471</c:v>
                </c:pt>
                <c:pt idx="601">
                  <c:v>469</c:v>
                </c:pt>
                <c:pt idx="602">
                  <c:v>468</c:v>
                </c:pt>
                <c:pt idx="603">
                  <c:v>466</c:v>
                </c:pt>
                <c:pt idx="604">
                  <c:v>464</c:v>
                </c:pt>
                <c:pt idx="605">
                  <c:v>463</c:v>
                </c:pt>
                <c:pt idx="606">
                  <c:v>462</c:v>
                </c:pt>
                <c:pt idx="607">
                  <c:v>460</c:v>
                </c:pt>
                <c:pt idx="608">
                  <c:v>459</c:v>
                </c:pt>
                <c:pt idx="609">
                  <c:v>458</c:v>
                </c:pt>
                <c:pt idx="610">
                  <c:v>457</c:v>
                </c:pt>
                <c:pt idx="611">
                  <c:v>455</c:v>
                </c:pt>
                <c:pt idx="612">
                  <c:v>454</c:v>
                </c:pt>
                <c:pt idx="613">
                  <c:v>453</c:v>
                </c:pt>
                <c:pt idx="614">
                  <c:v>452</c:v>
                </c:pt>
                <c:pt idx="615">
                  <c:v>450</c:v>
                </c:pt>
                <c:pt idx="616">
                  <c:v>449</c:v>
                </c:pt>
                <c:pt idx="617">
                  <c:v>448</c:v>
                </c:pt>
                <c:pt idx="618">
                  <c:v>447</c:v>
                </c:pt>
                <c:pt idx="619">
                  <c:v>445</c:v>
                </c:pt>
                <c:pt idx="620">
                  <c:v>444</c:v>
                </c:pt>
                <c:pt idx="621">
                  <c:v>443</c:v>
                </c:pt>
                <c:pt idx="622">
                  <c:v>441</c:v>
                </c:pt>
                <c:pt idx="623">
                  <c:v>440</c:v>
                </c:pt>
                <c:pt idx="624">
                  <c:v>439</c:v>
                </c:pt>
                <c:pt idx="625">
                  <c:v>438</c:v>
                </c:pt>
                <c:pt idx="626">
                  <c:v>436</c:v>
                </c:pt>
                <c:pt idx="627">
                  <c:v>435</c:v>
                </c:pt>
                <c:pt idx="628">
                  <c:v>434</c:v>
                </c:pt>
                <c:pt idx="629">
                  <c:v>433</c:v>
                </c:pt>
                <c:pt idx="630">
                  <c:v>431</c:v>
                </c:pt>
                <c:pt idx="631">
                  <c:v>430</c:v>
                </c:pt>
                <c:pt idx="632">
                  <c:v>429</c:v>
                </c:pt>
                <c:pt idx="633">
                  <c:v>427</c:v>
                </c:pt>
                <c:pt idx="634">
                  <c:v>426</c:v>
                </c:pt>
                <c:pt idx="635">
                  <c:v>425</c:v>
                </c:pt>
                <c:pt idx="636">
                  <c:v>424</c:v>
                </c:pt>
                <c:pt idx="637">
                  <c:v>424</c:v>
                </c:pt>
                <c:pt idx="638">
                  <c:v>423</c:v>
                </c:pt>
                <c:pt idx="639">
                  <c:v>422</c:v>
                </c:pt>
                <c:pt idx="640">
                  <c:v>421</c:v>
                </c:pt>
                <c:pt idx="641">
                  <c:v>420</c:v>
                </c:pt>
                <c:pt idx="642">
                  <c:v>419</c:v>
                </c:pt>
                <c:pt idx="643">
                  <c:v>418</c:v>
                </c:pt>
                <c:pt idx="644">
                  <c:v>418</c:v>
                </c:pt>
                <c:pt idx="645">
                  <c:v>417</c:v>
                </c:pt>
                <c:pt idx="646">
                  <c:v>416</c:v>
                </c:pt>
                <c:pt idx="647">
                  <c:v>415</c:v>
                </c:pt>
                <c:pt idx="648">
                  <c:v>414</c:v>
                </c:pt>
                <c:pt idx="649">
                  <c:v>413</c:v>
                </c:pt>
                <c:pt idx="650">
                  <c:v>412</c:v>
                </c:pt>
                <c:pt idx="651">
                  <c:v>411</c:v>
                </c:pt>
                <c:pt idx="652">
                  <c:v>411</c:v>
                </c:pt>
                <c:pt idx="653">
                  <c:v>410</c:v>
                </c:pt>
                <c:pt idx="654">
                  <c:v>409</c:v>
                </c:pt>
                <c:pt idx="655">
                  <c:v>408</c:v>
                </c:pt>
                <c:pt idx="656">
                  <c:v>407</c:v>
                </c:pt>
                <c:pt idx="657">
                  <c:v>406</c:v>
                </c:pt>
                <c:pt idx="658">
                  <c:v>405</c:v>
                </c:pt>
                <c:pt idx="659">
                  <c:v>403</c:v>
                </c:pt>
                <c:pt idx="660">
                  <c:v>402</c:v>
                </c:pt>
                <c:pt idx="661">
                  <c:v>401</c:v>
                </c:pt>
                <c:pt idx="662">
                  <c:v>400</c:v>
                </c:pt>
                <c:pt idx="663">
                  <c:v>399</c:v>
                </c:pt>
                <c:pt idx="664">
                  <c:v>398</c:v>
                </c:pt>
                <c:pt idx="665">
                  <c:v>397</c:v>
                </c:pt>
                <c:pt idx="666">
                  <c:v>396</c:v>
                </c:pt>
                <c:pt idx="667">
                  <c:v>395</c:v>
                </c:pt>
                <c:pt idx="668">
                  <c:v>394</c:v>
                </c:pt>
                <c:pt idx="669">
                  <c:v>393</c:v>
                </c:pt>
                <c:pt idx="670">
                  <c:v>392</c:v>
                </c:pt>
                <c:pt idx="671">
                  <c:v>390</c:v>
                </c:pt>
                <c:pt idx="672">
                  <c:v>389</c:v>
                </c:pt>
                <c:pt idx="673">
                  <c:v>388</c:v>
                </c:pt>
                <c:pt idx="674">
                  <c:v>387</c:v>
                </c:pt>
                <c:pt idx="675">
                  <c:v>386</c:v>
                </c:pt>
                <c:pt idx="676">
                  <c:v>385</c:v>
                </c:pt>
                <c:pt idx="677">
                  <c:v>384</c:v>
                </c:pt>
                <c:pt idx="678">
                  <c:v>383</c:v>
                </c:pt>
                <c:pt idx="679">
                  <c:v>382</c:v>
                </c:pt>
                <c:pt idx="680">
                  <c:v>381</c:v>
                </c:pt>
                <c:pt idx="681">
                  <c:v>379</c:v>
                </c:pt>
                <c:pt idx="682">
                  <c:v>378</c:v>
                </c:pt>
                <c:pt idx="683">
                  <c:v>377</c:v>
                </c:pt>
                <c:pt idx="684">
                  <c:v>376</c:v>
                </c:pt>
                <c:pt idx="685">
                  <c:v>374</c:v>
                </c:pt>
                <c:pt idx="686">
                  <c:v>373</c:v>
                </c:pt>
                <c:pt idx="687">
                  <c:v>371</c:v>
                </c:pt>
                <c:pt idx="688">
                  <c:v>370</c:v>
                </c:pt>
                <c:pt idx="689">
                  <c:v>368</c:v>
                </c:pt>
                <c:pt idx="690">
                  <c:v>367</c:v>
                </c:pt>
                <c:pt idx="691">
                  <c:v>365</c:v>
                </c:pt>
                <c:pt idx="692">
                  <c:v>363</c:v>
                </c:pt>
                <c:pt idx="693">
                  <c:v>362</c:v>
                </c:pt>
                <c:pt idx="694">
                  <c:v>360</c:v>
                </c:pt>
                <c:pt idx="695">
                  <c:v>359</c:v>
                </c:pt>
                <c:pt idx="696">
                  <c:v>357</c:v>
                </c:pt>
                <c:pt idx="697">
                  <c:v>356</c:v>
                </c:pt>
                <c:pt idx="698">
                  <c:v>354</c:v>
                </c:pt>
                <c:pt idx="699">
                  <c:v>353</c:v>
                </c:pt>
                <c:pt idx="700">
                  <c:v>351</c:v>
                </c:pt>
                <c:pt idx="701">
                  <c:v>350</c:v>
                </c:pt>
                <c:pt idx="702">
                  <c:v>348</c:v>
                </c:pt>
                <c:pt idx="703">
                  <c:v>347</c:v>
                </c:pt>
                <c:pt idx="704">
                  <c:v>345</c:v>
                </c:pt>
                <c:pt idx="705">
                  <c:v>344</c:v>
                </c:pt>
                <c:pt idx="706">
                  <c:v>342</c:v>
                </c:pt>
                <c:pt idx="707">
                  <c:v>341</c:v>
                </c:pt>
                <c:pt idx="708">
                  <c:v>339</c:v>
                </c:pt>
                <c:pt idx="709">
                  <c:v>338</c:v>
                </c:pt>
                <c:pt idx="710">
                  <c:v>336</c:v>
                </c:pt>
                <c:pt idx="711">
                  <c:v>334</c:v>
                </c:pt>
                <c:pt idx="712">
                  <c:v>332</c:v>
                </c:pt>
                <c:pt idx="713">
                  <c:v>331</c:v>
                </c:pt>
                <c:pt idx="714">
                  <c:v>329</c:v>
                </c:pt>
                <c:pt idx="715">
                  <c:v>327</c:v>
                </c:pt>
                <c:pt idx="716">
                  <c:v>326</c:v>
                </c:pt>
                <c:pt idx="717">
                  <c:v>324</c:v>
                </c:pt>
                <c:pt idx="718">
                  <c:v>323</c:v>
                </c:pt>
                <c:pt idx="719">
                  <c:v>321</c:v>
                </c:pt>
                <c:pt idx="720">
                  <c:v>320</c:v>
                </c:pt>
                <c:pt idx="721">
                  <c:v>318</c:v>
                </c:pt>
                <c:pt idx="722">
                  <c:v>317</c:v>
                </c:pt>
                <c:pt idx="723">
                  <c:v>315</c:v>
                </c:pt>
                <c:pt idx="724">
                  <c:v>313</c:v>
                </c:pt>
                <c:pt idx="725">
                  <c:v>312</c:v>
                </c:pt>
                <c:pt idx="726">
                  <c:v>310</c:v>
                </c:pt>
                <c:pt idx="727">
                  <c:v>309</c:v>
                </c:pt>
                <c:pt idx="728">
                  <c:v>307</c:v>
                </c:pt>
                <c:pt idx="729">
                  <c:v>306</c:v>
                </c:pt>
                <c:pt idx="730">
                  <c:v>304</c:v>
                </c:pt>
                <c:pt idx="731">
                  <c:v>303</c:v>
                </c:pt>
                <c:pt idx="732">
                  <c:v>301</c:v>
                </c:pt>
                <c:pt idx="733">
                  <c:v>300</c:v>
                </c:pt>
                <c:pt idx="734">
                  <c:v>298</c:v>
                </c:pt>
                <c:pt idx="735">
                  <c:v>296</c:v>
                </c:pt>
                <c:pt idx="736">
                  <c:v>295</c:v>
                </c:pt>
                <c:pt idx="737">
                  <c:v>293</c:v>
                </c:pt>
                <c:pt idx="738">
                  <c:v>292</c:v>
                </c:pt>
                <c:pt idx="739">
                  <c:v>290</c:v>
                </c:pt>
                <c:pt idx="740">
                  <c:v>289</c:v>
                </c:pt>
                <c:pt idx="741">
                  <c:v>287</c:v>
                </c:pt>
                <c:pt idx="742">
                  <c:v>285</c:v>
                </c:pt>
                <c:pt idx="743">
                  <c:v>283</c:v>
                </c:pt>
                <c:pt idx="744">
                  <c:v>282</c:v>
                </c:pt>
                <c:pt idx="745">
                  <c:v>280</c:v>
                </c:pt>
                <c:pt idx="746">
                  <c:v>278</c:v>
                </c:pt>
                <c:pt idx="747">
                  <c:v>277</c:v>
                </c:pt>
                <c:pt idx="748">
                  <c:v>275</c:v>
                </c:pt>
                <c:pt idx="749">
                  <c:v>274</c:v>
                </c:pt>
                <c:pt idx="750">
                  <c:v>272</c:v>
                </c:pt>
                <c:pt idx="751">
                  <c:v>271</c:v>
                </c:pt>
                <c:pt idx="752">
                  <c:v>269</c:v>
                </c:pt>
                <c:pt idx="753">
                  <c:v>267</c:v>
                </c:pt>
                <c:pt idx="754">
                  <c:v>266</c:v>
                </c:pt>
                <c:pt idx="755">
                  <c:v>264</c:v>
                </c:pt>
                <c:pt idx="756">
                  <c:v>263</c:v>
                </c:pt>
                <c:pt idx="757">
                  <c:v>261</c:v>
                </c:pt>
                <c:pt idx="758">
                  <c:v>260</c:v>
                </c:pt>
                <c:pt idx="759">
                  <c:v>258</c:v>
                </c:pt>
                <c:pt idx="760">
                  <c:v>256</c:v>
                </c:pt>
                <c:pt idx="761">
                  <c:v>255</c:v>
                </c:pt>
                <c:pt idx="762">
                  <c:v>253</c:v>
                </c:pt>
                <c:pt idx="763">
                  <c:v>252</c:v>
                </c:pt>
                <c:pt idx="764">
                  <c:v>250</c:v>
                </c:pt>
                <c:pt idx="765">
                  <c:v>249</c:v>
                </c:pt>
                <c:pt idx="766">
                  <c:v>247</c:v>
                </c:pt>
                <c:pt idx="767">
                  <c:v>245</c:v>
                </c:pt>
                <c:pt idx="768">
                  <c:v>244</c:v>
                </c:pt>
                <c:pt idx="769">
                  <c:v>242</c:v>
                </c:pt>
                <c:pt idx="770">
                  <c:v>241</c:v>
                </c:pt>
                <c:pt idx="771">
                  <c:v>239</c:v>
                </c:pt>
                <c:pt idx="772">
                  <c:v>238</c:v>
                </c:pt>
                <c:pt idx="773">
                  <c:v>236</c:v>
                </c:pt>
                <c:pt idx="774">
                  <c:v>235</c:v>
                </c:pt>
                <c:pt idx="775">
                  <c:v>234</c:v>
                </c:pt>
                <c:pt idx="776">
                  <c:v>233</c:v>
                </c:pt>
                <c:pt idx="777">
                  <c:v>231</c:v>
                </c:pt>
                <c:pt idx="778">
                  <c:v>230</c:v>
                </c:pt>
                <c:pt idx="779">
                  <c:v>229</c:v>
                </c:pt>
                <c:pt idx="780">
                  <c:v>228</c:v>
                </c:pt>
                <c:pt idx="781">
                  <c:v>227</c:v>
                </c:pt>
                <c:pt idx="782">
                  <c:v>226</c:v>
                </c:pt>
                <c:pt idx="783">
                  <c:v>225</c:v>
                </c:pt>
                <c:pt idx="784">
                  <c:v>223</c:v>
                </c:pt>
                <c:pt idx="785">
                  <c:v>222</c:v>
                </c:pt>
                <c:pt idx="786">
                  <c:v>221</c:v>
                </c:pt>
                <c:pt idx="787">
                  <c:v>220</c:v>
                </c:pt>
                <c:pt idx="788">
                  <c:v>219</c:v>
                </c:pt>
                <c:pt idx="789">
                  <c:v>218</c:v>
                </c:pt>
                <c:pt idx="790">
                  <c:v>217</c:v>
                </c:pt>
                <c:pt idx="791">
                  <c:v>215</c:v>
                </c:pt>
                <c:pt idx="792">
                  <c:v>214</c:v>
                </c:pt>
                <c:pt idx="793">
                  <c:v>213</c:v>
                </c:pt>
                <c:pt idx="794">
                  <c:v>212</c:v>
                </c:pt>
                <c:pt idx="795">
                  <c:v>211</c:v>
                </c:pt>
                <c:pt idx="796">
                  <c:v>210</c:v>
                </c:pt>
                <c:pt idx="797">
                  <c:v>209</c:v>
                </c:pt>
                <c:pt idx="798">
                  <c:v>207</c:v>
                </c:pt>
                <c:pt idx="799">
                  <c:v>206</c:v>
                </c:pt>
                <c:pt idx="800">
                  <c:v>206</c:v>
                </c:pt>
                <c:pt idx="801">
                  <c:v>205</c:v>
                </c:pt>
                <c:pt idx="802">
                  <c:v>205</c:v>
                </c:pt>
                <c:pt idx="803">
                  <c:v>205</c:v>
                </c:pt>
                <c:pt idx="804">
                  <c:v>205</c:v>
                </c:pt>
                <c:pt idx="805">
                  <c:v>205</c:v>
                </c:pt>
                <c:pt idx="806">
                  <c:v>205</c:v>
                </c:pt>
                <c:pt idx="807">
                  <c:v>205</c:v>
                </c:pt>
                <c:pt idx="808">
                  <c:v>205</c:v>
                </c:pt>
                <c:pt idx="809">
                  <c:v>205</c:v>
                </c:pt>
                <c:pt idx="810">
                  <c:v>205</c:v>
                </c:pt>
                <c:pt idx="811">
                  <c:v>205</c:v>
                </c:pt>
                <c:pt idx="812">
                  <c:v>205</c:v>
                </c:pt>
                <c:pt idx="813">
                  <c:v>205</c:v>
                </c:pt>
                <c:pt idx="814">
                  <c:v>205</c:v>
                </c:pt>
                <c:pt idx="815">
                  <c:v>205</c:v>
                </c:pt>
                <c:pt idx="816">
                  <c:v>205</c:v>
                </c:pt>
                <c:pt idx="817">
                  <c:v>205</c:v>
                </c:pt>
                <c:pt idx="818">
                  <c:v>205</c:v>
                </c:pt>
                <c:pt idx="819">
                  <c:v>205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205</c:v>
                </c:pt>
                <c:pt idx="825">
                  <c:v>205</c:v>
                </c:pt>
                <c:pt idx="826">
                  <c:v>205</c:v>
                </c:pt>
                <c:pt idx="827">
                  <c:v>205</c:v>
                </c:pt>
                <c:pt idx="828">
                  <c:v>205</c:v>
                </c:pt>
                <c:pt idx="829">
                  <c:v>205</c:v>
                </c:pt>
                <c:pt idx="830">
                  <c:v>205</c:v>
                </c:pt>
                <c:pt idx="831">
                  <c:v>205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205</c:v>
                </c:pt>
                <c:pt idx="841">
                  <c:v>205</c:v>
                </c:pt>
                <c:pt idx="842">
                  <c:v>205</c:v>
                </c:pt>
                <c:pt idx="843">
                  <c:v>205</c:v>
                </c:pt>
                <c:pt idx="844">
                  <c:v>205</c:v>
                </c:pt>
                <c:pt idx="845">
                  <c:v>205</c:v>
                </c:pt>
                <c:pt idx="846">
                  <c:v>205</c:v>
                </c:pt>
                <c:pt idx="847">
                  <c:v>205</c:v>
                </c:pt>
                <c:pt idx="848">
                  <c:v>205</c:v>
                </c:pt>
                <c:pt idx="849">
                  <c:v>205</c:v>
                </c:pt>
                <c:pt idx="850">
                  <c:v>205</c:v>
                </c:pt>
                <c:pt idx="851">
                  <c:v>205</c:v>
                </c:pt>
                <c:pt idx="852">
                  <c:v>205</c:v>
                </c:pt>
                <c:pt idx="853">
                  <c:v>205</c:v>
                </c:pt>
                <c:pt idx="854">
                  <c:v>205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205</c:v>
                </c:pt>
                <c:pt idx="860">
                  <c:v>205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205</c:v>
                </c:pt>
                <c:pt idx="872">
                  <c:v>205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205</c:v>
                </c:pt>
                <c:pt idx="879">
                  <c:v>205</c:v>
                </c:pt>
                <c:pt idx="880">
                  <c:v>205</c:v>
                </c:pt>
                <c:pt idx="881">
                  <c:v>205</c:v>
                </c:pt>
                <c:pt idx="88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1-4972-AD1D-33C0955D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78719"/>
        <c:axId val="1705211263"/>
      </c:lineChart>
      <c:catAx>
        <c:axId val="16217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1263"/>
        <c:crosses val="autoZero"/>
        <c:auto val="1"/>
        <c:lblAlgn val="ctr"/>
        <c:lblOffset val="100"/>
        <c:noMultiLvlLbl val="0"/>
      </c:catAx>
      <c:valAx>
        <c:axId val="170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Радіовисотоміри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іРВ-1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lab_3!$J$5:$J$887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79B-BD50-219B220E1DE9}"/>
            </c:ext>
          </c:extLst>
        </c:ser>
        <c:ser>
          <c:idx val="1"/>
          <c:order val="1"/>
          <c:tx>
            <c:v>іРВ-2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lab_3!$K$5:$K$887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E-479B-BD50-219B220E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4383"/>
        <c:axId val="1971947615"/>
      </c:lineChart>
      <c:catAx>
        <c:axId val="1935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7615"/>
        <c:crosses val="autoZero"/>
        <c:auto val="1"/>
        <c:lblAlgn val="ctr"/>
        <c:lblOffset val="100"/>
        <c:noMultiLvlLbl val="0"/>
      </c:catAx>
      <c:valAx>
        <c:axId val="1971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uk-UA"/>
              <a:t>шв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lab_3!$Q$5:$Q$887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  <c:pt idx="52" formatCode="0">
                  <c:v>1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1</c:v>
                </c:pt>
                <c:pt idx="56" formatCode="0">
                  <c:v>1</c:v>
                </c:pt>
                <c:pt idx="57" formatCode="0">
                  <c:v>1</c:v>
                </c:pt>
                <c:pt idx="58" formatCode="0">
                  <c:v>1</c:v>
                </c:pt>
                <c:pt idx="59" formatCode="0">
                  <c:v>1</c:v>
                </c:pt>
                <c:pt idx="60" formatCode="0">
                  <c:v>1</c:v>
                </c:pt>
                <c:pt idx="61" formatCode="0">
                  <c:v>1</c:v>
                </c:pt>
                <c:pt idx="62" formatCode="0">
                  <c:v>1</c:v>
                </c:pt>
                <c:pt idx="63" formatCode="0">
                  <c:v>1</c:v>
                </c:pt>
                <c:pt idx="64" formatCode="0">
                  <c:v>1</c:v>
                </c:pt>
                <c:pt idx="65" formatCode="0">
                  <c:v>1</c:v>
                </c:pt>
                <c:pt idx="66" formatCode="0">
                  <c:v>1</c:v>
                </c:pt>
                <c:pt idx="67" formatCode="0">
                  <c:v>1</c:v>
                </c:pt>
                <c:pt idx="68" formatCode="0">
                  <c:v>1</c:v>
                </c:pt>
                <c:pt idx="69" formatCode="0">
                  <c:v>1</c:v>
                </c:pt>
                <c:pt idx="70" formatCode="0">
                  <c:v>1</c:v>
                </c:pt>
                <c:pt idx="71" formatCode="0">
                  <c:v>1</c:v>
                </c:pt>
                <c:pt idx="72" formatCode="0">
                  <c:v>1</c:v>
                </c:pt>
                <c:pt idx="73" formatCode="0">
                  <c:v>1</c:v>
                </c:pt>
                <c:pt idx="74" formatCode="0">
                  <c:v>1</c:v>
                </c:pt>
                <c:pt idx="75" formatCode="0">
                  <c:v>1</c:v>
                </c:pt>
                <c:pt idx="76" formatCode="0">
                  <c:v>1</c:v>
                </c:pt>
                <c:pt idx="77" formatCode="0">
                  <c:v>1</c:v>
                </c:pt>
                <c:pt idx="78" formatCode="0">
                  <c:v>1</c:v>
                </c:pt>
                <c:pt idx="79" formatCode="0">
                  <c:v>1</c:v>
                </c:pt>
                <c:pt idx="80" formatCode="0">
                  <c:v>1</c:v>
                </c:pt>
                <c:pt idx="81" formatCode="0">
                  <c:v>1</c:v>
                </c:pt>
                <c:pt idx="82" formatCode="0">
                  <c:v>1</c:v>
                </c:pt>
                <c:pt idx="83" formatCode="0">
                  <c:v>1</c:v>
                </c:pt>
                <c:pt idx="84" formatCode="0">
                  <c:v>1</c:v>
                </c:pt>
                <c:pt idx="85" formatCode="0">
                  <c:v>1</c:v>
                </c:pt>
                <c:pt idx="86" formatCode="0">
                  <c:v>1</c:v>
                </c:pt>
                <c:pt idx="87" formatCode="0">
                  <c:v>1</c:v>
                </c:pt>
                <c:pt idx="88" formatCode="0">
                  <c:v>1</c:v>
                </c:pt>
                <c:pt idx="89" formatCode="0">
                  <c:v>1</c:v>
                </c:pt>
                <c:pt idx="90" formatCode="0">
                  <c:v>1</c:v>
                </c:pt>
                <c:pt idx="91" formatCode="0">
                  <c:v>1</c:v>
                </c:pt>
                <c:pt idx="92" formatCode="0">
                  <c:v>1</c:v>
                </c:pt>
                <c:pt idx="93" formatCode="0">
                  <c:v>1</c:v>
                </c:pt>
                <c:pt idx="94" formatCode="0">
                  <c:v>1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1</c:v>
                </c:pt>
                <c:pt idx="98" formatCode="0">
                  <c:v>1</c:v>
                </c:pt>
                <c:pt idx="99" formatCode="0">
                  <c:v>1</c:v>
                </c:pt>
                <c:pt idx="100" formatCode="0">
                  <c:v>1</c:v>
                </c:pt>
                <c:pt idx="101" formatCode="0">
                  <c:v>1</c:v>
                </c:pt>
                <c:pt idx="102" formatCode="0">
                  <c:v>1</c:v>
                </c:pt>
                <c:pt idx="103" formatCode="0">
                  <c:v>1</c:v>
                </c:pt>
                <c:pt idx="104" formatCode="0">
                  <c:v>1</c:v>
                </c:pt>
                <c:pt idx="105" formatCode="0">
                  <c:v>1</c:v>
                </c:pt>
                <c:pt idx="106" formatCode="0">
                  <c:v>1</c:v>
                </c:pt>
                <c:pt idx="107" formatCode="0">
                  <c:v>1</c:v>
                </c:pt>
                <c:pt idx="108" formatCode="0">
                  <c:v>1</c:v>
                </c:pt>
                <c:pt idx="109" formatCode="0">
                  <c:v>1</c:v>
                </c:pt>
                <c:pt idx="110" formatCode="0">
                  <c:v>1</c:v>
                </c:pt>
                <c:pt idx="111" formatCode="0">
                  <c:v>1</c:v>
                </c:pt>
                <c:pt idx="112" formatCode="0">
                  <c:v>1</c:v>
                </c:pt>
                <c:pt idx="113" formatCode="0">
                  <c:v>1</c:v>
                </c:pt>
                <c:pt idx="114" formatCode="0">
                  <c:v>1</c:v>
                </c:pt>
                <c:pt idx="115" formatCode="0">
                  <c:v>1</c:v>
                </c:pt>
                <c:pt idx="116" formatCode="0">
                  <c:v>1</c:v>
                </c:pt>
                <c:pt idx="117" formatCode="0">
                  <c:v>1</c:v>
                </c:pt>
                <c:pt idx="118" formatCode="0">
                  <c:v>1</c:v>
                </c:pt>
                <c:pt idx="119" formatCode="0">
                  <c:v>1</c:v>
                </c:pt>
                <c:pt idx="120" formatCode="0">
                  <c:v>1</c:v>
                </c:pt>
                <c:pt idx="121" formatCode="0">
                  <c:v>1</c:v>
                </c:pt>
                <c:pt idx="122" formatCode="0">
                  <c:v>1</c:v>
                </c:pt>
                <c:pt idx="123" formatCode="0">
                  <c:v>1</c:v>
                </c:pt>
                <c:pt idx="124" formatCode="0">
                  <c:v>1</c:v>
                </c:pt>
                <c:pt idx="125" formatCode="0">
                  <c:v>1</c:v>
                </c:pt>
                <c:pt idx="126" formatCode="0">
                  <c:v>1</c:v>
                </c:pt>
                <c:pt idx="127" formatCode="0">
                  <c:v>1</c:v>
                </c:pt>
                <c:pt idx="128" formatCode="0">
                  <c:v>1</c:v>
                </c:pt>
                <c:pt idx="129" formatCode="0">
                  <c:v>1</c:v>
                </c:pt>
                <c:pt idx="130" formatCode="0">
                  <c:v>1</c:v>
                </c:pt>
                <c:pt idx="131" formatCode="0">
                  <c:v>1</c:v>
                </c:pt>
                <c:pt idx="132" formatCode="0">
                  <c:v>1</c:v>
                </c:pt>
                <c:pt idx="133" formatCode="0">
                  <c:v>1</c:v>
                </c:pt>
                <c:pt idx="134" formatCode="0">
                  <c:v>1</c:v>
                </c:pt>
                <c:pt idx="135" formatCode="0">
                  <c:v>1</c:v>
                </c:pt>
                <c:pt idx="136" formatCode="0">
                  <c:v>1</c:v>
                </c:pt>
                <c:pt idx="137" formatCode="0">
                  <c:v>1</c:v>
                </c:pt>
                <c:pt idx="138" formatCode="0">
                  <c:v>1</c:v>
                </c:pt>
                <c:pt idx="139" formatCode="0">
                  <c:v>1</c:v>
                </c:pt>
                <c:pt idx="140" formatCode="0">
                  <c:v>1</c:v>
                </c:pt>
                <c:pt idx="141" formatCode="0">
                  <c:v>1</c:v>
                </c:pt>
                <c:pt idx="142" formatCode="0">
                  <c:v>1</c:v>
                </c:pt>
                <c:pt idx="143" formatCode="0">
                  <c:v>1</c:v>
                </c:pt>
                <c:pt idx="144" formatCode="0">
                  <c:v>1</c:v>
                </c:pt>
                <c:pt idx="145" formatCode="0">
                  <c:v>1</c:v>
                </c:pt>
                <c:pt idx="146" formatCode="0">
                  <c:v>1</c:v>
                </c:pt>
                <c:pt idx="147" formatCode="0">
                  <c:v>1</c:v>
                </c:pt>
                <c:pt idx="148" formatCode="0">
                  <c:v>1</c:v>
                </c:pt>
                <c:pt idx="149" formatCode="0">
                  <c:v>1</c:v>
                </c:pt>
                <c:pt idx="150" formatCode="0">
                  <c:v>1</c:v>
                </c:pt>
                <c:pt idx="151" formatCode="0">
                  <c:v>1</c:v>
                </c:pt>
                <c:pt idx="152" formatCode="0">
                  <c:v>1</c:v>
                </c:pt>
                <c:pt idx="153" formatCode="0">
                  <c:v>1</c:v>
                </c:pt>
                <c:pt idx="154" formatCode="0">
                  <c:v>1</c:v>
                </c:pt>
                <c:pt idx="155" formatCode="0">
                  <c:v>1</c:v>
                </c:pt>
                <c:pt idx="156" formatCode="0">
                  <c:v>1</c:v>
                </c:pt>
                <c:pt idx="157" formatCode="0">
                  <c:v>1</c:v>
                </c:pt>
                <c:pt idx="158" formatCode="0">
                  <c:v>1</c:v>
                </c:pt>
                <c:pt idx="159" formatCode="0">
                  <c:v>1</c:v>
                </c:pt>
                <c:pt idx="160" formatCode="0">
                  <c:v>1</c:v>
                </c:pt>
                <c:pt idx="161" formatCode="0">
                  <c:v>1</c:v>
                </c:pt>
                <c:pt idx="162" formatCode="0">
                  <c:v>1</c:v>
                </c:pt>
                <c:pt idx="163" formatCode="0">
                  <c:v>1</c:v>
                </c:pt>
                <c:pt idx="164" formatCode="0">
                  <c:v>1</c:v>
                </c:pt>
                <c:pt idx="165" formatCode="0">
                  <c:v>1</c:v>
                </c:pt>
                <c:pt idx="166" formatCode="0">
                  <c:v>1</c:v>
                </c:pt>
                <c:pt idx="167" formatCode="0">
                  <c:v>1</c:v>
                </c:pt>
                <c:pt idx="168" formatCode="0">
                  <c:v>1</c:v>
                </c:pt>
                <c:pt idx="169" formatCode="0">
                  <c:v>1</c:v>
                </c:pt>
                <c:pt idx="170" formatCode="0">
                  <c:v>1</c:v>
                </c:pt>
                <c:pt idx="171" formatCode="0">
                  <c:v>1</c:v>
                </c:pt>
                <c:pt idx="172" formatCode="0">
                  <c:v>1</c:v>
                </c:pt>
                <c:pt idx="173" formatCode="0">
                  <c:v>1</c:v>
                </c:pt>
                <c:pt idx="174" formatCode="0">
                  <c:v>1</c:v>
                </c:pt>
                <c:pt idx="175" formatCode="0">
                  <c:v>1</c:v>
                </c:pt>
                <c:pt idx="176" formatCode="0">
                  <c:v>1</c:v>
                </c:pt>
                <c:pt idx="177" formatCode="0">
                  <c:v>1</c:v>
                </c:pt>
                <c:pt idx="178" formatCode="0">
                  <c:v>1</c:v>
                </c:pt>
                <c:pt idx="179" formatCode="0">
                  <c:v>1</c:v>
                </c:pt>
                <c:pt idx="180" formatCode="0">
                  <c:v>1</c:v>
                </c:pt>
                <c:pt idx="181" formatCode="0">
                  <c:v>1</c:v>
                </c:pt>
                <c:pt idx="182" formatCode="0">
                  <c:v>1</c:v>
                </c:pt>
                <c:pt idx="183" formatCode="0">
                  <c:v>1</c:v>
                </c:pt>
                <c:pt idx="184" formatCode="0">
                  <c:v>1</c:v>
                </c:pt>
                <c:pt idx="185" formatCode="0">
                  <c:v>1</c:v>
                </c:pt>
                <c:pt idx="186" formatCode="0">
                  <c:v>1</c:v>
                </c:pt>
                <c:pt idx="187" formatCode="0">
                  <c:v>1</c:v>
                </c:pt>
                <c:pt idx="188" formatCode="0">
                  <c:v>1</c:v>
                </c:pt>
                <c:pt idx="189" formatCode="0">
                  <c:v>1</c:v>
                </c:pt>
                <c:pt idx="190" formatCode="0">
                  <c:v>1</c:v>
                </c:pt>
                <c:pt idx="191" formatCode="0">
                  <c:v>1</c:v>
                </c:pt>
                <c:pt idx="192" formatCode="0">
                  <c:v>1</c:v>
                </c:pt>
                <c:pt idx="193" formatCode="0">
                  <c:v>1</c:v>
                </c:pt>
                <c:pt idx="194" formatCode="0">
                  <c:v>1</c:v>
                </c:pt>
                <c:pt idx="195" formatCode="0">
                  <c:v>1</c:v>
                </c:pt>
                <c:pt idx="196" formatCode="0">
                  <c:v>1</c:v>
                </c:pt>
                <c:pt idx="197" formatCode="0">
                  <c:v>1</c:v>
                </c:pt>
                <c:pt idx="198" formatCode="0">
                  <c:v>1</c:v>
                </c:pt>
                <c:pt idx="199" formatCode="0">
                  <c:v>1</c:v>
                </c:pt>
                <c:pt idx="200" formatCode="0">
                  <c:v>1</c:v>
                </c:pt>
                <c:pt idx="201" formatCode="0">
                  <c:v>1</c:v>
                </c:pt>
                <c:pt idx="202" formatCode="0">
                  <c:v>1</c:v>
                </c:pt>
                <c:pt idx="203" formatCode="0">
                  <c:v>1</c:v>
                </c:pt>
                <c:pt idx="204" formatCode="0">
                  <c:v>1</c:v>
                </c:pt>
                <c:pt idx="205" formatCode="0">
                  <c:v>1</c:v>
                </c:pt>
                <c:pt idx="206" formatCode="0">
                  <c:v>1</c:v>
                </c:pt>
                <c:pt idx="207" formatCode="0">
                  <c:v>1</c:v>
                </c:pt>
                <c:pt idx="208" formatCode="0">
                  <c:v>1</c:v>
                </c:pt>
                <c:pt idx="209" formatCode="0">
                  <c:v>1</c:v>
                </c:pt>
                <c:pt idx="210" formatCode="0">
                  <c:v>1</c:v>
                </c:pt>
                <c:pt idx="211" formatCode="0">
                  <c:v>1</c:v>
                </c:pt>
                <c:pt idx="212" formatCode="0">
                  <c:v>1</c:v>
                </c:pt>
                <c:pt idx="213" formatCode="0">
                  <c:v>1</c:v>
                </c:pt>
                <c:pt idx="214" formatCode="0">
                  <c:v>1</c:v>
                </c:pt>
                <c:pt idx="215" formatCode="0">
                  <c:v>1</c:v>
                </c:pt>
                <c:pt idx="216" formatCode="0">
                  <c:v>1</c:v>
                </c:pt>
                <c:pt idx="217" formatCode="0">
                  <c:v>1</c:v>
                </c:pt>
                <c:pt idx="218" formatCode="0">
                  <c:v>1</c:v>
                </c:pt>
                <c:pt idx="219" formatCode="0">
                  <c:v>1</c:v>
                </c:pt>
                <c:pt idx="220" formatCode="0">
                  <c:v>1</c:v>
                </c:pt>
                <c:pt idx="221" formatCode="0">
                  <c:v>1</c:v>
                </c:pt>
                <c:pt idx="222" formatCode="0">
                  <c:v>1</c:v>
                </c:pt>
                <c:pt idx="223" formatCode="0">
                  <c:v>1</c:v>
                </c:pt>
                <c:pt idx="224" formatCode="0">
                  <c:v>1</c:v>
                </c:pt>
                <c:pt idx="225" formatCode="0">
                  <c:v>1</c:v>
                </c:pt>
                <c:pt idx="226" formatCode="0">
                  <c:v>1</c:v>
                </c:pt>
                <c:pt idx="227" formatCode="0">
                  <c:v>1</c:v>
                </c:pt>
                <c:pt idx="228" formatCode="0">
                  <c:v>1</c:v>
                </c:pt>
                <c:pt idx="229" formatCode="0">
                  <c:v>1</c:v>
                </c:pt>
                <c:pt idx="230" formatCode="0">
                  <c:v>1</c:v>
                </c:pt>
                <c:pt idx="231" formatCode="0">
                  <c:v>1</c:v>
                </c:pt>
                <c:pt idx="232" formatCode="0">
                  <c:v>1</c:v>
                </c:pt>
                <c:pt idx="233" formatCode="0">
                  <c:v>1</c:v>
                </c:pt>
                <c:pt idx="234" formatCode="0">
                  <c:v>1</c:v>
                </c:pt>
                <c:pt idx="235" formatCode="0">
                  <c:v>1</c:v>
                </c:pt>
                <c:pt idx="236" formatCode="0">
                  <c:v>1</c:v>
                </c:pt>
                <c:pt idx="237" formatCode="0">
                  <c:v>1</c:v>
                </c:pt>
                <c:pt idx="238" formatCode="0">
                  <c:v>1</c:v>
                </c:pt>
                <c:pt idx="239" formatCode="0">
                  <c:v>1</c:v>
                </c:pt>
                <c:pt idx="240" formatCode="0">
                  <c:v>1</c:v>
                </c:pt>
                <c:pt idx="241" formatCode="0">
                  <c:v>1</c:v>
                </c:pt>
                <c:pt idx="242" formatCode="0">
                  <c:v>1</c:v>
                </c:pt>
                <c:pt idx="243" formatCode="0">
                  <c:v>1</c:v>
                </c:pt>
                <c:pt idx="244" formatCode="0">
                  <c:v>1</c:v>
                </c:pt>
                <c:pt idx="245" formatCode="0">
                  <c:v>1</c:v>
                </c:pt>
                <c:pt idx="246" formatCode="0">
                  <c:v>1</c:v>
                </c:pt>
                <c:pt idx="247" formatCode="0">
                  <c:v>1</c:v>
                </c:pt>
                <c:pt idx="248" formatCode="0">
                  <c:v>1</c:v>
                </c:pt>
                <c:pt idx="249" formatCode="0">
                  <c:v>1</c:v>
                </c:pt>
                <c:pt idx="250" formatCode="0">
                  <c:v>1</c:v>
                </c:pt>
                <c:pt idx="251" formatCode="0">
                  <c:v>1</c:v>
                </c:pt>
                <c:pt idx="252" formatCode="0">
                  <c:v>1</c:v>
                </c:pt>
                <c:pt idx="253" formatCode="0">
                  <c:v>1</c:v>
                </c:pt>
                <c:pt idx="254" formatCode="0">
                  <c:v>1</c:v>
                </c:pt>
                <c:pt idx="255" formatCode="0">
                  <c:v>1</c:v>
                </c:pt>
                <c:pt idx="256" formatCode="0">
                  <c:v>1</c:v>
                </c:pt>
                <c:pt idx="257" formatCode="0">
                  <c:v>1</c:v>
                </c:pt>
                <c:pt idx="258" formatCode="0">
                  <c:v>1</c:v>
                </c:pt>
                <c:pt idx="259" formatCode="0">
                  <c:v>1</c:v>
                </c:pt>
                <c:pt idx="260" formatCode="0">
                  <c:v>1</c:v>
                </c:pt>
                <c:pt idx="261" formatCode="0">
                  <c:v>1</c:v>
                </c:pt>
                <c:pt idx="262" formatCode="0">
                  <c:v>1</c:v>
                </c:pt>
                <c:pt idx="263" formatCode="0">
                  <c:v>1</c:v>
                </c:pt>
                <c:pt idx="264" formatCode="0">
                  <c:v>1</c:v>
                </c:pt>
                <c:pt idx="265" formatCode="0">
                  <c:v>1</c:v>
                </c:pt>
                <c:pt idx="266" formatCode="0">
                  <c:v>1</c:v>
                </c:pt>
                <c:pt idx="267" formatCode="0">
                  <c:v>1</c:v>
                </c:pt>
                <c:pt idx="268" formatCode="0">
                  <c:v>1</c:v>
                </c:pt>
                <c:pt idx="269" formatCode="0">
                  <c:v>1</c:v>
                </c:pt>
                <c:pt idx="270" formatCode="0">
                  <c:v>1</c:v>
                </c:pt>
                <c:pt idx="271" formatCode="0">
                  <c:v>1</c:v>
                </c:pt>
                <c:pt idx="272" formatCode="0">
                  <c:v>1</c:v>
                </c:pt>
                <c:pt idx="273" formatCode="0">
                  <c:v>1</c:v>
                </c:pt>
                <c:pt idx="274" formatCode="0">
                  <c:v>1</c:v>
                </c:pt>
                <c:pt idx="275" formatCode="0">
                  <c:v>1</c:v>
                </c:pt>
                <c:pt idx="276" formatCode="0">
                  <c:v>1</c:v>
                </c:pt>
                <c:pt idx="277" formatCode="0">
                  <c:v>1</c:v>
                </c:pt>
                <c:pt idx="278" formatCode="0">
                  <c:v>1</c:v>
                </c:pt>
                <c:pt idx="279" formatCode="0">
                  <c:v>1</c:v>
                </c:pt>
                <c:pt idx="280" formatCode="0">
                  <c:v>1</c:v>
                </c:pt>
                <c:pt idx="281" formatCode="0">
                  <c:v>1</c:v>
                </c:pt>
                <c:pt idx="282" formatCode="0">
                  <c:v>1</c:v>
                </c:pt>
                <c:pt idx="283" formatCode="0">
                  <c:v>1</c:v>
                </c:pt>
                <c:pt idx="284" formatCode="0">
                  <c:v>1</c:v>
                </c:pt>
                <c:pt idx="285" formatCode="0">
                  <c:v>1</c:v>
                </c:pt>
                <c:pt idx="286" formatCode="0">
                  <c:v>1</c:v>
                </c:pt>
                <c:pt idx="287" formatCode="0">
                  <c:v>1</c:v>
                </c:pt>
                <c:pt idx="288" formatCode="0">
                  <c:v>1</c:v>
                </c:pt>
                <c:pt idx="289" formatCode="0">
                  <c:v>1</c:v>
                </c:pt>
                <c:pt idx="290" formatCode="0">
                  <c:v>1</c:v>
                </c:pt>
                <c:pt idx="291" formatCode="0">
                  <c:v>1</c:v>
                </c:pt>
                <c:pt idx="292" formatCode="0">
                  <c:v>1</c:v>
                </c:pt>
                <c:pt idx="293" formatCode="0">
                  <c:v>1</c:v>
                </c:pt>
                <c:pt idx="294" formatCode="0">
                  <c:v>1</c:v>
                </c:pt>
                <c:pt idx="295" formatCode="0">
                  <c:v>1</c:v>
                </c:pt>
                <c:pt idx="296" formatCode="0">
                  <c:v>1</c:v>
                </c:pt>
                <c:pt idx="297" formatCode="0">
                  <c:v>1</c:v>
                </c:pt>
                <c:pt idx="298" formatCode="0">
                  <c:v>1</c:v>
                </c:pt>
                <c:pt idx="299" formatCode="0">
                  <c:v>1</c:v>
                </c:pt>
                <c:pt idx="300" formatCode="0">
                  <c:v>1</c:v>
                </c:pt>
                <c:pt idx="301" formatCode="0">
                  <c:v>1</c:v>
                </c:pt>
                <c:pt idx="302" formatCode="0">
                  <c:v>1</c:v>
                </c:pt>
                <c:pt idx="303" formatCode="0">
                  <c:v>1</c:v>
                </c:pt>
                <c:pt idx="304" formatCode="0">
                  <c:v>1</c:v>
                </c:pt>
                <c:pt idx="305" formatCode="0">
                  <c:v>1</c:v>
                </c:pt>
                <c:pt idx="306" formatCode="0">
                  <c:v>1</c:v>
                </c:pt>
                <c:pt idx="307" formatCode="0">
                  <c:v>1</c:v>
                </c:pt>
                <c:pt idx="308" formatCode="0">
                  <c:v>1</c:v>
                </c:pt>
                <c:pt idx="309" formatCode="0">
                  <c:v>1</c:v>
                </c:pt>
                <c:pt idx="310" formatCode="0">
                  <c:v>1</c:v>
                </c:pt>
                <c:pt idx="311" formatCode="0">
                  <c:v>1</c:v>
                </c:pt>
                <c:pt idx="312" formatCode="0">
                  <c:v>1</c:v>
                </c:pt>
                <c:pt idx="313" formatCode="0">
                  <c:v>1</c:v>
                </c:pt>
                <c:pt idx="314" formatCode="0">
                  <c:v>1</c:v>
                </c:pt>
                <c:pt idx="315" formatCode="0">
                  <c:v>1</c:v>
                </c:pt>
                <c:pt idx="316" formatCode="0">
                  <c:v>1</c:v>
                </c:pt>
                <c:pt idx="317" formatCode="0">
                  <c:v>1</c:v>
                </c:pt>
                <c:pt idx="318" formatCode="0">
                  <c:v>1</c:v>
                </c:pt>
                <c:pt idx="319" formatCode="0">
                  <c:v>1</c:v>
                </c:pt>
                <c:pt idx="320" formatCode="0">
                  <c:v>1</c:v>
                </c:pt>
                <c:pt idx="321" formatCode="0">
                  <c:v>1</c:v>
                </c:pt>
                <c:pt idx="322" formatCode="0">
                  <c:v>1</c:v>
                </c:pt>
                <c:pt idx="323" formatCode="0">
                  <c:v>1</c:v>
                </c:pt>
                <c:pt idx="324" formatCode="0">
                  <c:v>1</c:v>
                </c:pt>
                <c:pt idx="325" formatCode="0">
                  <c:v>1</c:v>
                </c:pt>
                <c:pt idx="326" formatCode="0">
                  <c:v>1</c:v>
                </c:pt>
                <c:pt idx="327" formatCode="0">
                  <c:v>1</c:v>
                </c:pt>
                <c:pt idx="328" formatCode="0">
                  <c:v>1</c:v>
                </c:pt>
                <c:pt idx="329" formatCode="0">
                  <c:v>1</c:v>
                </c:pt>
                <c:pt idx="330" formatCode="0">
                  <c:v>1</c:v>
                </c:pt>
                <c:pt idx="331" formatCode="0">
                  <c:v>1</c:v>
                </c:pt>
                <c:pt idx="332" formatCode="0">
                  <c:v>1</c:v>
                </c:pt>
                <c:pt idx="333" formatCode="0">
                  <c:v>1</c:v>
                </c:pt>
                <c:pt idx="334" formatCode="0">
                  <c:v>1</c:v>
                </c:pt>
                <c:pt idx="335" formatCode="0">
                  <c:v>1</c:v>
                </c:pt>
                <c:pt idx="336" formatCode="0">
                  <c:v>1</c:v>
                </c:pt>
                <c:pt idx="337" formatCode="0">
                  <c:v>1</c:v>
                </c:pt>
                <c:pt idx="338" formatCode="0">
                  <c:v>1</c:v>
                </c:pt>
                <c:pt idx="339" formatCode="0">
                  <c:v>1</c:v>
                </c:pt>
                <c:pt idx="340" formatCode="0">
                  <c:v>1</c:v>
                </c:pt>
                <c:pt idx="341" formatCode="0">
                  <c:v>1</c:v>
                </c:pt>
                <c:pt idx="342" formatCode="0">
                  <c:v>1</c:v>
                </c:pt>
                <c:pt idx="343" formatCode="0">
                  <c:v>1</c:v>
                </c:pt>
                <c:pt idx="344" formatCode="0">
                  <c:v>1</c:v>
                </c:pt>
                <c:pt idx="345" formatCode="0">
                  <c:v>1</c:v>
                </c:pt>
                <c:pt idx="346" formatCode="0">
                  <c:v>1</c:v>
                </c:pt>
                <c:pt idx="347" formatCode="0">
                  <c:v>1</c:v>
                </c:pt>
                <c:pt idx="348" formatCode="0">
                  <c:v>1</c:v>
                </c:pt>
                <c:pt idx="349" formatCode="0">
                  <c:v>1</c:v>
                </c:pt>
                <c:pt idx="350" formatCode="0">
                  <c:v>1</c:v>
                </c:pt>
                <c:pt idx="351" formatCode="0">
                  <c:v>1</c:v>
                </c:pt>
                <c:pt idx="352" formatCode="0">
                  <c:v>1</c:v>
                </c:pt>
                <c:pt idx="353" formatCode="0">
                  <c:v>1</c:v>
                </c:pt>
                <c:pt idx="354" formatCode="0">
                  <c:v>1</c:v>
                </c:pt>
                <c:pt idx="355" formatCode="0">
                  <c:v>1</c:v>
                </c:pt>
                <c:pt idx="356" formatCode="0">
                  <c:v>1</c:v>
                </c:pt>
                <c:pt idx="357" formatCode="0">
                  <c:v>1</c:v>
                </c:pt>
                <c:pt idx="358" formatCode="0">
                  <c:v>1</c:v>
                </c:pt>
                <c:pt idx="359" formatCode="0">
                  <c:v>1</c:v>
                </c:pt>
                <c:pt idx="360" formatCode="0">
                  <c:v>1</c:v>
                </c:pt>
                <c:pt idx="361" formatCode="0">
                  <c:v>1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1</c:v>
                </c:pt>
                <c:pt idx="365" formatCode="0">
                  <c:v>1</c:v>
                </c:pt>
                <c:pt idx="366" formatCode="0">
                  <c:v>1</c:v>
                </c:pt>
                <c:pt idx="367" formatCode="0">
                  <c:v>1</c:v>
                </c:pt>
                <c:pt idx="368" formatCode="0">
                  <c:v>1</c:v>
                </c:pt>
                <c:pt idx="369" formatCode="0">
                  <c:v>1</c:v>
                </c:pt>
                <c:pt idx="370" formatCode="0">
                  <c:v>1</c:v>
                </c:pt>
                <c:pt idx="371" formatCode="0">
                  <c:v>1</c:v>
                </c:pt>
                <c:pt idx="372" formatCode="0">
                  <c:v>1</c:v>
                </c:pt>
                <c:pt idx="373" formatCode="0">
                  <c:v>1</c:v>
                </c:pt>
                <c:pt idx="374" formatCode="0">
                  <c:v>1</c:v>
                </c:pt>
                <c:pt idx="375" formatCode="0">
                  <c:v>1</c:v>
                </c:pt>
                <c:pt idx="376" formatCode="0">
                  <c:v>1</c:v>
                </c:pt>
                <c:pt idx="377" formatCode="0">
                  <c:v>1</c:v>
                </c:pt>
                <c:pt idx="378" formatCode="0">
                  <c:v>1</c:v>
                </c:pt>
                <c:pt idx="379" formatCode="0">
                  <c:v>1</c:v>
                </c:pt>
                <c:pt idx="380" formatCode="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47F-B8FF-5D064A82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59359"/>
        <c:axId val="912891503"/>
      </c:lineChart>
      <c:catAx>
        <c:axId val="110235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1503"/>
        <c:crosses val="autoZero"/>
        <c:auto val="1"/>
        <c:lblAlgn val="ctr"/>
        <c:lblOffset val="100"/>
        <c:noMultiLvlLbl val="0"/>
      </c:catAx>
      <c:valAx>
        <c:axId val="9128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</a:t>
            </a:r>
            <a:r>
              <a:rPr lang="uk-UA" baseline="0"/>
              <a:t> срв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lab_3!$AE$5:$AE$887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C-4776-B26C-3118FBCC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86511"/>
        <c:axId val="912871951"/>
      </c:lineChart>
      <c:catAx>
        <c:axId val="104878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1951"/>
        <c:crosses val="autoZero"/>
        <c:auto val="1"/>
        <c:lblAlgn val="ctr"/>
        <c:lblOffset val="100"/>
        <c:noMultiLvlLbl val="0"/>
      </c:catAx>
      <c:valAx>
        <c:axId val="9128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lab_3!$AI$5:$AI$887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3FA-BC1E-BF36465A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67855"/>
        <c:axId val="1050201263"/>
      </c:lineChart>
      <c:catAx>
        <c:axId val="111576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1263"/>
        <c:crosses val="autoZero"/>
        <c:auto val="1"/>
        <c:lblAlgn val="ctr"/>
        <c:lblOffset val="100"/>
        <c:noMultiLvlLbl val="0"/>
      </c:catAx>
      <c:valAx>
        <c:axId val="10502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lab_3!$AK$5:$AK$887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3-42F7-8AD0-CCED21E8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10959"/>
        <c:axId val="1050224975"/>
      </c:lineChart>
      <c:catAx>
        <c:axId val="110221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24975"/>
        <c:crosses val="autoZero"/>
        <c:auto val="1"/>
        <c:lblAlgn val="ctr"/>
        <c:lblOffset val="100"/>
        <c:noMultiLvlLbl val="0"/>
      </c:catAx>
      <c:valAx>
        <c:axId val="10502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прибр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lab_3!$AM$5:$AM$887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0-46FD-A03A-29D71BCF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23455"/>
        <c:axId val="1050163407"/>
      </c:lineChart>
      <c:catAx>
        <c:axId val="111562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63407"/>
        <c:crosses val="autoZero"/>
        <c:auto val="1"/>
        <c:lblAlgn val="ctr"/>
        <c:lblOffset val="100"/>
        <c:noMultiLvlLbl val="0"/>
      </c:catAx>
      <c:valAx>
        <c:axId val="10501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 ділян пос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lab_3!$AO$5:$AO$887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640-BE61-BFBF9F68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50511"/>
        <c:axId val="1050198351"/>
      </c:lineChart>
      <c:catAx>
        <c:axId val="104885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98351"/>
        <c:crosses val="autoZero"/>
        <c:auto val="1"/>
        <c:lblAlgn val="ctr"/>
        <c:lblOffset val="100"/>
        <c:noMultiLvlLbl val="0"/>
      </c:catAx>
      <c:valAx>
        <c:axId val="10501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 129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lab_3!$AQ$5:$AQ$887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16A-868C-EAE0CE1D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71455"/>
        <c:axId val="1050206671"/>
      </c:lineChart>
      <c:catAx>
        <c:axId val="111567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6671"/>
        <c:crosses val="autoZero"/>
        <c:auto val="1"/>
        <c:lblAlgn val="ctr"/>
        <c:lblOffset val="100"/>
        <c:noMultiLvlLbl val="0"/>
      </c:catAx>
      <c:valAx>
        <c:axId val="10502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7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</a:t>
            </a:r>
            <a:r>
              <a:rPr lang="uk-UA" baseline="0"/>
              <a:t> 129 ІІ (перевірка)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lab_3!$AS$5:$AS$887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E-4688-AB55-C15DA1A7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887"/>
        <c:axId val="2780143"/>
      </c:lineChart>
      <c:catAx>
        <c:axId val="1070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43"/>
        <c:crosses val="autoZero"/>
        <c:auto val="1"/>
        <c:lblAlgn val="ctr"/>
        <c:lblOffset val="100"/>
        <c:noMultiLvlLbl val="0"/>
      </c:catAx>
      <c:valAx>
        <c:axId val="27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lab_3!$H$5:$H$887</c:f>
              <c:numCache>
                <c:formatCode>0.00</c:formatCode>
                <c:ptCount val="883"/>
                <c:pt idx="0">
                  <c:v>786.6</c:v>
                </c:pt>
                <c:pt idx="1">
                  <c:v>786.6</c:v>
                </c:pt>
                <c:pt idx="2">
                  <c:v>786.6</c:v>
                </c:pt>
                <c:pt idx="3">
                  <c:v>786.6</c:v>
                </c:pt>
                <c:pt idx="4">
                  <c:v>786.6</c:v>
                </c:pt>
                <c:pt idx="5">
                  <c:v>786.6</c:v>
                </c:pt>
                <c:pt idx="6">
                  <c:v>786.6</c:v>
                </c:pt>
                <c:pt idx="7">
                  <c:v>786.6</c:v>
                </c:pt>
                <c:pt idx="8">
                  <c:v>786.6</c:v>
                </c:pt>
                <c:pt idx="9">
                  <c:v>786.6</c:v>
                </c:pt>
                <c:pt idx="10">
                  <c:v>786.6</c:v>
                </c:pt>
                <c:pt idx="11">
                  <c:v>786.6</c:v>
                </c:pt>
                <c:pt idx="12">
                  <c:v>786.6</c:v>
                </c:pt>
                <c:pt idx="13">
                  <c:v>786.6</c:v>
                </c:pt>
                <c:pt idx="14">
                  <c:v>786.6</c:v>
                </c:pt>
                <c:pt idx="15">
                  <c:v>786.6</c:v>
                </c:pt>
                <c:pt idx="16">
                  <c:v>786.6</c:v>
                </c:pt>
                <c:pt idx="17">
                  <c:v>786.6</c:v>
                </c:pt>
                <c:pt idx="18">
                  <c:v>786.6</c:v>
                </c:pt>
                <c:pt idx="19">
                  <c:v>786.6</c:v>
                </c:pt>
                <c:pt idx="20">
                  <c:v>786.6</c:v>
                </c:pt>
                <c:pt idx="21">
                  <c:v>786.6</c:v>
                </c:pt>
                <c:pt idx="22">
                  <c:v>786.6</c:v>
                </c:pt>
                <c:pt idx="23">
                  <c:v>786.6</c:v>
                </c:pt>
                <c:pt idx="24">
                  <c:v>786.6</c:v>
                </c:pt>
                <c:pt idx="25">
                  <c:v>786.6</c:v>
                </c:pt>
                <c:pt idx="26">
                  <c:v>786.6</c:v>
                </c:pt>
                <c:pt idx="27">
                  <c:v>786.6</c:v>
                </c:pt>
                <c:pt idx="28">
                  <c:v>786.6</c:v>
                </c:pt>
                <c:pt idx="29">
                  <c:v>786.6</c:v>
                </c:pt>
                <c:pt idx="30">
                  <c:v>786.6</c:v>
                </c:pt>
                <c:pt idx="31">
                  <c:v>786.6</c:v>
                </c:pt>
                <c:pt idx="32">
                  <c:v>786.6</c:v>
                </c:pt>
                <c:pt idx="33">
                  <c:v>786.6</c:v>
                </c:pt>
                <c:pt idx="34">
                  <c:v>786.6</c:v>
                </c:pt>
                <c:pt idx="35">
                  <c:v>786.6</c:v>
                </c:pt>
                <c:pt idx="36">
                  <c:v>786.6</c:v>
                </c:pt>
                <c:pt idx="37">
                  <c:v>786.6</c:v>
                </c:pt>
                <c:pt idx="38">
                  <c:v>786.6</c:v>
                </c:pt>
                <c:pt idx="39">
                  <c:v>786.6</c:v>
                </c:pt>
                <c:pt idx="40">
                  <c:v>786.6</c:v>
                </c:pt>
                <c:pt idx="41">
                  <c:v>786.6</c:v>
                </c:pt>
                <c:pt idx="42">
                  <c:v>786.6</c:v>
                </c:pt>
                <c:pt idx="43">
                  <c:v>786.3</c:v>
                </c:pt>
                <c:pt idx="44">
                  <c:v>786.1</c:v>
                </c:pt>
                <c:pt idx="45">
                  <c:v>785.8</c:v>
                </c:pt>
                <c:pt idx="46">
                  <c:v>784.5</c:v>
                </c:pt>
                <c:pt idx="47">
                  <c:v>783.2</c:v>
                </c:pt>
                <c:pt idx="48">
                  <c:v>782</c:v>
                </c:pt>
                <c:pt idx="49">
                  <c:v>778.9</c:v>
                </c:pt>
                <c:pt idx="50">
                  <c:v>775.9</c:v>
                </c:pt>
                <c:pt idx="51">
                  <c:v>772.8</c:v>
                </c:pt>
                <c:pt idx="52">
                  <c:v>768.5</c:v>
                </c:pt>
                <c:pt idx="53">
                  <c:v>764.1</c:v>
                </c:pt>
                <c:pt idx="54">
                  <c:v>759.7</c:v>
                </c:pt>
                <c:pt idx="55">
                  <c:v>754.8</c:v>
                </c:pt>
                <c:pt idx="56">
                  <c:v>749.9</c:v>
                </c:pt>
                <c:pt idx="57">
                  <c:v>745.1</c:v>
                </c:pt>
                <c:pt idx="58">
                  <c:v>741.4</c:v>
                </c:pt>
                <c:pt idx="59">
                  <c:v>737.7</c:v>
                </c:pt>
                <c:pt idx="60">
                  <c:v>734</c:v>
                </c:pt>
                <c:pt idx="61">
                  <c:v>731.2</c:v>
                </c:pt>
                <c:pt idx="62">
                  <c:v>728.5</c:v>
                </c:pt>
                <c:pt idx="63">
                  <c:v>725.7</c:v>
                </c:pt>
                <c:pt idx="64">
                  <c:v>723.4</c:v>
                </c:pt>
                <c:pt idx="65">
                  <c:v>721.1</c:v>
                </c:pt>
                <c:pt idx="66">
                  <c:v>718.8</c:v>
                </c:pt>
                <c:pt idx="67">
                  <c:v>716.1</c:v>
                </c:pt>
                <c:pt idx="68">
                  <c:v>713.5</c:v>
                </c:pt>
                <c:pt idx="69">
                  <c:v>710.9</c:v>
                </c:pt>
                <c:pt idx="70">
                  <c:v>708.1</c:v>
                </c:pt>
                <c:pt idx="71">
                  <c:v>705.3</c:v>
                </c:pt>
                <c:pt idx="72">
                  <c:v>702.5</c:v>
                </c:pt>
                <c:pt idx="73">
                  <c:v>699.8</c:v>
                </c:pt>
                <c:pt idx="74">
                  <c:v>697.1</c:v>
                </c:pt>
                <c:pt idx="75">
                  <c:v>694.5</c:v>
                </c:pt>
                <c:pt idx="76">
                  <c:v>691.8</c:v>
                </c:pt>
                <c:pt idx="77">
                  <c:v>689.1</c:v>
                </c:pt>
                <c:pt idx="78">
                  <c:v>686.4</c:v>
                </c:pt>
                <c:pt idx="79">
                  <c:v>683.4</c:v>
                </c:pt>
                <c:pt idx="80">
                  <c:v>680.4</c:v>
                </c:pt>
                <c:pt idx="81">
                  <c:v>677.4</c:v>
                </c:pt>
                <c:pt idx="82">
                  <c:v>673.9</c:v>
                </c:pt>
                <c:pt idx="83">
                  <c:v>670.4</c:v>
                </c:pt>
                <c:pt idx="84">
                  <c:v>666.9</c:v>
                </c:pt>
                <c:pt idx="85">
                  <c:v>663.1</c:v>
                </c:pt>
                <c:pt idx="86">
                  <c:v>659.2</c:v>
                </c:pt>
                <c:pt idx="87">
                  <c:v>655.4</c:v>
                </c:pt>
                <c:pt idx="88">
                  <c:v>651.5</c:v>
                </c:pt>
                <c:pt idx="89">
                  <c:v>647.70000000000005</c:v>
                </c:pt>
                <c:pt idx="90">
                  <c:v>643.79999999999995</c:v>
                </c:pt>
                <c:pt idx="91">
                  <c:v>640.20000000000005</c:v>
                </c:pt>
                <c:pt idx="92">
                  <c:v>636.6</c:v>
                </c:pt>
                <c:pt idx="93">
                  <c:v>633</c:v>
                </c:pt>
                <c:pt idx="94">
                  <c:v>629.4</c:v>
                </c:pt>
                <c:pt idx="95">
                  <c:v>625.9</c:v>
                </c:pt>
                <c:pt idx="96">
                  <c:v>622.29999999999995</c:v>
                </c:pt>
                <c:pt idx="97">
                  <c:v>619</c:v>
                </c:pt>
                <c:pt idx="98">
                  <c:v>615.70000000000005</c:v>
                </c:pt>
                <c:pt idx="99">
                  <c:v>612.4</c:v>
                </c:pt>
                <c:pt idx="100">
                  <c:v>609.29999999999995</c:v>
                </c:pt>
                <c:pt idx="101">
                  <c:v>606.20000000000005</c:v>
                </c:pt>
                <c:pt idx="102">
                  <c:v>603.1</c:v>
                </c:pt>
                <c:pt idx="103">
                  <c:v>600.1</c:v>
                </c:pt>
                <c:pt idx="104">
                  <c:v>597.20000000000005</c:v>
                </c:pt>
                <c:pt idx="105">
                  <c:v>594.20000000000005</c:v>
                </c:pt>
                <c:pt idx="106">
                  <c:v>591.29999999999995</c:v>
                </c:pt>
                <c:pt idx="107">
                  <c:v>588.4</c:v>
                </c:pt>
                <c:pt idx="108">
                  <c:v>585.5</c:v>
                </c:pt>
                <c:pt idx="109">
                  <c:v>582.79999999999995</c:v>
                </c:pt>
                <c:pt idx="110">
                  <c:v>580</c:v>
                </c:pt>
                <c:pt idx="111">
                  <c:v>577.29999999999995</c:v>
                </c:pt>
                <c:pt idx="112">
                  <c:v>574.29999999999995</c:v>
                </c:pt>
                <c:pt idx="113">
                  <c:v>571.20000000000005</c:v>
                </c:pt>
                <c:pt idx="114">
                  <c:v>568.20000000000005</c:v>
                </c:pt>
                <c:pt idx="115">
                  <c:v>565.29999999999995</c:v>
                </c:pt>
                <c:pt idx="116">
                  <c:v>562.4</c:v>
                </c:pt>
                <c:pt idx="117">
                  <c:v>559.5</c:v>
                </c:pt>
                <c:pt idx="118">
                  <c:v>556.5</c:v>
                </c:pt>
                <c:pt idx="119">
                  <c:v>553.4</c:v>
                </c:pt>
                <c:pt idx="120">
                  <c:v>550.29999999999995</c:v>
                </c:pt>
                <c:pt idx="121">
                  <c:v>547</c:v>
                </c:pt>
                <c:pt idx="122">
                  <c:v>543.79999999999995</c:v>
                </c:pt>
                <c:pt idx="123">
                  <c:v>540.5</c:v>
                </c:pt>
                <c:pt idx="124">
                  <c:v>537</c:v>
                </c:pt>
                <c:pt idx="125">
                  <c:v>533.5</c:v>
                </c:pt>
                <c:pt idx="126">
                  <c:v>530</c:v>
                </c:pt>
                <c:pt idx="127">
                  <c:v>526.5</c:v>
                </c:pt>
                <c:pt idx="128">
                  <c:v>522.9</c:v>
                </c:pt>
                <c:pt idx="129">
                  <c:v>519.4</c:v>
                </c:pt>
                <c:pt idx="130">
                  <c:v>515.79999999999995</c:v>
                </c:pt>
                <c:pt idx="131">
                  <c:v>512.20000000000005</c:v>
                </c:pt>
                <c:pt idx="132">
                  <c:v>508.6</c:v>
                </c:pt>
                <c:pt idx="133">
                  <c:v>504.6</c:v>
                </c:pt>
                <c:pt idx="134">
                  <c:v>500.6</c:v>
                </c:pt>
                <c:pt idx="135">
                  <c:v>496.5</c:v>
                </c:pt>
                <c:pt idx="136">
                  <c:v>492.5</c:v>
                </c:pt>
                <c:pt idx="137">
                  <c:v>488.4</c:v>
                </c:pt>
                <c:pt idx="138">
                  <c:v>484.3</c:v>
                </c:pt>
                <c:pt idx="139">
                  <c:v>480.3</c:v>
                </c:pt>
                <c:pt idx="140">
                  <c:v>476.3</c:v>
                </c:pt>
                <c:pt idx="141">
                  <c:v>472.2</c:v>
                </c:pt>
                <c:pt idx="142">
                  <c:v>468.3</c:v>
                </c:pt>
                <c:pt idx="143">
                  <c:v>464.4</c:v>
                </c:pt>
                <c:pt idx="144">
                  <c:v>460.4</c:v>
                </c:pt>
                <c:pt idx="145">
                  <c:v>456.8</c:v>
                </c:pt>
                <c:pt idx="146">
                  <c:v>453.1</c:v>
                </c:pt>
                <c:pt idx="147">
                  <c:v>449.4</c:v>
                </c:pt>
                <c:pt idx="148">
                  <c:v>445.8</c:v>
                </c:pt>
                <c:pt idx="149">
                  <c:v>442.2</c:v>
                </c:pt>
                <c:pt idx="150">
                  <c:v>438.6</c:v>
                </c:pt>
                <c:pt idx="151">
                  <c:v>436</c:v>
                </c:pt>
                <c:pt idx="152">
                  <c:v>433.4</c:v>
                </c:pt>
                <c:pt idx="153">
                  <c:v>430.8</c:v>
                </c:pt>
                <c:pt idx="154">
                  <c:v>429.6</c:v>
                </c:pt>
                <c:pt idx="155">
                  <c:v>428.4</c:v>
                </c:pt>
                <c:pt idx="156">
                  <c:v>427.1</c:v>
                </c:pt>
                <c:pt idx="157">
                  <c:v>427.3</c:v>
                </c:pt>
                <c:pt idx="158">
                  <c:v>427.4</c:v>
                </c:pt>
                <c:pt idx="159">
                  <c:v>427.6</c:v>
                </c:pt>
                <c:pt idx="160">
                  <c:v>428.5</c:v>
                </c:pt>
                <c:pt idx="161">
                  <c:v>429.4</c:v>
                </c:pt>
                <c:pt idx="162">
                  <c:v>430.3</c:v>
                </c:pt>
                <c:pt idx="163">
                  <c:v>431.9</c:v>
                </c:pt>
                <c:pt idx="164">
                  <c:v>433.5</c:v>
                </c:pt>
                <c:pt idx="165">
                  <c:v>435</c:v>
                </c:pt>
                <c:pt idx="166">
                  <c:v>436.6</c:v>
                </c:pt>
                <c:pt idx="167">
                  <c:v>438.3</c:v>
                </c:pt>
                <c:pt idx="168">
                  <c:v>439.9</c:v>
                </c:pt>
                <c:pt idx="169">
                  <c:v>441.2</c:v>
                </c:pt>
                <c:pt idx="170">
                  <c:v>442.6</c:v>
                </c:pt>
                <c:pt idx="171">
                  <c:v>444</c:v>
                </c:pt>
                <c:pt idx="172">
                  <c:v>444.9</c:v>
                </c:pt>
                <c:pt idx="173">
                  <c:v>445.8</c:v>
                </c:pt>
                <c:pt idx="174">
                  <c:v>446.7</c:v>
                </c:pt>
                <c:pt idx="175">
                  <c:v>447.5</c:v>
                </c:pt>
                <c:pt idx="176">
                  <c:v>448.3</c:v>
                </c:pt>
                <c:pt idx="177">
                  <c:v>449.1</c:v>
                </c:pt>
                <c:pt idx="178">
                  <c:v>449.5</c:v>
                </c:pt>
                <c:pt idx="179">
                  <c:v>450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450.2</c:v>
                </c:pt>
                <c:pt idx="185">
                  <c:v>449.8</c:v>
                </c:pt>
                <c:pt idx="186">
                  <c:v>449.4</c:v>
                </c:pt>
                <c:pt idx="187">
                  <c:v>448.8</c:v>
                </c:pt>
                <c:pt idx="188">
                  <c:v>448.2</c:v>
                </c:pt>
                <c:pt idx="189">
                  <c:v>447.6</c:v>
                </c:pt>
                <c:pt idx="190">
                  <c:v>446.8</c:v>
                </c:pt>
                <c:pt idx="191">
                  <c:v>446.1</c:v>
                </c:pt>
                <c:pt idx="192">
                  <c:v>445.3</c:v>
                </c:pt>
                <c:pt idx="193">
                  <c:v>444.4</c:v>
                </c:pt>
                <c:pt idx="194">
                  <c:v>443.5</c:v>
                </c:pt>
                <c:pt idx="195">
                  <c:v>442.7</c:v>
                </c:pt>
                <c:pt idx="196">
                  <c:v>441.4</c:v>
                </c:pt>
                <c:pt idx="197">
                  <c:v>440.1</c:v>
                </c:pt>
                <c:pt idx="198">
                  <c:v>438.8</c:v>
                </c:pt>
                <c:pt idx="199">
                  <c:v>437</c:v>
                </c:pt>
                <c:pt idx="200">
                  <c:v>435.3</c:v>
                </c:pt>
                <c:pt idx="201">
                  <c:v>433.5</c:v>
                </c:pt>
                <c:pt idx="202">
                  <c:v>432.3</c:v>
                </c:pt>
                <c:pt idx="203">
                  <c:v>431.2</c:v>
                </c:pt>
                <c:pt idx="204">
                  <c:v>430</c:v>
                </c:pt>
                <c:pt idx="205">
                  <c:v>429.3</c:v>
                </c:pt>
                <c:pt idx="206">
                  <c:v>428.6</c:v>
                </c:pt>
                <c:pt idx="207">
                  <c:v>427.9</c:v>
                </c:pt>
                <c:pt idx="208">
                  <c:v>427.4</c:v>
                </c:pt>
                <c:pt idx="209">
                  <c:v>427</c:v>
                </c:pt>
                <c:pt idx="210">
                  <c:v>426.5</c:v>
                </c:pt>
                <c:pt idx="211">
                  <c:v>426.2</c:v>
                </c:pt>
                <c:pt idx="212">
                  <c:v>426</c:v>
                </c:pt>
                <c:pt idx="213">
                  <c:v>425.7</c:v>
                </c:pt>
                <c:pt idx="214">
                  <c:v>425.7</c:v>
                </c:pt>
                <c:pt idx="215">
                  <c:v>425.8</c:v>
                </c:pt>
                <c:pt idx="216">
                  <c:v>425.8</c:v>
                </c:pt>
                <c:pt idx="217">
                  <c:v>426.4</c:v>
                </c:pt>
                <c:pt idx="218">
                  <c:v>427</c:v>
                </c:pt>
                <c:pt idx="219">
                  <c:v>427.5</c:v>
                </c:pt>
                <c:pt idx="220">
                  <c:v>428.3</c:v>
                </c:pt>
                <c:pt idx="221">
                  <c:v>429</c:v>
                </c:pt>
                <c:pt idx="222">
                  <c:v>429.7</c:v>
                </c:pt>
                <c:pt idx="223">
                  <c:v>430.4</c:v>
                </c:pt>
                <c:pt idx="224">
                  <c:v>431.1</c:v>
                </c:pt>
                <c:pt idx="225">
                  <c:v>431.8</c:v>
                </c:pt>
                <c:pt idx="226">
                  <c:v>432.1</c:v>
                </c:pt>
                <c:pt idx="227">
                  <c:v>432.4</c:v>
                </c:pt>
                <c:pt idx="228">
                  <c:v>432.7</c:v>
                </c:pt>
                <c:pt idx="229">
                  <c:v>432.9</c:v>
                </c:pt>
                <c:pt idx="230">
                  <c:v>433.1</c:v>
                </c:pt>
                <c:pt idx="231">
                  <c:v>433.2</c:v>
                </c:pt>
                <c:pt idx="232">
                  <c:v>433.7</c:v>
                </c:pt>
                <c:pt idx="233">
                  <c:v>434.1</c:v>
                </c:pt>
                <c:pt idx="234">
                  <c:v>434.6</c:v>
                </c:pt>
                <c:pt idx="235">
                  <c:v>435.2</c:v>
                </c:pt>
                <c:pt idx="236">
                  <c:v>435.7</c:v>
                </c:pt>
                <c:pt idx="237">
                  <c:v>436.3</c:v>
                </c:pt>
                <c:pt idx="238">
                  <c:v>436.6</c:v>
                </c:pt>
                <c:pt idx="239">
                  <c:v>437</c:v>
                </c:pt>
                <c:pt idx="240">
                  <c:v>437.3</c:v>
                </c:pt>
                <c:pt idx="241">
                  <c:v>437.2</c:v>
                </c:pt>
                <c:pt idx="242">
                  <c:v>437.2</c:v>
                </c:pt>
                <c:pt idx="243">
                  <c:v>437.2</c:v>
                </c:pt>
                <c:pt idx="244">
                  <c:v>436.8</c:v>
                </c:pt>
                <c:pt idx="245">
                  <c:v>436.4</c:v>
                </c:pt>
                <c:pt idx="246">
                  <c:v>436</c:v>
                </c:pt>
                <c:pt idx="247">
                  <c:v>435.6</c:v>
                </c:pt>
                <c:pt idx="248">
                  <c:v>435.1</c:v>
                </c:pt>
                <c:pt idx="249">
                  <c:v>434.7</c:v>
                </c:pt>
                <c:pt idx="250">
                  <c:v>434.7</c:v>
                </c:pt>
                <c:pt idx="251">
                  <c:v>434.6</c:v>
                </c:pt>
                <c:pt idx="252">
                  <c:v>434.6</c:v>
                </c:pt>
                <c:pt idx="253">
                  <c:v>435</c:v>
                </c:pt>
                <c:pt idx="254">
                  <c:v>435.3</c:v>
                </c:pt>
                <c:pt idx="255">
                  <c:v>435.7</c:v>
                </c:pt>
                <c:pt idx="256">
                  <c:v>436.5</c:v>
                </c:pt>
                <c:pt idx="257">
                  <c:v>437.3</c:v>
                </c:pt>
                <c:pt idx="258">
                  <c:v>438.2</c:v>
                </c:pt>
                <c:pt idx="259">
                  <c:v>439.1</c:v>
                </c:pt>
                <c:pt idx="260">
                  <c:v>440</c:v>
                </c:pt>
                <c:pt idx="261">
                  <c:v>440.9</c:v>
                </c:pt>
                <c:pt idx="262">
                  <c:v>441.8</c:v>
                </c:pt>
                <c:pt idx="263">
                  <c:v>442.7</c:v>
                </c:pt>
                <c:pt idx="264">
                  <c:v>443.6</c:v>
                </c:pt>
                <c:pt idx="265">
                  <c:v>444.2</c:v>
                </c:pt>
                <c:pt idx="266">
                  <c:v>444.7</c:v>
                </c:pt>
                <c:pt idx="267">
                  <c:v>445.2</c:v>
                </c:pt>
                <c:pt idx="268">
                  <c:v>445.6</c:v>
                </c:pt>
                <c:pt idx="269">
                  <c:v>446.1</c:v>
                </c:pt>
                <c:pt idx="270">
                  <c:v>446.5</c:v>
                </c:pt>
                <c:pt idx="271">
                  <c:v>446.8</c:v>
                </c:pt>
                <c:pt idx="272">
                  <c:v>447.2</c:v>
                </c:pt>
                <c:pt idx="273">
                  <c:v>447.6</c:v>
                </c:pt>
                <c:pt idx="274">
                  <c:v>448.2</c:v>
                </c:pt>
                <c:pt idx="275">
                  <c:v>448.9</c:v>
                </c:pt>
                <c:pt idx="276">
                  <c:v>449.6</c:v>
                </c:pt>
                <c:pt idx="277">
                  <c:v>451.1</c:v>
                </c:pt>
                <c:pt idx="278">
                  <c:v>452.5</c:v>
                </c:pt>
                <c:pt idx="279">
                  <c:v>454</c:v>
                </c:pt>
                <c:pt idx="280">
                  <c:v>455.3</c:v>
                </c:pt>
                <c:pt idx="281">
                  <c:v>456.7</c:v>
                </c:pt>
                <c:pt idx="282">
                  <c:v>458.1</c:v>
                </c:pt>
                <c:pt idx="283">
                  <c:v>458.9</c:v>
                </c:pt>
                <c:pt idx="284">
                  <c:v>459.7</c:v>
                </c:pt>
                <c:pt idx="285">
                  <c:v>460.4</c:v>
                </c:pt>
                <c:pt idx="286">
                  <c:v>459.6</c:v>
                </c:pt>
                <c:pt idx="287">
                  <c:v>458.7</c:v>
                </c:pt>
                <c:pt idx="288">
                  <c:v>457.9</c:v>
                </c:pt>
                <c:pt idx="289">
                  <c:v>456</c:v>
                </c:pt>
                <c:pt idx="290">
                  <c:v>454.1</c:v>
                </c:pt>
                <c:pt idx="291">
                  <c:v>452.2</c:v>
                </c:pt>
                <c:pt idx="292">
                  <c:v>450</c:v>
                </c:pt>
                <c:pt idx="293">
                  <c:v>447.8</c:v>
                </c:pt>
                <c:pt idx="294">
                  <c:v>445.6</c:v>
                </c:pt>
                <c:pt idx="295">
                  <c:v>444.2</c:v>
                </c:pt>
                <c:pt idx="296">
                  <c:v>442.8</c:v>
                </c:pt>
                <c:pt idx="297">
                  <c:v>441.4</c:v>
                </c:pt>
                <c:pt idx="298">
                  <c:v>440.6</c:v>
                </c:pt>
                <c:pt idx="299">
                  <c:v>439.8</c:v>
                </c:pt>
                <c:pt idx="300">
                  <c:v>439</c:v>
                </c:pt>
                <c:pt idx="301">
                  <c:v>438.8</c:v>
                </c:pt>
                <c:pt idx="302">
                  <c:v>438.7</c:v>
                </c:pt>
                <c:pt idx="303">
                  <c:v>438.5</c:v>
                </c:pt>
                <c:pt idx="304">
                  <c:v>439</c:v>
                </c:pt>
                <c:pt idx="305">
                  <c:v>439.5</c:v>
                </c:pt>
                <c:pt idx="306">
                  <c:v>440</c:v>
                </c:pt>
                <c:pt idx="307">
                  <c:v>440.7</c:v>
                </c:pt>
                <c:pt idx="308">
                  <c:v>441.5</c:v>
                </c:pt>
                <c:pt idx="309">
                  <c:v>442.2</c:v>
                </c:pt>
                <c:pt idx="310">
                  <c:v>443.4</c:v>
                </c:pt>
                <c:pt idx="311">
                  <c:v>444.6</c:v>
                </c:pt>
                <c:pt idx="312">
                  <c:v>445.8</c:v>
                </c:pt>
                <c:pt idx="313">
                  <c:v>447.5</c:v>
                </c:pt>
                <c:pt idx="314">
                  <c:v>449.2</c:v>
                </c:pt>
                <c:pt idx="315">
                  <c:v>450.8</c:v>
                </c:pt>
                <c:pt idx="316">
                  <c:v>452.9</c:v>
                </c:pt>
                <c:pt idx="317">
                  <c:v>455</c:v>
                </c:pt>
                <c:pt idx="318">
                  <c:v>457.1</c:v>
                </c:pt>
                <c:pt idx="319">
                  <c:v>459.3</c:v>
                </c:pt>
                <c:pt idx="320">
                  <c:v>461.4</c:v>
                </c:pt>
                <c:pt idx="321">
                  <c:v>463.6</c:v>
                </c:pt>
                <c:pt idx="322">
                  <c:v>465.4</c:v>
                </c:pt>
                <c:pt idx="323">
                  <c:v>467.3</c:v>
                </c:pt>
                <c:pt idx="324">
                  <c:v>469.2</c:v>
                </c:pt>
                <c:pt idx="325">
                  <c:v>470.5</c:v>
                </c:pt>
                <c:pt idx="326">
                  <c:v>471.9</c:v>
                </c:pt>
                <c:pt idx="327">
                  <c:v>473.3</c:v>
                </c:pt>
                <c:pt idx="328">
                  <c:v>473.9</c:v>
                </c:pt>
                <c:pt idx="329">
                  <c:v>474.4</c:v>
                </c:pt>
                <c:pt idx="330">
                  <c:v>475</c:v>
                </c:pt>
                <c:pt idx="331">
                  <c:v>475.1</c:v>
                </c:pt>
                <c:pt idx="332">
                  <c:v>475.3</c:v>
                </c:pt>
                <c:pt idx="333">
                  <c:v>475.4</c:v>
                </c:pt>
                <c:pt idx="334">
                  <c:v>475.1</c:v>
                </c:pt>
                <c:pt idx="335">
                  <c:v>474.8</c:v>
                </c:pt>
                <c:pt idx="336">
                  <c:v>474.4</c:v>
                </c:pt>
                <c:pt idx="337">
                  <c:v>473.6</c:v>
                </c:pt>
                <c:pt idx="338">
                  <c:v>472.7</c:v>
                </c:pt>
                <c:pt idx="339">
                  <c:v>471.8</c:v>
                </c:pt>
                <c:pt idx="340">
                  <c:v>470.6</c:v>
                </c:pt>
                <c:pt idx="341">
                  <c:v>469.5</c:v>
                </c:pt>
                <c:pt idx="342">
                  <c:v>468.3</c:v>
                </c:pt>
                <c:pt idx="343">
                  <c:v>467</c:v>
                </c:pt>
                <c:pt idx="344">
                  <c:v>465.7</c:v>
                </c:pt>
                <c:pt idx="345">
                  <c:v>464.5</c:v>
                </c:pt>
                <c:pt idx="346">
                  <c:v>463.5</c:v>
                </c:pt>
                <c:pt idx="347">
                  <c:v>462.6</c:v>
                </c:pt>
                <c:pt idx="348">
                  <c:v>461.7</c:v>
                </c:pt>
                <c:pt idx="349">
                  <c:v>460.8</c:v>
                </c:pt>
                <c:pt idx="350">
                  <c:v>459.8</c:v>
                </c:pt>
                <c:pt idx="351">
                  <c:v>458.9</c:v>
                </c:pt>
                <c:pt idx="352">
                  <c:v>458.2</c:v>
                </c:pt>
                <c:pt idx="353">
                  <c:v>457.4</c:v>
                </c:pt>
                <c:pt idx="354">
                  <c:v>456.7</c:v>
                </c:pt>
                <c:pt idx="355">
                  <c:v>455.9</c:v>
                </c:pt>
                <c:pt idx="356">
                  <c:v>455.2</c:v>
                </c:pt>
                <c:pt idx="357">
                  <c:v>454.4</c:v>
                </c:pt>
                <c:pt idx="358">
                  <c:v>453.8</c:v>
                </c:pt>
                <c:pt idx="359">
                  <c:v>453.2</c:v>
                </c:pt>
                <c:pt idx="360">
                  <c:v>452.6</c:v>
                </c:pt>
                <c:pt idx="361">
                  <c:v>451.9</c:v>
                </c:pt>
                <c:pt idx="362">
                  <c:v>451.3</c:v>
                </c:pt>
                <c:pt idx="363">
                  <c:v>450.7</c:v>
                </c:pt>
                <c:pt idx="364">
                  <c:v>450.3</c:v>
                </c:pt>
                <c:pt idx="365">
                  <c:v>449.8</c:v>
                </c:pt>
                <c:pt idx="366">
                  <c:v>449.3</c:v>
                </c:pt>
                <c:pt idx="367">
                  <c:v>448.9</c:v>
                </c:pt>
                <c:pt idx="368">
                  <c:v>448.6</c:v>
                </c:pt>
                <c:pt idx="369">
                  <c:v>448.2</c:v>
                </c:pt>
                <c:pt idx="370">
                  <c:v>447.8</c:v>
                </c:pt>
                <c:pt idx="371">
                  <c:v>447.5</c:v>
                </c:pt>
                <c:pt idx="372">
                  <c:v>447.1</c:v>
                </c:pt>
                <c:pt idx="373">
                  <c:v>446.8</c:v>
                </c:pt>
                <c:pt idx="374">
                  <c:v>446.4</c:v>
                </c:pt>
                <c:pt idx="375">
                  <c:v>446.1</c:v>
                </c:pt>
                <c:pt idx="376">
                  <c:v>445.7</c:v>
                </c:pt>
                <c:pt idx="377">
                  <c:v>445.3</c:v>
                </c:pt>
                <c:pt idx="378">
                  <c:v>444.9</c:v>
                </c:pt>
                <c:pt idx="379">
                  <c:v>444.5</c:v>
                </c:pt>
                <c:pt idx="380">
                  <c:v>444</c:v>
                </c:pt>
                <c:pt idx="381">
                  <c:v>443.6</c:v>
                </c:pt>
                <c:pt idx="382">
                  <c:v>443.1</c:v>
                </c:pt>
                <c:pt idx="383">
                  <c:v>442.6</c:v>
                </c:pt>
                <c:pt idx="384">
                  <c:v>442.1</c:v>
                </c:pt>
                <c:pt idx="385">
                  <c:v>441.8</c:v>
                </c:pt>
                <c:pt idx="386">
                  <c:v>441.5</c:v>
                </c:pt>
                <c:pt idx="387">
                  <c:v>441.2</c:v>
                </c:pt>
                <c:pt idx="388">
                  <c:v>440.8</c:v>
                </c:pt>
                <c:pt idx="389">
                  <c:v>440.5</c:v>
                </c:pt>
                <c:pt idx="390">
                  <c:v>440.2</c:v>
                </c:pt>
                <c:pt idx="391">
                  <c:v>439.8</c:v>
                </c:pt>
                <c:pt idx="392">
                  <c:v>439.4</c:v>
                </c:pt>
                <c:pt idx="393">
                  <c:v>439</c:v>
                </c:pt>
                <c:pt idx="394">
                  <c:v>438.7</c:v>
                </c:pt>
                <c:pt idx="395">
                  <c:v>438.3</c:v>
                </c:pt>
                <c:pt idx="396">
                  <c:v>438</c:v>
                </c:pt>
                <c:pt idx="397">
                  <c:v>437.5</c:v>
                </c:pt>
                <c:pt idx="398">
                  <c:v>437</c:v>
                </c:pt>
                <c:pt idx="399">
                  <c:v>436.5</c:v>
                </c:pt>
                <c:pt idx="400">
                  <c:v>435.8</c:v>
                </c:pt>
                <c:pt idx="401">
                  <c:v>435.1</c:v>
                </c:pt>
                <c:pt idx="402">
                  <c:v>434.4</c:v>
                </c:pt>
                <c:pt idx="403">
                  <c:v>433.5</c:v>
                </c:pt>
                <c:pt idx="404">
                  <c:v>432.6</c:v>
                </c:pt>
                <c:pt idx="405">
                  <c:v>431.6</c:v>
                </c:pt>
                <c:pt idx="406">
                  <c:v>430.8</c:v>
                </c:pt>
                <c:pt idx="407">
                  <c:v>430</c:v>
                </c:pt>
                <c:pt idx="408">
                  <c:v>429.1</c:v>
                </c:pt>
                <c:pt idx="409">
                  <c:v>428.4</c:v>
                </c:pt>
                <c:pt idx="410">
                  <c:v>427.8</c:v>
                </c:pt>
                <c:pt idx="411">
                  <c:v>427.1</c:v>
                </c:pt>
                <c:pt idx="412">
                  <c:v>426.4</c:v>
                </c:pt>
                <c:pt idx="413">
                  <c:v>425.7</c:v>
                </c:pt>
                <c:pt idx="414">
                  <c:v>425</c:v>
                </c:pt>
                <c:pt idx="415">
                  <c:v>424.1</c:v>
                </c:pt>
                <c:pt idx="416">
                  <c:v>423.3</c:v>
                </c:pt>
                <c:pt idx="417">
                  <c:v>422.4</c:v>
                </c:pt>
                <c:pt idx="418">
                  <c:v>421.5</c:v>
                </c:pt>
                <c:pt idx="419">
                  <c:v>420.7</c:v>
                </c:pt>
                <c:pt idx="420">
                  <c:v>419.8</c:v>
                </c:pt>
                <c:pt idx="421">
                  <c:v>419</c:v>
                </c:pt>
                <c:pt idx="422">
                  <c:v>418.1</c:v>
                </c:pt>
                <c:pt idx="423">
                  <c:v>417.2</c:v>
                </c:pt>
                <c:pt idx="424">
                  <c:v>416.6</c:v>
                </c:pt>
                <c:pt idx="425">
                  <c:v>416</c:v>
                </c:pt>
                <c:pt idx="426">
                  <c:v>415.3</c:v>
                </c:pt>
                <c:pt idx="427">
                  <c:v>414.7</c:v>
                </c:pt>
                <c:pt idx="428">
                  <c:v>414.1</c:v>
                </c:pt>
                <c:pt idx="429">
                  <c:v>413.5</c:v>
                </c:pt>
                <c:pt idx="430">
                  <c:v>412.9</c:v>
                </c:pt>
                <c:pt idx="431">
                  <c:v>412.3</c:v>
                </c:pt>
                <c:pt idx="432">
                  <c:v>411.8</c:v>
                </c:pt>
                <c:pt idx="433">
                  <c:v>411.4</c:v>
                </c:pt>
                <c:pt idx="434">
                  <c:v>411</c:v>
                </c:pt>
                <c:pt idx="435">
                  <c:v>410.7</c:v>
                </c:pt>
                <c:pt idx="436">
                  <c:v>410.5</c:v>
                </c:pt>
                <c:pt idx="437">
                  <c:v>410.4</c:v>
                </c:pt>
                <c:pt idx="438">
                  <c:v>410.3</c:v>
                </c:pt>
                <c:pt idx="439">
                  <c:v>410.3</c:v>
                </c:pt>
                <c:pt idx="440">
                  <c:v>410.2</c:v>
                </c:pt>
                <c:pt idx="441">
                  <c:v>410.2</c:v>
                </c:pt>
                <c:pt idx="442">
                  <c:v>410.2</c:v>
                </c:pt>
                <c:pt idx="443">
                  <c:v>410.1</c:v>
                </c:pt>
                <c:pt idx="444">
                  <c:v>410.1</c:v>
                </c:pt>
                <c:pt idx="445">
                  <c:v>410</c:v>
                </c:pt>
                <c:pt idx="446">
                  <c:v>409.9</c:v>
                </c:pt>
                <c:pt idx="447">
                  <c:v>409.8</c:v>
                </c:pt>
                <c:pt idx="448">
                  <c:v>409.8</c:v>
                </c:pt>
                <c:pt idx="449">
                  <c:v>409.8</c:v>
                </c:pt>
                <c:pt idx="450">
                  <c:v>409.8</c:v>
                </c:pt>
                <c:pt idx="451">
                  <c:v>409.9</c:v>
                </c:pt>
                <c:pt idx="452">
                  <c:v>409.9</c:v>
                </c:pt>
                <c:pt idx="453">
                  <c:v>410</c:v>
                </c:pt>
                <c:pt idx="454">
                  <c:v>410.2</c:v>
                </c:pt>
                <c:pt idx="455">
                  <c:v>410.5</c:v>
                </c:pt>
                <c:pt idx="456">
                  <c:v>410.7</c:v>
                </c:pt>
                <c:pt idx="457">
                  <c:v>410.9</c:v>
                </c:pt>
                <c:pt idx="458">
                  <c:v>411.1</c:v>
                </c:pt>
                <c:pt idx="459">
                  <c:v>411.3</c:v>
                </c:pt>
                <c:pt idx="460">
                  <c:v>411.2</c:v>
                </c:pt>
                <c:pt idx="461">
                  <c:v>411</c:v>
                </c:pt>
                <c:pt idx="462">
                  <c:v>410.9</c:v>
                </c:pt>
                <c:pt idx="463">
                  <c:v>410.7</c:v>
                </c:pt>
                <c:pt idx="464">
                  <c:v>410.4</c:v>
                </c:pt>
                <c:pt idx="465">
                  <c:v>410.1</c:v>
                </c:pt>
                <c:pt idx="466">
                  <c:v>409.8</c:v>
                </c:pt>
                <c:pt idx="467">
                  <c:v>409.4</c:v>
                </c:pt>
                <c:pt idx="468">
                  <c:v>409</c:v>
                </c:pt>
                <c:pt idx="469">
                  <c:v>408.3</c:v>
                </c:pt>
                <c:pt idx="470">
                  <c:v>407.6</c:v>
                </c:pt>
                <c:pt idx="471">
                  <c:v>406.9</c:v>
                </c:pt>
                <c:pt idx="472">
                  <c:v>406.1</c:v>
                </c:pt>
                <c:pt idx="473">
                  <c:v>405.3</c:v>
                </c:pt>
                <c:pt idx="474">
                  <c:v>404.4</c:v>
                </c:pt>
                <c:pt idx="475">
                  <c:v>403.4</c:v>
                </c:pt>
                <c:pt idx="476">
                  <c:v>402.4</c:v>
                </c:pt>
                <c:pt idx="477">
                  <c:v>401.3</c:v>
                </c:pt>
                <c:pt idx="478">
                  <c:v>400.3</c:v>
                </c:pt>
                <c:pt idx="479">
                  <c:v>399.3</c:v>
                </c:pt>
                <c:pt idx="480">
                  <c:v>398.3</c:v>
                </c:pt>
                <c:pt idx="481">
                  <c:v>397.5</c:v>
                </c:pt>
                <c:pt idx="482">
                  <c:v>396.8</c:v>
                </c:pt>
                <c:pt idx="483">
                  <c:v>396</c:v>
                </c:pt>
                <c:pt idx="484">
                  <c:v>395.6</c:v>
                </c:pt>
                <c:pt idx="485">
                  <c:v>395.2</c:v>
                </c:pt>
                <c:pt idx="486">
                  <c:v>394.8</c:v>
                </c:pt>
                <c:pt idx="487">
                  <c:v>394.7</c:v>
                </c:pt>
                <c:pt idx="488">
                  <c:v>394.7</c:v>
                </c:pt>
                <c:pt idx="489">
                  <c:v>394.6</c:v>
                </c:pt>
                <c:pt idx="490">
                  <c:v>394.6</c:v>
                </c:pt>
                <c:pt idx="491">
                  <c:v>394.6</c:v>
                </c:pt>
                <c:pt idx="492">
                  <c:v>394.6</c:v>
                </c:pt>
                <c:pt idx="493">
                  <c:v>394.6</c:v>
                </c:pt>
                <c:pt idx="494">
                  <c:v>394.6</c:v>
                </c:pt>
                <c:pt idx="495">
                  <c:v>394.6</c:v>
                </c:pt>
                <c:pt idx="496">
                  <c:v>394.6</c:v>
                </c:pt>
                <c:pt idx="497">
                  <c:v>394.6</c:v>
                </c:pt>
                <c:pt idx="498">
                  <c:v>394.6</c:v>
                </c:pt>
                <c:pt idx="499">
                  <c:v>394.6</c:v>
                </c:pt>
                <c:pt idx="500">
                  <c:v>394.6</c:v>
                </c:pt>
                <c:pt idx="501">
                  <c:v>394.6</c:v>
                </c:pt>
                <c:pt idx="502">
                  <c:v>394.7</c:v>
                </c:pt>
                <c:pt idx="503">
                  <c:v>394.9</c:v>
                </c:pt>
                <c:pt idx="504">
                  <c:v>395</c:v>
                </c:pt>
                <c:pt idx="505">
                  <c:v>395.3</c:v>
                </c:pt>
                <c:pt idx="506">
                  <c:v>395.6</c:v>
                </c:pt>
                <c:pt idx="507">
                  <c:v>395.9</c:v>
                </c:pt>
                <c:pt idx="508">
                  <c:v>396.1</c:v>
                </c:pt>
                <c:pt idx="509">
                  <c:v>396.4</c:v>
                </c:pt>
                <c:pt idx="510">
                  <c:v>396.6</c:v>
                </c:pt>
                <c:pt idx="511">
                  <c:v>396.5</c:v>
                </c:pt>
                <c:pt idx="512">
                  <c:v>396.4</c:v>
                </c:pt>
                <c:pt idx="513">
                  <c:v>396.3</c:v>
                </c:pt>
                <c:pt idx="514">
                  <c:v>395.9</c:v>
                </c:pt>
                <c:pt idx="515">
                  <c:v>395.4</c:v>
                </c:pt>
                <c:pt idx="516">
                  <c:v>395</c:v>
                </c:pt>
                <c:pt idx="517">
                  <c:v>394.5</c:v>
                </c:pt>
                <c:pt idx="518">
                  <c:v>394.1</c:v>
                </c:pt>
                <c:pt idx="519">
                  <c:v>393.6</c:v>
                </c:pt>
                <c:pt idx="520">
                  <c:v>393</c:v>
                </c:pt>
                <c:pt idx="521">
                  <c:v>392.4</c:v>
                </c:pt>
                <c:pt idx="522">
                  <c:v>391.9</c:v>
                </c:pt>
                <c:pt idx="523">
                  <c:v>390.9</c:v>
                </c:pt>
                <c:pt idx="524">
                  <c:v>390</c:v>
                </c:pt>
                <c:pt idx="525">
                  <c:v>389</c:v>
                </c:pt>
                <c:pt idx="526">
                  <c:v>388.2</c:v>
                </c:pt>
                <c:pt idx="527">
                  <c:v>387.4</c:v>
                </c:pt>
                <c:pt idx="528">
                  <c:v>386.6</c:v>
                </c:pt>
                <c:pt idx="529">
                  <c:v>385.7</c:v>
                </c:pt>
                <c:pt idx="530">
                  <c:v>384.9</c:v>
                </c:pt>
                <c:pt idx="531">
                  <c:v>384</c:v>
                </c:pt>
                <c:pt idx="532">
                  <c:v>383.1</c:v>
                </c:pt>
                <c:pt idx="533">
                  <c:v>382.2</c:v>
                </c:pt>
                <c:pt idx="534">
                  <c:v>381.4</c:v>
                </c:pt>
                <c:pt idx="535">
                  <c:v>380.2</c:v>
                </c:pt>
                <c:pt idx="536">
                  <c:v>379.1</c:v>
                </c:pt>
                <c:pt idx="537">
                  <c:v>378</c:v>
                </c:pt>
                <c:pt idx="538">
                  <c:v>377.1</c:v>
                </c:pt>
                <c:pt idx="539">
                  <c:v>376.1</c:v>
                </c:pt>
                <c:pt idx="540">
                  <c:v>375.2</c:v>
                </c:pt>
                <c:pt idx="541">
                  <c:v>373.8</c:v>
                </c:pt>
                <c:pt idx="542">
                  <c:v>372.5</c:v>
                </c:pt>
                <c:pt idx="543">
                  <c:v>371.1</c:v>
                </c:pt>
                <c:pt idx="544">
                  <c:v>370</c:v>
                </c:pt>
                <c:pt idx="545">
                  <c:v>368.9</c:v>
                </c:pt>
                <c:pt idx="546">
                  <c:v>367.9</c:v>
                </c:pt>
                <c:pt idx="547">
                  <c:v>366.6</c:v>
                </c:pt>
                <c:pt idx="548">
                  <c:v>365.3</c:v>
                </c:pt>
                <c:pt idx="549">
                  <c:v>364.1</c:v>
                </c:pt>
                <c:pt idx="550">
                  <c:v>362.9</c:v>
                </c:pt>
                <c:pt idx="551">
                  <c:v>361.8</c:v>
                </c:pt>
                <c:pt idx="552">
                  <c:v>360.6</c:v>
                </c:pt>
                <c:pt idx="553">
                  <c:v>359</c:v>
                </c:pt>
                <c:pt idx="554">
                  <c:v>357.3</c:v>
                </c:pt>
                <c:pt idx="555">
                  <c:v>355.7</c:v>
                </c:pt>
                <c:pt idx="556">
                  <c:v>354</c:v>
                </c:pt>
                <c:pt idx="557">
                  <c:v>352.3</c:v>
                </c:pt>
                <c:pt idx="558">
                  <c:v>350.6</c:v>
                </c:pt>
                <c:pt idx="559">
                  <c:v>349</c:v>
                </c:pt>
                <c:pt idx="560">
                  <c:v>347.4</c:v>
                </c:pt>
                <c:pt idx="561">
                  <c:v>345.8</c:v>
                </c:pt>
                <c:pt idx="562">
                  <c:v>344.2</c:v>
                </c:pt>
                <c:pt idx="563">
                  <c:v>342.6</c:v>
                </c:pt>
                <c:pt idx="564">
                  <c:v>341</c:v>
                </c:pt>
                <c:pt idx="565">
                  <c:v>339.3</c:v>
                </c:pt>
                <c:pt idx="566">
                  <c:v>337.6</c:v>
                </c:pt>
                <c:pt idx="567">
                  <c:v>335.9</c:v>
                </c:pt>
                <c:pt idx="568">
                  <c:v>334.4</c:v>
                </c:pt>
                <c:pt idx="569">
                  <c:v>332.9</c:v>
                </c:pt>
                <c:pt idx="570">
                  <c:v>331.4</c:v>
                </c:pt>
                <c:pt idx="571">
                  <c:v>329.7</c:v>
                </c:pt>
                <c:pt idx="572">
                  <c:v>328</c:v>
                </c:pt>
                <c:pt idx="573">
                  <c:v>326.3</c:v>
                </c:pt>
                <c:pt idx="574">
                  <c:v>324.89999999999998</c:v>
                </c:pt>
                <c:pt idx="575">
                  <c:v>323.5</c:v>
                </c:pt>
                <c:pt idx="576">
                  <c:v>322</c:v>
                </c:pt>
                <c:pt idx="577">
                  <c:v>320.39999999999998</c:v>
                </c:pt>
                <c:pt idx="578">
                  <c:v>318.8</c:v>
                </c:pt>
                <c:pt idx="579">
                  <c:v>317.2</c:v>
                </c:pt>
                <c:pt idx="580">
                  <c:v>315.60000000000002</c:v>
                </c:pt>
                <c:pt idx="581">
                  <c:v>314.10000000000002</c:v>
                </c:pt>
                <c:pt idx="582">
                  <c:v>312.60000000000002</c:v>
                </c:pt>
                <c:pt idx="583">
                  <c:v>311.10000000000002</c:v>
                </c:pt>
                <c:pt idx="584">
                  <c:v>309.7</c:v>
                </c:pt>
                <c:pt idx="585">
                  <c:v>308.3</c:v>
                </c:pt>
                <c:pt idx="586">
                  <c:v>306.8</c:v>
                </c:pt>
                <c:pt idx="587">
                  <c:v>305.2</c:v>
                </c:pt>
                <c:pt idx="588">
                  <c:v>303.7</c:v>
                </c:pt>
                <c:pt idx="589">
                  <c:v>301.89999999999998</c:v>
                </c:pt>
                <c:pt idx="590">
                  <c:v>300.10000000000002</c:v>
                </c:pt>
                <c:pt idx="591">
                  <c:v>298.3</c:v>
                </c:pt>
                <c:pt idx="592">
                  <c:v>296.2</c:v>
                </c:pt>
                <c:pt idx="593">
                  <c:v>294.2</c:v>
                </c:pt>
                <c:pt idx="594">
                  <c:v>292.10000000000002</c:v>
                </c:pt>
                <c:pt idx="595">
                  <c:v>289.89999999999998</c:v>
                </c:pt>
                <c:pt idx="596">
                  <c:v>287.8</c:v>
                </c:pt>
                <c:pt idx="597">
                  <c:v>285.60000000000002</c:v>
                </c:pt>
                <c:pt idx="598">
                  <c:v>283.3</c:v>
                </c:pt>
                <c:pt idx="599">
                  <c:v>281</c:v>
                </c:pt>
                <c:pt idx="600">
                  <c:v>278.7</c:v>
                </c:pt>
                <c:pt idx="601">
                  <c:v>276.39999999999998</c:v>
                </c:pt>
                <c:pt idx="602">
                  <c:v>274</c:v>
                </c:pt>
                <c:pt idx="603">
                  <c:v>271.60000000000002</c:v>
                </c:pt>
                <c:pt idx="604">
                  <c:v>269.2</c:v>
                </c:pt>
                <c:pt idx="605">
                  <c:v>266.7</c:v>
                </c:pt>
                <c:pt idx="606">
                  <c:v>264.2</c:v>
                </c:pt>
                <c:pt idx="607">
                  <c:v>262.2</c:v>
                </c:pt>
                <c:pt idx="608">
                  <c:v>260.2</c:v>
                </c:pt>
                <c:pt idx="609">
                  <c:v>258.2</c:v>
                </c:pt>
                <c:pt idx="610">
                  <c:v>256.7</c:v>
                </c:pt>
                <c:pt idx="611">
                  <c:v>255.2</c:v>
                </c:pt>
                <c:pt idx="612">
                  <c:v>253.7</c:v>
                </c:pt>
                <c:pt idx="613">
                  <c:v>252.3</c:v>
                </c:pt>
                <c:pt idx="614">
                  <c:v>250.9</c:v>
                </c:pt>
                <c:pt idx="615">
                  <c:v>249.5</c:v>
                </c:pt>
                <c:pt idx="616">
                  <c:v>247.9</c:v>
                </c:pt>
                <c:pt idx="617">
                  <c:v>246.3</c:v>
                </c:pt>
                <c:pt idx="618">
                  <c:v>244.7</c:v>
                </c:pt>
                <c:pt idx="619">
                  <c:v>242.9</c:v>
                </c:pt>
                <c:pt idx="620">
                  <c:v>241.2</c:v>
                </c:pt>
                <c:pt idx="621">
                  <c:v>239.4</c:v>
                </c:pt>
                <c:pt idx="622">
                  <c:v>237.5</c:v>
                </c:pt>
                <c:pt idx="623">
                  <c:v>235.5</c:v>
                </c:pt>
                <c:pt idx="624">
                  <c:v>233.5</c:v>
                </c:pt>
                <c:pt idx="625">
                  <c:v>231.8</c:v>
                </c:pt>
                <c:pt idx="626">
                  <c:v>230.1</c:v>
                </c:pt>
                <c:pt idx="627">
                  <c:v>228.3</c:v>
                </c:pt>
                <c:pt idx="628">
                  <c:v>226.6</c:v>
                </c:pt>
                <c:pt idx="629">
                  <c:v>224.9</c:v>
                </c:pt>
                <c:pt idx="630">
                  <c:v>223.2</c:v>
                </c:pt>
                <c:pt idx="631">
                  <c:v>221.7</c:v>
                </c:pt>
                <c:pt idx="632">
                  <c:v>220.1</c:v>
                </c:pt>
                <c:pt idx="633">
                  <c:v>218.5</c:v>
                </c:pt>
                <c:pt idx="634">
                  <c:v>217</c:v>
                </c:pt>
                <c:pt idx="635">
                  <c:v>215.4</c:v>
                </c:pt>
                <c:pt idx="636">
                  <c:v>213.8</c:v>
                </c:pt>
                <c:pt idx="637">
                  <c:v>212</c:v>
                </c:pt>
                <c:pt idx="638">
                  <c:v>210.2</c:v>
                </c:pt>
                <c:pt idx="639">
                  <c:v>208.4</c:v>
                </c:pt>
                <c:pt idx="640">
                  <c:v>206.6</c:v>
                </c:pt>
                <c:pt idx="641">
                  <c:v>204.7</c:v>
                </c:pt>
                <c:pt idx="642">
                  <c:v>202.9</c:v>
                </c:pt>
                <c:pt idx="643">
                  <c:v>200.9</c:v>
                </c:pt>
                <c:pt idx="644">
                  <c:v>199</c:v>
                </c:pt>
                <c:pt idx="645">
                  <c:v>197</c:v>
                </c:pt>
                <c:pt idx="646">
                  <c:v>195.3</c:v>
                </c:pt>
                <c:pt idx="647">
                  <c:v>193.6</c:v>
                </c:pt>
                <c:pt idx="648">
                  <c:v>192</c:v>
                </c:pt>
                <c:pt idx="649">
                  <c:v>190.6</c:v>
                </c:pt>
                <c:pt idx="650">
                  <c:v>189.3</c:v>
                </c:pt>
                <c:pt idx="651">
                  <c:v>188</c:v>
                </c:pt>
                <c:pt idx="652">
                  <c:v>187.2</c:v>
                </c:pt>
                <c:pt idx="653">
                  <c:v>186.4</c:v>
                </c:pt>
                <c:pt idx="654">
                  <c:v>185.5</c:v>
                </c:pt>
                <c:pt idx="655">
                  <c:v>184.7</c:v>
                </c:pt>
                <c:pt idx="656">
                  <c:v>183.8</c:v>
                </c:pt>
                <c:pt idx="657">
                  <c:v>182.9</c:v>
                </c:pt>
                <c:pt idx="658">
                  <c:v>182.2</c:v>
                </c:pt>
                <c:pt idx="659">
                  <c:v>181.5</c:v>
                </c:pt>
                <c:pt idx="660">
                  <c:v>180.8</c:v>
                </c:pt>
                <c:pt idx="661">
                  <c:v>179.9</c:v>
                </c:pt>
                <c:pt idx="662">
                  <c:v>179</c:v>
                </c:pt>
                <c:pt idx="663">
                  <c:v>178.1</c:v>
                </c:pt>
                <c:pt idx="664">
                  <c:v>177.1</c:v>
                </c:pt>
                <c:pt idx="665">
                  <c:v>176.2</c:v>
                </c:pt>
                <c:pt idx="666">
                  <c:v>175.2</c:v>
                </c:pt>
                <c:pt idx="667">
                  <c:v>174</c:v>
                </c:pt>
                <c:pt idx="668">
                  <c:v>172.8</c:v>
                </c:pt>
                <c:pt idx="669">
                  <c:v>171.5</c:v>
                </c:pt>
                <c:pt idx="670">
                  <c:v>170</c:v>
                </c:pt>
                <c:pt idx="671">
                  <c:v>168.4</c:v>
                </c:pt>
                <c:pt idx="672">
                  <c:v>166.9</c:v>
                </c:pt>
                <c:pt idx="673">
                  <c:v>165.2</c:v>
                </c:pt>
                <c:pt idx="674">
                  <c:v>163.5</c:v>
                </c:pt>
                <c:pt idx="675">
                  <c:v>161.9</c:v>
                </c:pt>
                <c:pt idx="676">
                  <c:v>160.30000000000001</c:v>
                </c:pt>
                <c:pt idx="677">
                  <c:v>158.80000000000001</c:v>
                </c:pt>
                <c:pt idx="678">
                  <c:v>157.19999999999999</c:v>
                </c:pt>
                <c:pt idx="679">
                  <c:v>155.6</c:v>
                </c:pt>
                <c:pt idx="680">
                  <c:v>154.1</c:v>
                </c:pt>
                <c:pt idx="681">
                  <c:v>152.5</c:v>
                </c:pt>
                <c:pt idx="682">
                  <c:v>151</c:v>
                </c:pt>
                <c:pt idx="683">
                  <c:v>149.6</c:v>
                </c:pt>
                <c:pt idx="684">
                  <c:v>148.1</c:v>
                </c:pt>
                <c:pt idx="685">
                  <c:v>146.5</c:v>
                </c:pt>
                <c:pt idx="686">
                  <c:v>144.80000000000001</c:v>
                </c:pt>
                <c:pt idx="687">
                  <c:v>143.1</c:v>
                </c:pt>
                <c:pt idx="688">
                  <c:v>141.80000000000001</c:v>
                </c:pt>
                <c:pt idx="689">
                  <c:v>140.5</c:v>
                </c:pt>
                <c:pt idx="690">
                  <c:v>139.19999999999999</c:v>
                </c:pt>
                <c:pt idx="691">
                  <c:v>138</c:v>
                </c:pt>
                <c:pt idx="692">
                  <c:v>136.69999999999999</c:v>
                </c:pt>
                <c:pt idx="693">
                  <c:v>135.5</c:v>
                </c:pt>
                <c:pt idx="694">
                  <c:v>134</c:v>
                </c:pt>
                <c:pt idx="695">
                  <c:v>132.5</c:v>
                </c:pt>
                <c:pt idx="696">
                  <c:v>131.1</c:v>
                </c:pt>
                <c:pt idx="697">
                  <c:v>129.30000000000001</c:v>
                </c:pt>
                <c:pt idx="698">
                  <c:v>127.6</c:v>
                </c:pt>
                <c:pt idx="699">
                  <c:v>125.9</c:v>
                </c:pt>
                <c:pt idx="700">
                  <c:v>124.5</c:v>
                </c:pt>
                <c:pt idx="701">
                  <c:v>123</c:v>
                </c:pt>
                <c:pt idx="702">
                  <c:v>121.5</c:v>
                </c:pt>
                <c:pt idx="703">
                  <c:v>119.9</c:v>
                </c:pt>
                <c:pt idx="704">
                  <c:v>118.4</c:v>
                </c:pt>
                <c:pt idx="705">
                  <c:v>116.8</c:v>
                </c:pt>
                <c:pt idx="706">
                  <c:v>114.4</c:v>
                </c:pt>
                <c:pt idx="707">
                  <c:v>112</c:v>
                </c:pt>
                <c:pt idx="708">
                  <c:v>109.6</c:v>
                </c:pt>
                <c:pt idx="709">
                  <c:v>106.7</c:v>
                </c:pt>
                <c:pt idx="710">
                  <c:v>103.9</c:v>
                </c:pt>
                <c:pt idx="711">
                  <c:v>101</c:v>
                </c:pt>
                <c:pt idx="712">
                  <c:v>98.4</c:v>
                </c:pt>
                <c:pt idx="713">
                  <c:v>95.8</c:v>
                </c:pt>
                <c:pt idx="714">
                  <c:v>93.2</c:v>
                </c:pt>
                <c:pt idx="715">
                  <c:v>90.8</c:v>
                </c:pt>
                <c:pt idx="716">
                  <c:v>88.4</c:v>
                </c:pt>
                <c:pt idx="717">
                  <c:v>86.1</c:v>
                </c:pt>
                <c:pt idx="718">
                  <c:v>83.9</c:v>
                </c:pt>
                <c:pt idx="719">
                  <c:v>81.8</c:v>
                </c:pt>
                <c:pt idx="720">
                  <c:v>79.7</c:v>
                </c:pt>
                <c:pt idx="721">
                  <c:v>77.400000000000006</c:v>
                </c:pt>
                <c:pt idx="722">
                  <c:v>75.2</c:v>
                </c:pt>
                <c:pt idx="723">
                  <c:v>73</c:v>
                </c:pt>
                <c:pt idx="724">
                  <c:v>71.099999999999994</c:v>
                </c:pt>
                <c:pt idx="725">
                  <c:v>69.2</c:v>
                </c:pt>
                <c:pt idx="726">
                  <c:v>67.3</c:v>
                </c:pt>
                <c:pt idx="727">
                  <c:v>65.7</c:v>
                </c:pt>
                <c:pt idx="728">
                  <c:v>64</c:v>
                </c:pt>
                <c:pt idx="729">
                  <c:v>62.3</c:v>
                </c:pt>
                <c:pt idx="730">
                  <c:v>61.1</c:v>
                </c:pt>
                <c:pt idx="731">
                  <c:v>60</c:v>
                </c:pt>
                <c:pt idx="732">
                  <c:v>58.8</c:v>
                </c:pt>
                <c:pt idx="733">
                  <c:v>58.4</c:v>
                </c:pt>
                <c:pt idx="734">
                  <c:v>57.9</c:v>
                </c:pt>
                <c:pt idx="735">
                  <c:v>57.5</c:v>
                </c:pt>
                <c:pt idx="736">
                  <c:v>57.1</c:v>
                </c:pt>
                <c:pt idx="737">
                  <c:v>56.6</c:v>
                </c:pt>
                <c:pt idx="738">
                  <c:v>56.1</c:v>
                </c:pt>
                <c:pt idx="739">
                  <c:v>55.3</c:v>
                </c:pt>
                <c:pt idx="740">
                  <c:v>54.4</c:v>
                </c:pt>
                <c:pt idx="741">
                  <c:v>53.5</c:v>
                </c:pt>
                <c:pt idx="742">
                  <c:v>51.6</c:v>
                </c:pt>
                <c:pt idx="743">
                  <c:v>49.7</c:v>
                </c:pt>
                <c:pt idx="744">
                  <c:v>47.8</c:v>
                </c:pt>
                <c:pt idx="745">
                  <c:v>45.5</c:v>
                </c:pt>
                <c:pt idx="746">
                  <c:v>43.1</c:v>
                </c:pt>
                <c:pt idx="747">
                  <c:v>40.799999999999997</c:v>
                </c:pt>
                <c:pt idx="748">
                  <c:v>38.299999999999997</c:v>
                </c:pt>
                <c:pt idx="749">
                  <c:v>35.799999999999997</c:v>
                </c:pt>
                <c:pt idx="750">
                  <c:v>33.299999999999997</c:v>
                </c:pt>
                <c:pt idx="751">
                  <c:v>31.3</c:v>
                </c:pt>
                <c:pt idx="752">
                  <c:v>29.2</c:v>
                </c:pt>
                <c:pt idx="753">
                  <c:v>27.1</c:v>
                </c:pt>
                <c:pt idx="754">
                  <c:v>25.4</c:v>
                </c:pt>
                <c:pt idx="755">
                  <c:v>23.6</c:v>
                </c:pt>
                <c:pt idx="756">
                  <c:v>21.9</c:v>
                </c:pt>
                <c:pt idx="757">
                  <c:v>20</c:v>
                </c:pt>
                <c:pt idx="758">
                  <c:v>18.100000000000001</c:v>
                </c:pt>
                <c:pt idx="759">
                  <c:v>16.2</c:v>
                </c:pt>
                <c:pt idx="760">
                  <c:v>14.9</c:v>
                </c:pt>
                <c:pt idx="761">
                  <c:v>13.5</c:v>
                </c:pt>
                <c:pt idx="762">
                  <c:v>12.1</c:v>
                </c:pt>
                <c:pt idx="763">
                  <c:v>10.9</c:v>
                </c:pt>
                <c:pt idx="764">
                  <c:v>9.6</c:v>
                </c:pt>
                <c:pt idx="765">
                  <c:v>8.4</c:v>
                </c:pt>
                <c:pt idx="766">
                  <c:v>7.4</c:v>
                </c:pt>
                <c:pt idx="767">
                  <c:v>6.5</c:v>
                </c:pt>
                <c:pt idx="768">
                  <c:v>5.5</c:v>
                </c:pt>
                <c:pt idx="769">
                  <c:v>4.9000000000000004</c:v>
                </c:pt>
                <c:pt idx="770">
                  <c:v>4.4000000000000004</c:v>
                </c:pt>
                <c:pt idx="771">
                  <c:v>3.8</c:v>
                </c:pt>
                <c:pt idx="772">
                  <c:v>3.5</c:v>
                </c:pt>
                <c:pt idx="773">
                  <c:v>3.1</c:v>
                </c:pt>
                <c:pt idx="774">
                  <c:v>2.8</c:v>
                </c:pt>
                <c:pt idx="775">
                  <c:v>2.7</c:v>
                </c:pt>
                <c:pt idx="776">
                  <c:v>2.7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2.5</c:v>
                </c:pt>
                <c:pt idx="788">
                  <c:v>2.5</c:v>
                </c:pt>
                <c:pt idx="789">
                  <c:v>2.4</c:v>
                </c:pt>
                <c:pt idx="790">
                  <c:v>2.1</c:v>
                </c:pt>
                <c:pt idx="791">
                  <c:v>1.8</c:v>
                </c:pt>
                <c:pt idx="792">
                  <c:v>1.5</c:v>
                </c:pt>
                <c:pt idx="793">
                  <c:v>1.1000000000000001</c:v>
                </c:pt>
                <c:pt idx="794">
                  <c:v>0.8</c:v>
                </c:pt>
                <c:pt idx="795">
                  <c:v>0.4</c:v>
                </c:pt>
                <c:pt idx="796">
                  <c:v>0.1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4FA6-8605-8CB20681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65743"/>
        <c:axId val="1705217087"/>
      </c:lineChart>
      <c:catAx>
        <c:axId val="179216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7087"/>
        <c:crosses val="autoZero"/>
        <c:auto val="1"/>
        <c:lblAlgn val="ctr"/>
        <c:lblOffset val="100"/>
        <c:noMultiLvlLbl val="0"/>
      </c:catAx>
      <c:valAx>
        <c:axId val="17052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lab_3!$M$5:$M$887</c:f>
              <c:numCache>
                <c:formatCode>0.00</c:formatCode>
                <c:ptCount val="88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0.69</c:v>
                </c:pt>
                <c:pt idx="133">
                  <c:v>1.28</c:v>
                </c:pt>
                <c:pt idx="134">
                  <c:v>1.87</c:v>
                </c:pt>
                <c:pt idx="135">
                  <c:v>2.46</c:v>
                </c:pt>
                <c:pt idx="136">
                  <c:v>3.05</c:v>
                </c:pt>
                <c:pt idx="137">
                  <c:v>3.64</c:v>
                </c:pt>
                <c:pt idx="138">
                  <c:v>4.2300000000000004</c:v>
                </c:pt>
                <c:pt idx="139">
                  <c:v>4.82</c:v>
                </c:pt>
                <c:pt idx="140">
                  <c:v>5.41</c:v>
                </c:pt>
                <c:pt idx="141">
                  <c:v>6</c:v>
                </c:pt>
                <c:pt idx="142">
                  <c:v>6.59</c:v>
                </c:pt>
                <c:pt idx="143">
                  <c:v>7.18</c:v>
                </c:pt>
                <c:pt idx="144">
                  <c:v>7.77</c:v>
                </c:pt>
                <c:pt idx="145">
                  <c:v>8.36</c:v>
                </c:pt>
                <c:pt idx="146">
                  <c:v>8.9499999999999993</c:v>
                </c:pt>
                <c:pt idx="147">
                  <c:v>9.5399999999999991</c:v>
                </c:pt>
                <c:pt idx="148">
                  <c:v>10.130000000000001</c:v>
                </c:pt>
                <c:pt idx="149">
                  <c:v>10.72</c:v>
                </c:pt>
                <c:pt idx="150">
                  <c:v>11.31</c:v>
                </c:pt>
                <c:pt idx="151">
                  <c:v>11.9</c:v>
                </c:pt>
                <c:pt idx="152">
                  <c:v>12.49</c:v>
                </c:pt>
                <c:pt idx="153">
                  <c:v>13.08</c:v>
                </c:pt>
                <c:pt idx="154">
                  <c:v>13.67</c:v>
                </c:pt>
                <c:pt idx="155">
                  <c:v>14.26</c:v>
                </c:pt>
                <c:pt idx="156">
                  <c:v>14.85</c:v>
                </c:pt>
                <c:pt idx="157">
                  <c:v>15.44</c:v>
                </c:pt>
                <c:pt idx="158">
                  <c:v>16.03</c:v>
                </c:pt>
                <c:pt idx="159">
                  <c:v>16.62</c:v>
                </c:pt>
                <c:pt idx="160">
                  <c:v>17.21</c:v>
                </c:pt>
                <c:pt idx="161">
                  <c:v>17.8</c:v>
                </c:pt>
                <c:pt idx="162">
                  <c:v>18.39</c:v>
                </c:pt>
                <c:pt idx="163">
                  <c:v>18.98</c:v>
                </c:pt>
                <c:pt idx="164">
                  <c:v>19.57</c:v>
                </c:pt>
                <c:pt idx="165">
                  <c:v>20.16</c:v>
                </c:pt>
                <c:pt idx="166">
                  <c:v>20.16</c:v>
                </c:pt>
                <c:pt idx="167">
                  <c:v>20.16</c:v>
                </c:pt>
                <c:pt idx="168">
                  <c:v>20.16</c:v>
                </c:pt>
                <c:pt idx="169">
                  <c:v>20.16</c:v>
                </c:pt>
                <c:pt idx="170">
                  <c:v>20.16</c:v>
                </c:pt>
                <c:pt idx="171">
                  <c:v>20.16</c:v>
                </c:pt>
                <c:pt idx="172">
                  <c:v>20.16</c:v>
                </c:pt>
                <c:pt idx="173">
                  <c:v>20.16</c:v>
                </c:pt>
                <c:pt idx="174">
                  <c:v>20.16</c:v>
                </c:pt>
                <c:pt idx="175">
                  <c:v>20.16</c:v>
                </c:pt>
                <c:pt idx="176">
                  <c:v>20.16</c:v>
                </c:pt>
                <c:pt idx="177">
                  <c:v>20.16</c:v>
                </c:pt>
                <c:pt idx="178">
                  <c:v>20.16</c:v>
                </c:pt>
                <c:pt idx="179">
                  <c:v>20.16</c:v>
                </c:pt>
                <c:pt idx="180">
                  <c:v>20.16</c:v>
                </c:pt>
                <c:pt idx="181">
                  <c:v>20.16</c:v>
                </c:pt>
                <c:pt idx="182">
                  <c:v>20.16</c:v>
                </c:pt>
                <c:pt idx="183">
                  <c:v>20.16</c:v>
                </c:pt>
                <c:pt idx="184">
                  <c:v>20.16</c:v>
                </c:pt>
                <c:pt idx="185">
                  <c:v>20.16</c:v>
                </c:pt>
                <c:pt idx="186">
                  <c:v>20.16</c:v>
                </c:pt>
                <c:pt idx="187">
                  <c:v>20.16</c:v>
                </c:pt>
                <c:pt idx="188">
                  <c:v>20.16</c:v>
                </c:pt>
                <c:pt idx="189">
                  <c:v>20.16</c:v>
                </c:pt>
                <c:pt idx="190">
                  <c:v>20.16</c:v>
                </c:pt>
                <c:pt idx="191">
                  <c:v>20.16</c:v>
                </c:pt>
                <c:pt idx="192">
                  <c:v>20.16</c:v>
                </c:pt>
                <c:pt idx="193">
                  <c:v>20.16</c:v>
                </c:pt>
                <c:pt idx="194">
                  <c:v>20.16</c:v>
                </c:pt>
                <c:pt idx="195">
                  <c:v>20.16</c:v>
                </c:pt>
                <c:pt idx="196">
                  <c:v>20.16</c:v>
                </c:pt>
                <c:pt idx="197">
                  <c:v>20.16</c:v>
                </c:pt>
                <c:pt idx="198">
                  <c:v>20.16</c:v>
                </c:pt>
                <c:pt idx="199">
                  <c:v>20.16</c:v>
                </c:pt>
                <c:pt idx="200">
                  <c:v>20.16</c:v>
                </c:pt>
                <c:pt idx="201">
                  <c:v>20.16</c:v>
                </c:pt>
                <c:pt idx="202">
                  <c:v>20.16</c:v>
                </c:pt>
                <c:pt idx="203">
                  <c:v>20.16</c:v>
                </c:pt>
                <c:pt idx="204">
                  <c:v>20.16</c:v>
                </c:pt>
                <c:pt idx="205">
                  <c:v>20.16</c:v>
                </c:pt>
                <c:pt idx="206">
                  <c:v>20.16</c:v>
                </c:pt>
                <c:pt idx="207">
                  <c:v>20.16</c:v>
                </c:pt>
                <c:pt idx="208">
                  <c:v>20.16</c:v>
                </c:pt>
                <c:pt idx="209">
                  <c:v>20.16</c:v>
                </c:pt>
                <c:pt idx="210">
                  <c:v>20.16</c:v>
                </c:pt>
                <c:pt idx="211">
                  <c:v>20.16</c:v>
                </c:pt>
                <c:pt idx="212">
                  <c:v>20.16</c:v>
                </c:pt>
                <c:pt idx="213">
                  <c:v>20.16</c:v>
                </c:pt>
                <c:pt idx="214">
                  <c:v>20.16</c:v>
                </c:pt>
                <c:pt idx="215">
                  <c:v>20.16</c:v>
                </c:pt>
                <c:pt idx="216">
                  <c:v>20.16</c:v>
                </c:pt>
                <c:pt idx="217">
                  <c:v>20.16</c:v>
                </c:pt>
                <c:pt idx="218">
                  <c:v>20.16</c:v>
                </c:pt>
                <c:pt idx="219">
                  <c:v>20.16</c:v>
                </c:pt>
                <c:pt idx="220">
                  <c:v>20.16</c:v>
                </c:pt>
                <c:pt idx="221">
                  <c:v>20.16</c:v>
                </c:pt>
                <c:pt idx="222">
                  <c:v>20.16</c:v>
                </c:pt>
                <c:pt idx="223">
                  <c:v>20.16</c:v>
                </c:pt>
                <c:pt idx="224">
                  <c:v>20.16</c:v>
                </c:pt>
                <c:pt idx="225">
                  <c:v>20.16</c:v>
                </c:pt>
                <c:pt idx="226">
                  <c:v>20.16</c:v>
                </c:pt>
                <c:pt idx="227">
                  <c:v>20.16</c:v>
                </c:pt>
                <c:pt idx="228">
                  <c:v>20.16</c:v>
                </c:pt>
                <c:pt idx="229">
                  <c:v>20.16</c:v>
                </c:pt>
                <c:pt idx="230">
                  <c:v>20.16</c:v>
                </c:pt>
                <c:pt idx="231">
                  <c:v>20.16</c:v>
                </c:pt>
                <c:pt idx="232">
                  <c:v>20.16</c:v>
                </c:pt>
                <c:pt idx="233">
                  <c:v>20.16</c:v>
                </c:pt>
                <c:pt idx="234">
                  <c:v>20.16</c:v>
                </c:pt>
                <c:pt idx="235">
                  <c:v>20.16</c:v>
                </c:pt>
                <c:pt idx="236">
                  <c:v>20.16</c:v>
                </c:pt>
                <c:pt idx="237">
                  <c:v>20.16</c:v>
                </c:pt>
                <c:pt idx="238">
                  <c:v>20.16</c:v>
                </c:pt>
                <c:pt idx="239">
                  <c:v>20.16</c:v>
                </c:pt>
                <c:pt idx="240">
                  <c:v>20.16</c:v>
                </c:pt>
                <c:pt idx="241">
                  <c:v>20.16</c:v>
                </c:pt>
                <c:pt idx="242">
                  <c:v>20.16</c:v>
                </c:pt>
                <c:pt idx="243">
                  <c:v>20.16</c:v>
                </c:pt>
                <c:pt idx="244">
                  <c:v>20.16</c:v>
                </c:pt>
                <c:pt idx="245">
                  <c:v>20.16</c:v>
                </c:pt>
                <c:pt idx="246">
                  <c:v>20.16</c:v>
                </c:pt>
                <c:pt idx="247">
                  <c:v>20.16</c:v>
                </c:pt>
                <c:pt idx="248">
                  <c:v>20.16</c:v>
                </c:pt>
                <c:pt idx="249">
                  <c:v>20.16</c:v>
                </c:pt>
                <c:pt idx="250">
                  <c:v>20.16</c:v>
                </c:pt>
                <c:pt idx="251">
                  <c:v>20.16</c:v>
                </c:pt>
                <c:pt idx="252">
                  <c:v>20.16</c:v>
                </c:pt>
                <c:pt idx="253">
                  <c:v>20.16</c:v>
                </c:pt>
                <c:pt idx="254">
                  <c:v>20.16</c:v>
                </c:pt>
                <c:pt idx="255">
                  <c:v>20.16</c:v>
                </c:pt>
                <c:pt idx="256">
                  <c:v>20.16</c:v>
                </c:pt>
                <c:pt idx="257">
                  <c:v>20.16</c:v>
                </c:pt>
                <c:pt idx="258">
                  <c:v>20.16</c:v>
                </c:pt>
                <c:pt idx="259">
                  <c:v>20.16</c:v>
                </c:pt>
                <c:pt idx="260">
                  <c:v>20.16</c:v>
                </c:pt>
                <c:pt idx="261">
                  <c:v>20.16</c:v>
                </c:pt>
                <c:pt idx="262">
                  <c:v>20.16</c:v>
                </c:pt>
                <c:pt idx="263">
                  <c:v>20.16</c:v>
                </c:pt>
                <c:pt idx="264">
                  <c:v>20.16</c:v>
                </c:pt>
                <c:pt idx="265">
                  <c:v>20.16</c:v>
                </c:pt>
                <c:pt idx="266">
                  <c:v>20.16</c:v>
                </c:pt>
                <c:pt idx="267">
                  <c:v>20.16</c:v>
                </c:pt>
                <c:pt idx="268">
                  <c:v>20.16</c:v>
                </c:pt>
                <c:pt idx="269">
                  <c:v>20.16</c:v>
                </c:pt>
                <c:pt idx="270">
                  <c:v>20.16</c:v>
                </c:pt>
                <c:pt idx="271">
                  <c:v>20.16</c:v>
                </c:pt>
                <c:pt idx="272">
                  <c:v>20.16</c:v>
                </c:pt>
                <c:pt idx="273">
                  <c:v>20.16</c:v>
                </c:pt>
                <c:pt idx="274">
                  <c:v>20.16</c:v>
                </c:pt>
                <c:pt idx="275">
                  <c:v>20.16</c:v>
                </c:pt>
                <c:pt idx="276">
                  <c:v>20.16</c:v>
                </c:pt>
                <c:pt idx="277">
                  <c:v>20.16</c:v>
                </c:pt>
                <c:pt idx="278">
                  <c:v>20.16</c:v>
                </c:pt>
                <c:pt idx="279">
                  <c:v>20.16</c:v>
                </c:pt>
                <c:pt idx="280">
                  <c:v>20.16</c:v>
                </c:pt>
                <c:pt idx="281">
                  <c:v>20.16</c:v>
                </c:pt>
                <c:pt idx="282">
                  <c:v>20.16</c:v>
                </c:pt>
                <c:pt idx="283">
                  <c:v>20.16</c:v>
                </c:pt>
                <c:pt idx="284">
                  <c:v>20.16</c:v>
                </c:pt>
                <c:pt idx="285">
                  <c:v>20.16</c:v>
                </c:pt>
                <c:pt idx="286">
                  <c:v>20.16</c:v>
                </c:pt>
                <c:pt idx="287">
                  <c:v>20.16</c:v>
                </c:pt>
                <c:pt idx="288">
                  <c:v>20.16</c:v>
                </c:pt>
                <c:pt idx="289">
                  <c:v>20.16</c:v>
                </c:pt>
                <c:pt idx="290">
                  <c:v>20.16</c:v>
                </c:pt>
                <c:pt idx="291">
                  <c:v>20.16</c:v>
                </c:pt>
                <c:pt idx="292">
                  <c:v>20.16</c:v>
                </c:pt>
                <c:pt idx="293">
                  <c:v>20.16</c:v>
                </c:pt>
                <c:pt idx="294">
                  <c:v>20.16</c:v>
                </c:pt>
                <c:pt idx="295">
                  <c:v>20.16</c:v>
                </c:pt>
                <c:pt idx="296">
                  <c:v>20.16</c:v>
                </c:pt>
                <c:pt idx="297">
                  <c:v>20.16</c:v>
                </c:pt>
                <c:pt idx="298">
                  <c:v>20.16</c:v>
                </c:pt>
                <c:pt idx="299">
                  <c:v>20.16</c:v>
                </c:pt>
                <c:pt idx="300">
                  <c:v>20.16</c:v>
                </c:pt>
                <c:pt idx="301">
                  <c:v>20.16</c:v>
                </c:pt>
                <c:pt idx="302">
                  <c:v>20.16</c:v>
                </c:pt>
                <c:pt idx="303">
                  <c:v>20.16</c:v>
                </c:pt>
                <c:pt idx="304">
                  <c:v>20.16</c:v>
                </c:pt>
                <c:pt idx="305">
                  <c:v>20.16</c:v>
                </c:pt>
                <c:pt idx="306">
                  <c:v>20.16</c:v>
                </c:pt>
                <c:pt idx="307">
                  <c:v>20.16</c:v>
                </c:pt>
                <c:pt idx="308">
                  <c:v>20.16</c:v>
                </c:pt>
                <c:pt idx="309">
                  <c:v>20.16</c:v>
                </c:pt>
                <c:pt idx="310">
                  <c:v>20.16</c:v>
                </c:pt>
                <c:pt idx="311">
                  <c:v>20.16</c:v>
                </c:pt>
                <c:pt idx="312">
                  <c:v>20.16</c:v>
                </c:pt>
                <c:pt idx="313">
                  <c:v>20.16</c:v>
                </c:pt>
                <c:pt idx="314">
                  <c:v>20.16</c:v>
                </c:pt>
                <c:pt idx="315">
                  <c:v>20.16</c:v>
                </c:pt>
                <c:pt idx="316">
                  <c:v>20.16</c:v>
                </c:pt>
                <c:pt idx="317">
                  <c:v>20.16</c:v>
                </c:pt>
                <c:pt idx="318">
                  <c:v>20.16</c:v>
                </c:pt>
                <c:pt idx="319">
                  <c:v>20.16</c:v>
                </c:pt>
                <c:pt idx="320">
                  <c:v>20.16</c:v>
                </c:pt>
                <c:pt idx="321">
                  <c:v>20.16</c:v>
                </c:pt>
                <c:pt idx="322">
                  <c:v>20.16</c:v>
                </c:pt>
                <c:pt idx="323">
                  <c:v>20.16</c:v>
                </c:pt>
                <c:pt idx="324">
                  <c:v>20.16</c:v>
                </c:pt>
                <c:pt idx="325">
                  <c:v>20.16</c:v>
                </c:pt>
                <c:pt idx="326">
                  <c:v>20.16</c:v>
                </c:pt>
                <c:pt idx="327">
                  <c:v>20.16</c:v>
                </c:pt>
                <c:pt idx="328">
                  <c:v>20.16</c:v>
                </c:pt>
                <c:pt idx="329">
                  <c:v>20.16</c:v>
                </c:pt>
                <c:pt idx="330">
                  <c:v>20.16</c:v>
                </c:pt>
                <c:pt idx="331">
                  <c:v>20.16</c:v>
                </c:pt>
                <c:pt idx="332">
                  <c:v>20.16</c:v>
                </c:pt>
                <c:pt idx="333">
                  <c:v>20.16</c:v>
                </c:pt>
                <c:pt idx="334">
                  <c:v>20.16</c:v>
                </c:pt>
                <c:pt idx="335">
                  <c:v>20.16</c:v>
                </c:pt>
                <c:pt idx="336">
                  <c:v>20.16</c:v>
                </c:pt>
                <c:pt idx="337">
                  <c:v>20.16</c:v>
                </c:pt>
                <c:pt idx="338">
                  <c:v>20.16</c:v>
                </c:pt>
                <c:pt idx="339">
                  <c:v>20.16</c:v>
                </c:pt>
                <c:pt idx="340">
                  <c:v>20.16</c:v>
                </c:pt>
                <c:pt idx="341">
                  <c:v>20.16</c:v>
                </c:pt>
                <c:pt idx="342">
                  <c:v>20.16</c:v>
                </c:pt>
                <c:pt idx="343">
                  <c:v>20.16</c:v>
                </c:pt>
                <c:pt idx="344">
                  <c:v>20.16</c:v>
                </c:pt>
                <c:pt idx="345">
                  <c:v>20.16</c:v>
                </c:pt>
                <c:pt idx="346">
                  <c:v>20.16</c:v>
                </c:pt>
                <c:pt idx="347">
                  <c:v>20.16</c:v>
                </c:pt>
                <c:pt idx="348">
                  <c:v>20.16</c:v>
                </c:pt>
                <c:pt idx="349">
                  <c:v>20.16</c:v>
                </c:pt>
                <c:pt idx="350">
                  <c:v>20.16</c:v>
                </c:pt>
                <c:pt idx="351">
                  <c:v>20.16</c:v>
                </c:pt>
                <c:pt idx="352">
                  <c:v>20.16</c:v>
                </c:pt>
                <c:pt idx="353">
                  <c:v>20.16</c:v>
                </c:pt>
                <c:pt idx="354">
                  <c:v>20.16</c:v>
                </c:pt>
                <c:pt idx="355">
                  <c:v>20.16</c:v>
                </c:pt>
                <c:pt idx="356">
                  <c:v>20.16</c:v>
                </c:pt>
                <c:pt idx="357">
                  <c:v>20.16</c:v>
                </c:pt>
                <c:pt idx="358">
                  <c:v>20.16</c:v>
                </c:pt>
                <c:pt idx="359">
                  <c:v>20.16</c:v>
                </c:pt>
                <c:pt idx="360">
                  <c:v>20.16</c:v>
                </c:pt>
                <c:pt idx="361">
                  <c:v>20.16</c:v>
                </c:pt>
                <c:pt idx="362">
                  <c:v>20.16</c:v>
                </c:pt>
                <c:pt idx="363">
                  <c:v>20.16</c:v>
                </c:pt>
                <c:pt idx="364">
                  <c:v>20.16</c:v>
                </c:pt>
                <c:pt idx="365">
                  <c:v>20.16</c:v>
                </c:pt>
                <c:pt idx="366">
                  <c:v>20.16</c:v>
                </c:pt>
                <c:pt idx="367">
                  <c:v>20.16</c:v>
                </c:pt>
                <c:pt idx="368">
                  <c:v>20.16</c:v>
                </c:pt>
                <c:pt idx="369">
                  <c:v>20.16</c:v>
                </c:pt>
                <c:pt idx="370">
                  <c:v>20.16</c:v>
                </c:pt>
                <c:pt idx="371">
                  <c:v>20.16</c:v>
                </c:pt>
                <c:pt idx="372">
                  <c:v>20.16</c:v>
                </c:pt>
                <c:pt idx="373">
                  <c:v>20.16</c:v>
                </c:pt>
                <c:pt idx="374">
                  <c:v>20.16</c:v>
                </c:pt>
                <c:pt idx="375">
                  <c:v>20.16</c:v>
                </c:pt>
                <c:pt idx="376">
                  <c:v>20.16</c:v>
                </c:pt>
                <c:pt idx="377">
                  <c:v>20.16</c:v>
                </c:pt>
                <c:pt idx="378">
                  <c:v>20.16</c:v>
                </c:pt>
                <c:pt idx="379">
                  <c:v>20.16</c:v>
                </c:pt>
                <c:pt idx="380">
                  <c:v>20.16</c:v>
                </c:pt>
                <c:pt idx="381">
                  <c:v>20.16</c:v>
                </c:pt>
                <c:pt idx="382">
                  <c:v>20.16</c:v>
                </c:pt>
                <c:pt idx="383">
                  <c:v>20.16</c:v>
                </c:pt>
                <c:pt idx="384">
                  <c:v>20.16</c:v>
                </c:pt>
                <c:pt idx="385">
                  <c:v>20.16</c:v>
                </c:pt>
                <c:pt idx="386">
                  <c:v>20.16</c:v>
                </c:pt>
                <c:pt idx="387">
                  <c:v>20.16</c:v>
                </c:pt>
                <c:pt idx="388">
                  <c:v>20.16</c:v>
                </c:pt>
                <c:pt idx="389">
                  <c:v>20.16</c:v>
                </c:pt>
                <c:pt idx="390">
                  <c:v>20.16</c:v>
                </c:pt>
                <c:pt idx="391">
                  <c:v>20.16</c:v>
                </c:pt>
                <c:pt idx="392">
                  <c:v>20.16</c:v>
                </c:pt>
                <c:pt idx="393">
                  <c:v>20.16</c:v>
                </c:pt>
                <c:pt idx="394">
                  <c:v>20.16</c:v>
                </c:pt>
                <c:pt idx="395">
                  <c:v>20.16</c:v>
                </c:pt>
                <c:pt idx="396">
                  <c:v>20.16</c:v>
                </c:pt>
                <c:pt idx="397">
                  <c:v>20.16</c:v>
                </c:pt>
                <c:pt idx="398">
                  <c:v>20.16</c:v>
                </c:pt>
                <c:pt idx="399">
                  <c:v>20.16</c:v>
                </c:pt>
                <c:pt idx="400">
                  <c:v>20.16</c:v>
                </c:pt>
                <c:pt idx="401">
                  <c:v>20.16</c:v>
                </c:pt>
                <c:pt idx="402">
                  <c:v>20.16</c:v>
                </c:pt>
                <c:pt idx="403">
                  <c:v>20.16</c:v>
                </c:pt>
                <c:pt idx="404">
                  <c:v>20.16</c:v>
                </c:pt>
                <c:pt idx="405">
                  <c:v>20.16</c:v>
                </c:pt>
                <c:pt idx="406">
                  <c:v>20.16</c:v>
                </c:pt>
                <c:pt idx="407">
                  <c:v>20.16</c:v>
                </c:pt>
                <c:pt idx="408">
                  <c:v>20.16</c:v>
                </c:pt>
                <c:pt idx="409">
                  <c:v>20.16</c:v>
                </c:pt>
                <c:pt idx="410">
                  <c:v>20.16</c:v>
                </c:pt>
                <c:pt idx="411">
                  <c:v>20.16</c:v>
                </c:pt>
                <c:pt idx="412">
                  <c:v>20.16</c:v>
                </c:pt>
                <c:pt idx="413">
                  <c:v>20.16</c:v>
                </c:pt>
                <c:pt idx="414">
                  <c:v>20.16</c:v>
                </c:pt>
                <c:pt idx="415">
                  <c:v>20.16</c:v>
                </c:pt>
                <c:pt idx="416">
                  <c:v>20.16</c:v>
                </c:pt>
                <c:pt idx="417">
                  <c:v>20.16</c:v>
                </c:pt>
                <c:pt idx="418">
                  <c:v>20.16</c:v>
                </c:pt>
                <c:pt idx="419">
                  <c:v>20.16</c:v>
                </c:pt>
                <c:pt idx="420">
                  <c:v>20.78</c:v>
                </c:pt>
                <c:pt idx="421">
                  <c:v>21.4</c:v>
                </c:pt>
                <c:pt idx="422">
                  <c:v>22.02</c:v>
                </c:pt>
                <c:pt idx="423">
                  <c:v>22.64</c:v>
                </c:pt>
                <c:pt idx="424">
                  <c:v>23.26</c:v>
                </c:pt>
                <c:pt idx="425">
                  <c:v>23.88</c:v>
                </c:pt>
                <c:pt idx="426">
                  <c:v>24.5</c:v>
                </c:pt>
                <c:pt idx="427">
                  <c:v>25.12</c:v>
                </c:pt>
                <c:pt idx="428">
                  <c:v>25.74</c:v>
                </c:pt>
                <c:pt idx="429">
                  <c:v>26.36</c:v>
                </c:pt>
                <c:pt idx="430">
                  <c:v>26.98</c:v>
                </c:pt>
                <c:pt idx="431">
                  <c:v>27.6</c:v>
                </c:pt>
                <c:pt idx="432">
                  <c:v>28.22</c:v>
                </c:pt>
                <c:pt idx="433">
                  <c:v>28.84</c:v>
                </c:pt>
                <c:pt idx="434">
                  <c:v>29.46</c:v>
                </c:pt>
                <c:pt idx="435">
                  <c:v>30.08</c:v>
                </c:pt>
                <c:pt idx="436">
                  <c:v>30.7</c:v>
                </c:pt>
                <c:pt idx="437">
                  <c:v>31.32</c:v>
                </c:pt>
                <c:pt idx="438">
                  <c:v>31.94</c:v>
                </c:pt>
                <c:pt idx="439">
                  <c:v>32.56</c:v>
                </c:pt>
                <c:pt idx="440">
                  <c:v>33.18</c:v>
                </c:pt>
                <c:pt idx="441">
                  <c:v>33.799999999999997</c:v>
                </c:pt>
                <c:pt idx="442">
                  <c:v>34.42</c:v>
                </c:pt>
                <c:pt idx="443">
                  <c:v>35.04</c:v>
                </c:pt>
                <c:pt idx="444">
                  <c:v>35.659999999999997</c:v>
                </c:pt>
                <c:pt idx="445">
                  <c:v>36.28</c:v>
                </c:pt>
                <c:pt idx="446">
                  <c:v>36.9</c:v>
                </c:pt>
                <c:pt idx="447">
                  <c:v>37.520000000000003</c:v>
                </c:pt>
                <c:pt idx="448">
                  <c:v>38.14</c:v>
                </c:pt>
                <c:pt idx="449">
                  <c:v>38.76</c:v>
                </c:pt>
                <c:pt idx="450">
                  <c:v>39.380000000000003</c:v>
                </c:pt>
                <c:pt idx="451">
                  <c:v>40</c:v>
                </c:pt>
                <c:pt idx="452">
                  <c:v>40.619999999999997</c:v>
                </c:pt>
                <c:pt idx="453">
                  <c:v>41.24</c:v>
                </c:pt>
                <c:pt idx="454">
                  <c:v>41.86</c:v>
                </c:pt>
                <c:pt idx="455">
                  <c:v>42.48</c:v>
                </c:pt>
                <c:pt idx="456">
                  <c:v>43.1</c:v>
                </c:pt>
                <c:pt idx="457">
                  <c:v>43.72</c:v>
                </c:pt>
                <c:pt idx="458">
                  <c:v>44.34</c:v>
                </c:pt>
                <c:pt idx="459">
                  <c:v>44.96</c:v>
                </c:pt>
                <c:pt idx="460">
                  <c:v>44.96</c:v>
                </c:pt>
                <c:pt idx="461">
                  <c:v>44.96</c:v>
                </c:pt>
                <c:pt idx="462">
                  <c:v>44.96</c:v>
                </c:pt>
                <c:pt idx="463">
                  <c:v>44.96</c:v>
                </c:pt>
                <c:pt idx="464">
                  <c:v>44.96</c:v>
                </c:pt>
                <c:pt idx="465">
                  <c:v>44.96</c:v>
                </c:pt>
                <c:pt idx="466">
                  <c:v>44.96</c:v>
                </c:pt>
                <c:pt idx="467">
                  <c:v>44.96</c:v>
                </c:pt>
                <c:pt idx="468">
                  <c:v>44.96</c:v>
                </c:pt>
                <c:pt idx="469">
                  <c:v>44.96</c:v>
                </c:pt>
                <c:pt idx="470">
                  <c:v>44.96</c:v>
                </c:pt>
                <c:pt idx="471">
                  <c:v>44.96</c:v>
                </c:pt>
                <c:pt idx="472">
                  <c:v>44.96</c:v>
                </c:pt>
                <c:pt idx="473">
                  <c:v>44.96</c:v>
                </c:pt>
                <c:pt idx="474">
                  <c:v>44.96</c:v>
                </c:pt>
                <c:pt idx="475">
                  <c:v>44.96</c:v>
                </c:pt>
                <c:pt idx="476">
                  <c:v>44.96</c:v>
                </c:pt>
                <c:pt idx="477">
                  <c:v>44.96</c:v>
                </c:pt>
                <c:pt idx="478">
                  <c:v>44.96</c:v>
                </c:pt>
                <c:pt idx="479">
                  <c:v>44.96</c:v>
                </c:pt>
                <c:pt idx="480">
                  <c:v>44.96</c:v>
                </c:pt>
                <c:pt idx="481">
                  <c:v>44.96</c:v>
                </c:pt>
                <c:pt idx="482">
                  <c:v>44.96</c:v>
                </c:pt>
                <c:pt idx="483">
                  <c:v>44.96</c:v>
                </c:pt>
                <c:pt idx="484">
                  <c:v>44.96</c:v>
                </c:pt>
                <c:pt idx="485">
                  <c:v>44.96</c:v>
                </c:pt>
                <c:pt idx="486">
                  <c:v>44.96</c:v>
                </c:pt>
                <c:pt idx="487">
                  <c:v>44.96</c:v>
                </c:pt>
                <c:pt idx="488">
                  <c:v>44.96</c:v>
                </c:pt>
                <c:pt idx="489">
                  <c:v>44.96</c:v>
                </c:pt>
                <c:pt idx="490">
                  <c:v>44.96</c:v>
                </c:pt>
                <c:pt idx="491">
                  <c:v>44.96</c:v>
                </c:pt>
                <c:pt idx="492">
                  <c:v>44.96</c:v>
                </c:pt>
                <c:pt idx="493">
                  <c:v>44.96</c:v>
                </c:pt>
                <c:pt idx="494">
                  <c:v>44.96</c:v>
                </c:pt>
                <c:pt idx="495">
                  <c:v>44.96</c:v>
                </c:pt>
                <c:pt idx="496">
                  <c:v>44.96</c:v>
                </c:pt>
                <c:pt idx="497">
                  <c:v>44.96</c:v>
                </c:pt>
                <c:pt idx="498">
                  <c:v>44.96</c:v>
                </c:pt>
                <c:pt idx="499">
                  <c:v>44.96</c:v>
                </c:pt>
                <c:pt idx="500">
                  <c:v>44.96</c:v>
                </c:pt>
                <c:pt idx="501">
                  <c:v>44.96</c:v>
                </c:pt>
                <c:pt idx="502">
                  <c:v>44.96</c:v>
                </c:pt>
                <c:pt idx="503">
                  <c:v>44.96</c:v>
                </c:pt>
                <c:pt idx="504">
                  <c:v>44.96</c:v>
                </c:pt>
                <c:pt idx="505">
                  <c:v>44.96</c:v>
                </c:pt>
                <c:pt idx="506">
                  <c:v>44.96</c:v>
                </c:pt>
                <c:pt idx="507">
                  <c:v>44.96</c:v>
                </c:pt>
                <c:pt idx="508">
                  <c:v>44.96</c:v>
                </c:pt>
                <c:pt idx="509">
                  <c:v>44.96</c:v>
                </c:pt>
                <c:pt idx="510">
                  <c:v>44.96</c:v>
                </c:pt>
                <c:pt idx="511">
                  <c:v>44.96</c:v>
                </c:pt>
                <c:pt idx="512">
                  <c:v>44.96</c:v>
                </c:pt>
                <c:pt idx="513">
                  <c:v>44.96</c:v>
                </c:pt>
                <c:pt idx="514">
                  <c:v>44.96</c:v>
                </c:pt>
                <c:pt idx="515">
                  <c:v>44.96</c:v>
                </c:pt>
                <c:pt idx="516">
                  <c:v>44.96</c:v>
                </c:pt>
                <c:pt idx="517">
                  <c:v>44.96</c:v>
                </c:pt>
                <c:pt idx="518">
                  <c:v>44.96</c:v>
                </c:pt>
                <c:pt idx="519">
                  <c:v>44.96</c:v>
                </c:pt>
                <c:pt idx="520">
                  <c:v>44.96</c:v>
                </c:pt>
                <c:pt idx="521">
                  <c:v>44.96</c:v>
                </c:pt>
                <c:pt idx="522">
                  <c:v>44.96</c:v>
                </c:pt>
                <c:pt idx="523">
                  <c:v>44.96</c:v>
                </c:pt>
                <c:pt idx="524">
                  <c:v>44.96</c:v>
                </c:pt>
                <c:pt idx="525">
                  <c:v>44.96</c:v>
                </c:pt>
                <c:pt idx="526">
                  <c:v>44.96</c:v>
                </c:pt>
                <c:pt idx="527">
                  <c:v>44.96</c:v>
                </c:pt>
                <c:pt idx="528">
                  <c:v>44.96</c:v>
                </c:pt>
                <c:pt idx="529">
                  <c:v>44.96</c:v>
                </c:pt>
                <c:pt idx="530">
                  <c:v>44.96</c:v>
                </c:pt>
                <c:pt idx="531">
                  <c:v>44.96</c:v>
                </c:pt>
                <c:pt idx="532">
                  <c:v>44.96</c:v>
                </c:pt>
                <c:pt idx="533">
                  <c:v>44.96</c:v>
                </c:pt>
                <c:pt idx="534">
                  <c:v>44.96</c:v>
                </c:pt>
                <c:pt idx="535">
                  <c:v>44.96</c:v>
                </c:pt>
                <c:pt idx="536">
                  <c:v>44.96</c:v>
                </c:pt>
                <c:pt idx="537">
                  <c:v>44.96</c:v>
                </c:pt>
                <c:pt idx="538">
                  <c:v>44.96</c:v>
                </c:pt>
                <c:pt idx="539">
                  <c:v>44.96</c:v>
                </c:pt>
                <c:pt idx="540">
                  <c:v>44.96</c:v>
                </c:pt>
                <c:pt idx="541">
                  <c:v>44.96</c:v>
                </c:pt>
                <c:pt idx="542">
                  <c:v>44.96</c:v>
                </c:pt>
                <c:pt idx="543">
                  <c:v>44.96</c:v>
                </c:pt>
                <c:pt idx="544">
                  <c:v>44.96</c:v>
                </c:pt>
                <c:pt idx="545">
                  <c:v>44.96</c:v>
                </c:pt>
                <c:pt idx="546">
                  <c:v>44.96</c:v>
                </c:pt>
                <c:pt idx="547">
                  <c:v>44.96</c:v>
                </c:pt>
                <c:pt idx="548">
                  <c:v>44.96</c:v>
                </c:pt>
                <c:pt idx="549">
                  <c:v>44.96</c:v>
                </c:pt>
                <c:pt idx="550">
                  <c:v>44.96</c:v>
                </c:pt>
                <c:pt idx="551">
                  <c:v>44.96</c:v>
                </c:pt>
                <c:pt idx="552">
                  <c:v>44.96</c:v>
                </c:pt>
                <c:pt idx="553">
                  <c:v>44.96</c:v>
                </c:pt>
                <c:pt idx="554">
                  <c:v>44.96</c:v>
                </c:pt>
                <c:pt idx="555">
                  <c:v>44.96</c:v>
                </c:pt>
                <c:pt idx="556">
                  <c:v>44.96</c:v>
                </c:pt>
                <c:pt idx="557">
                  <c:v>44.96</c:v>
                </c:pt>
                <c:pt idx="558">
                  <c:v>44.96</c:v>
                </c:pt>
                <c:pt idx="559">
                  <c:v>44.96</c:v>
                </c:pt>
                <c:pt idx="560">
                  <c:v>44.96</c:v>
                </c:pt>
                <c:pt idx="561">
                  <c:v>44.96</c:v>
                </c:pt>
                <c:pt idx="562">
                  <c:v>44.96</c:v>
                </c:pt>
                <c:pt idx="563">
                  <c:v>44.96</c:v>
                </c:pt>
                <c:pt idx="564">
                  <c:v>44.96</c:v>
                </c:pt>
                <c:pt idx="565">
                  <c:v>44.96</c:v>
                </c:pt>
                <c:pt idx="566">
                  <c:v>44.96</c:v>
                </c:pt>
                <c:pt idx="567">
                  <c:v>44.96</c:v>
                </c:pt>
                <c:pt idx="568">
                  <c:v>44.96</c:v>
                </c:pt>
                <c:pt idx="569">
                  <c:v>44.96</c:v>
                </c:pt>
                <c:pt idx="570">
                  <c:v>44.96</c:v>
                </c:pt>
                <c:pt idx="571">
                  <c:v>44.96</c:v>
                </c:pt>
                <c:pt idx="572">
                  <c:v>44.96</c:v>
                </c:pt>
                <c:pt idx="573">
                  <c:v>44.96</c:v>
                </c:pt>
                <c:pt idx="574">
                  <c:v>44.96</c:v>
                </c:pt>
                <c:pt idx="575">
                  <c:v>44.96</c:v>
                </c:pt>
                <c:pt idx="576">
                  <c:v>44.96</c:v>
                </c:pt>
                <c:pt idx="577">
                  <c:v>44.96</c:v>
                </c:pt>
                <c:pt idx="578">
                  <c:v>44.96</c:v>
                </c:pt>
                <c:pt idx="579">
                  <c:v>44.96</c:v>
                </c:pt>
                <c:pt idx="580">
                  <c:v>44.96</c:v>
                </c:pt>
                <c:pt idx="581">
                  <c:v>44.96</c:v>
                </c:pt>
                <c:pt idx="582">
                  <c:v>44.96</c:v>
                </c:pt>
                <c:pt idx="583">
                  <c:v>44.96</c:v>
                </c:pt>
                <c:pt idx="584">
                  <c:v>44.96</c:v>
                </c:pt>
                <c:pt idx="585">
                  <c:v>44.96</c:v>
                </c:pt>
                <c:pt idx="586">
                  <c:v>44.96</c:v>
                </c:pt>
                <c:pt idx="587">
                  <c:v>44.96</c:v>
                </c:pt>
                <c:pt idx="588">
                  <c:v>44.96</c:v>
                </c:pt>
                <c:pt idx="589">
                  <c:v>44.96</c:v>
                </c:pt>
                <c:pt idx="590">
                  <c:v>44.96</c:v>
                </c:pt>
                <c:pt idx="591">
                  <c:v>44.96</c:v>
                </c:pt>
                <c:pt idx="592">
                  <c:v>44.96</c:v>
                </c:pt>
                <c:pt idx="593">
                  <c:v>44.96</c:v>
                </c:pt>
                <c:pt idx="594">
                  <c:v>44.96</c:v>
                </c:pt>
                <c:pt idx="595">
                  <c:v>44.96</c:v>
                </c:pt>
                <c:pt idx="596">
                  <c:v>44.96</c:v>
                </c:pt>
                <c:pt idx="597">
                  <c:v>44.96</c:v>
                </c:pt>
                <c:pt idx="598">
                  <c:v>44.96</c:v>
                </c:pt>
                <c:pt idx="599">
                  <c:v>44.96</c:v>
                </c:pt>
                <c:pt idx="600">
                  <c:v>44.96</c:v>
                </c:pt>
                <c:pt idx="601">
                  <c:v>44.96</c:v>
                </c:pt>
                <c:pt idx="602">
                  <c:v>44.96</c:v>
                </c:pt>
                <c:pt idx="603">
                  <c:v>44.96</c:v>
                </c:pt>
                <c:pt idx="604">
                  <c:v>44.96</c:v>
                </c:pt>
                <c:pt idx="605">
                  <c:v>44.96</c:v>
                </c:pt>
                <c:pt idx="606">
                  <c:v>44.96</c:v>
                </c:pt>
                <c:pt idx="607">
                  <c:v>44.96</c:v>
                </c:pt>
                <c:pt idx="608">
                  <c:v>44.96</c:v>
                </c:pt>
                <c:pt idx="609">
                  <c:v>44.96</c:v>
                </c:pt>
                <c:pt idx="610">
                  <c:v>44.96</c:v>
                </c:pt>
                <c:pt idx="611">
                  <c:v>44.96</c:v>
                </c:pt>
                <c:pt idx="612">
                  <c:v>44.96</c:v>
                </c:pt>
                <c:pt idx="613">
                  <c:v>44.96</c:v>
                </c:pt>
                <c:pt idx="614">
                  <c:v>44.96</c:v>
                </c:pt>
                <c:pt idx="615">
                  <c:v>44.96</c:v>
                </c:pt>
                <c:pt idx="616">
                  <c:v>44.96</c:v>
                </c:pt>
                <c:pt idx="617">
                  <c:v>44.96</c:v>
                </c:pt>
                <c:pt idx="618">
                  <c:v>44.96</c:v>
                </c:pt>
                <c:pt idx="619">
                  <c:v>44.96</c:v>
                </c:pt>
                <c:pt idx="620">
                  <c:v>44.96</c:v>
                </c:pt>
                <c:pt idx="621">
                  <c:v>44.96</c:v>
                </c:pt>
                <c:pt idx="622">
                  <c:v>44.96</c:v>
                </c:pt>
                <c:pt idx="623">
                  <c:v>44.96</c:v>
                </c:pt>
                <c:pt idx="624">
                  <c:v>44.96</c:v>
                </c:pt>
                <c:pt idx="625">
                  <c:v>44.96</c:v>
                </c:pt>
                <c:pt idx="626">
                  <c:v>44.96</c:v>
                </c:pt>
                <c:pt idx="627">
                  <c:v>44.96</c:v>
                </c:pt>
                <c:pt idx="628">
                  <c:v>44.96</c:v>
                </c:pt>
                <c:pt idx="629">
                  <c:v>44.96</c:v>
                </c:pt>
                <c:pt idx="630">
                  <c:v>44.96</c:v>
                </c:pt>
                <c:pt idx="631">
                  <c:v>44.96</c:v>
                </c:pt>
                <c:pt idx="632">
                  <c:v>44.96</c:v>
                </c:pt>
                <c:pt idx="633">
                  <c:v>44.96</c:v>
                </c:pt>
                <c:pt idx="634">
                  <c:v>44.96</c:v>
                </c:pt>
                <c:pt idx="635">
                  <c:v>44.96</c:v>
                </c:pt>
                <c:pt idx="636">
                  <c:v>44.96</c:v>
                </c:pt>
                <c:pt idx="637">
                  <c:v>44.96</c:v>
                </c:pt>
                <c:pt idx="638">
                  <c:v>44.96</c:v>
                </c:pt>
                <c:pt idx="639">
                  <c:v>44.96</c:v>
                </c:pt>
                <c:pt idx="640">
                  <c:v>44.96</c:v>
                </c:pt>
                <c:pt idx="641">
                  <c:v>44.96</c:v>
                </c:pt>
                <c:pt idx="642">
                  <c:v>44.96</c:v>
                </c:pt>
                <c:pt idx="643">
                  <c:v>44.96</c:v>
                </c:pt>
                <c:pt idx="644">
                  <c:v>44.96</c:v>
                </c:pt>
                <c:pt idx="645">
                  <c:v>44.96</c:v>
                </c:pt>
                <c:pt idx="646">
                  <c:v>44.96</c:v>
                </c:pt>
                <c:pt idx="647">
                  <c:v>44.96</c:v>
                </c:pt>
                <c:pt idx="648">
                  <c:v>44.96</c:v>
                </c:pt>
                <c:pt idx="649">
                  <c:v>44.96</c:v>
                </c:pt>
                <c:pt idx="650">
                  <c:v>44.96</c:v>
                </c:pt>
                <c:pt idx="651">
                  <c:v>44.96</c:v>
                </c:pt>
                <c:pt idx="652">
                  <c:v>44.96</c:v>
                </c:pt>
                <c:pt idx="653">
                  <c:v>44.96</c:v>
                </c:pt>
                <c:pt idx="654">
                  <c:v>44.96</c:v>
                </c:pt>
                <c:pt idx="655">
                  <c:v>44.96</c:v>
                </c:pt>
                <c:pt idx="656">
                  <c:v>44.96</c:v>
                </c:pt>
                <c:pt idx="657">
                  <c:v>44.96</c:v>
                </c:pt>
                <c:pt idx="658">
                  <c:v>44.96</c:v>
                </c:pt>
                <c:pt idx="659">
                  <c:v>44.96</c:v>
                </c:pt>
                <c:pt idx="660">
                  <c:v>44.96</c:v>
                </c:pt>
                <c:pt idx="661">
                  <c:v>44.96</c:v>
                </c:pt>
                <c:pt idx="662">
                  <c:v>44.96</c:v>
                </c:pt>
                <c:pt idx="663">
                  <c:v>44.96</c:v>
                </c:pt>
                <c:pt idx="664">
                  <c:v>44.96</c:v>
                </c:pt>
                <c:pt idx="665">
                  <c:v>44.96</c:v>
                </c:pt>
                <c:pt idx="666">
                  <c:v>44.96</c:v>
                </c:pt>
                <c:pt idx="667">
                  <c:v>44.96</c:v>
                </c:pt>
                <c:pt idx="668">
                  <c:v>44.96</c:v>
                </c:pt>
                <c:pt idx="669">
                  <c:v>44.96</c:v>
                </c:pt>
                <c:pt idx="670">
                  <c:v>44.96</c:v>
                </c:pt>
                <c:pt idx="671">
                  <c:v>44.96</c:v>
                </c:pt>
                <c:pt idx="672">
                  <c:v>44.96</c:v>
                </c:pt>
                <c:pt idx="673">
                  <c:v>44.96</c:v>
                </c:pt>
                <c:pt idx="674">
                  <c:v>44.96</c:v>
                </c:pt>
                <c:pt idx="675">
                  <c:v>44.96</c:v>
                </c:pt>
                <c:pt idx="676">
                  <c:v>44.96</c:v>
                </c:pt>
                <c:pt idx="677">
                  <c:v>44.96</c:v>
                </c:pt>
                <c:pt idx="678">
                  <c:v>44.96</c:v>
                </c:pt>
                <c:pt idx="679">
                  <c:v>44.96</c:v>
                </c:pt>
                <c:pt idx="680">
                  <c:v>44.96</c:v>
                </c:pt>
                <c:pt idx="681">
                  <c:v>44.96</c:v>
                </c:pt>
                <c:pt idx="682">
                  <c:v>44.96</c:v>
                </c:pt>
                <c:pt idx="683">
                  <c:v>44.96</c:v>
                </c:pt>
                <c:pt idx="684">
                  <c:v>44.96</c:v>
                </c:pt>
                <c:pt idx="685">
                  <c:v>44.96</c:v>
                </c:pt>
                <c:pt idx="686">
                  <c:v>44.96</c:v>
                </c:pt>
                <c:pt idx="687">
                  <c:v>44.96</c:v>
                </c:pt>
                <c:pt idx="688">
                  <c:v>44.96</c:v>
                </c:pt>
                <c:pt idx="689">
                  <c:v>44.96</c:v>
                </c:pt>
                <c:pt idx="690">
                  <c:v>44.96</c:v>
                </c:pt>
                <c:pt idx="691">
                  <c:v>44.96</c:v>
                </c:pt>
                <c:pt idx="692">
                  <c:v>44.96</c:v>
                </c:pt>
                <c:pt idx="693">
                  <c:v>44.96</c:v>
                </c:pt>
                <c:pt idx="694">
                  <c:v>44.96</c:v>
                </c:pt>
                <c:pt idx="695">
                  <c:v>44.96</c:v>
                </c:pt>
                <c:pt idx="696">
                  <c:v>44.96</c:v>
                </c:pt>
                <c:pt idx="697">
                  <c:v>44.96</c:v>
                </c:pt>
                <c:pt idx="698">
                  <c:v>44.96</c:v>
                </c:pt>
                <c:pt idx="699">
                  <c:v>44.96</c:v>
                </c:pt>
                <c:pt idx="700">
                  <c:v>44.96</c:v>
                </c:pt>
                <c:pt idx="701">
                  <c:v>44.96</c:v>
                </c:pt>
                <c:pt idx="702">
                  <c:v>44.96</c:v>
                </c:pt>
                <c:pt idx="703">
                  <c:v>44.96</c:v>
                </c:pt>
                <c:pt idx="704">
                  <c:v>44.96</c:v>
                </c:pt>
                <c:pt idx="705">
                  <c:v>44.96</c:v>
                </c:pt>
                <c:pt idx="706">
                  <c:v>44.96</c:v>
                </c:pt>
                <c:pt idx="707">
                  <c:v>44.96</c:v>
                </c:pt>
                <c:pt idx="708">
                  <c:v>44.96</c:v>
                </c:pt>
                <c:pt idx="709">
                  <c:v>44.96</c:v>
                </c:pt>
                <c:pt idx="710">
                  <c:v>44.96</c:v>
                </c:pt>
                <c:pt idx="711">
                  <c:v>44.96</c:v>
                </c:pt>
                <c:pt idx="712">
                  <c:v>44.96</c:v>
                </c:pt>
                <c:pt idx="713">
                  <c:v>44.96</c:v>
                </c:pt>
                <c:pt idx="714">
                  <c:v>44.96</c:v>
                </c:pt>
                <c:pt idx="715">
                  <c:v>44.96</c:v>
                </c:pt>
                <c:pt idx="716">
                  <c:v>44.96</c:v>
                </c:pt>
                <c:pt idx="717">
                  <c:v>44.96</c:v>
                </c:pt>
                <c:pt idx="718">
                  <c:v>44.96</c:v>
                </c:pt>
                <c:pt idx="719">
                  <c:v>44.96</c:v>
                </c:pt>
                <c:pt idx="720">
                  <c:v>44.96</c:v>
                </c:pt>
                <c:pt idx="721">
                  <c:v>44.96</c:v>
                </c:pt>
                <c:pt idx="722">
                  <c:v>44.96</c:v>
                </c:pt>
                <c:pt idx="723">
                  <c:v>44.96</c:v>
                </c:pt>
                <c:pt idx="724">
                  <c:v>44.96</c:v>
                </c:pt>
                <c:pt idx="725">
                  <c:v>44.96</c:v>
                </c:pt>
                <c:pt idx="726">
                  <c:v>44.96</c:v>
                </c:pt>
                <c:pt idx="727">
                  <c:v>44.96</c:v>
                </c:pt>
                <c:pt idx="728">
                  <c:v>44.96</c:v>
                </c:pt>
                <c:pt idx="729">
                  <c:v>44.96</c:v>
                </c:pt>
                <c:pt idx="730">
                  <c:v>44.96</c:v>
                </c:pt>
                <c:pt idx="731">
                  <c:v>44.96</c:v>
                </c:pt>
                <c:pt idx="732">
                  <c:v>44.96</c:v>
                </c:pt>
                <c:pt idx="733">
                  <c:v>44.96</c:v>
                </c:pt>
                <c:pt idx="734">
                  <c:v>44.96</c:v>
                </c:pt>
                <c:pt idx="735">
                  <c:v>44.96</c:v>
                </c:pt>
                <c:pt idx="736">
                  <c:v>44.96</c:v>
                </c:pt>
                <c:pt idx="737">
                  <c:v>44.96</c:v>
                </c:pt>
                <c:pt idx="738">
                  <c:v>44.96</c:v>
                </c:pt>
                <c:pt idx="739">
                  <c:v>44.96</c:v>
                </c:pt>
                <c:pt idx="740">
                  <c:v>44.96</c:v>
                </c:pt>
                <c:pt idx="741">
                  <c:v>44.96</c:v>
                </c:pt>
                <c:pt idx="742">
                  <c:v>44.96</c:v>
                </c:pt>
                <c:pt idx="743">
                  <c:v>44.96</c:v>
                </c:pt>
                <c:pt idx="744">
                  <c:v>44.96</c:v>
                </c:pt>
                <c:pt idx="745">
                  <c:v>44.96</c:v>
                </c:pt>
                <c:pt idx="746">
                  <c:v>44.96</c:v>
                </c:pt>
                <c:pt idx="747">
                  <c:v>44.96</c:v>
                </c:pt>
                <c:pt idx="748">
                  <c:v>44.96</c:v>
                </c:pt>
                <c:pt idx="749">
                  <c:v>44.96</c:v>
                </c:pt>
                <c:pt idx="750">
                  <c:v>44.96</c:v>
                </c:pt>
                <c:pt idx="751">
                  <c:v>44.96</c:v>
                </c:pt>
                <c:pt idx="752">
                  <c:v>44.96</c:v>
                </c:pt>
                <c:pt idx="753">
                  <c:v>44.96</c:v>
                </c:pt>
                <c:pt idx="754">
                  <c:v>44.96</c:v>
                </c:pt>
                <c:pt idx="755">
                  <c:v>44.96</c:v>
                </c:pt>
                <c:pt idx="756">
                  <c:v>44.96</c:v>
                </c:pt>
                <c:pt idx="757">
                  <c:v>44.96</c:v>
                </c:pt>
                <c:pt idx="758">
                  <c:v>44.96</c:v>
                </c:pt>
                <c:pt idx="759">
                  <c:v>44.96</c:v>
                </c:pt>
                <c:pt idx="760">
                  <c:v>44.96</c:v>
                </c:pt>
                <c:pt idx="761">
                  <c:v>44.96</c:v>
                </c:pt>
                <c:pt idx="762">
                  <c:v>44.96</c:v>
                </c:pt>
                <c:pt idx="763">
                  <c:v>44.96</c:v>
                </c:pt>
                <c:pt idx="764">
                  <c:v>44.96</c:v>
                </c:pt>
                <c:pt idx="765">
                  <c:v>44.96</c:v>
                </c:pt>
                <c:pt idx="766">
                  <c:v>44.96</c:v>
                </c:pt>
                <c:pt idx="767">
                  <c:v>44.96</c:v>
                </c:pt>
                <c:pt idx="768">
                  <c:v>44.96</c:v>
                </c:pt>
                <c:pt idx="769">
                  <c:v>44.96</c:v>
                </c:pt>
                <c:pt idx="770">
                  <c:v>44.96</c:v>
                </c:pt>
                <c:pt idx="771">
                  <c:v>44.96</c:v>
                </c:pt>
                <c:pt idx="772">
                  <c:v>44.96</c:v>
                </c:pt>
                <c:pt idx="773">
                  <c:v>44.96</c:v>
                </c:pt>
                <c:pt idx="774">
                  <c:v>44.96</c:v>
                </c:pt>
                <c:pt idx="775">
                  <c:v>44.96</c:v>
                </c:pt>
                <c:pt idx="776">
                  <c:v>44.96</c:v>
                </c:pt>
                <c:pt idx="777">
                  <c:v>44.96</c:v>
                </c:pt>
                <c:pt idx="778">
                  <c:v>44.96</c:v>
                </c:pt>
                <c:pt idx="779">
                  <c:v>44.96</c:v>
                </c:pt>
                <c:pt idx="780">
                  <c:v>44.96</c:v>
                </c:pt>
                <c:pt idx="781">
                  <c:v>44.96</c:v>
                </c:pt>
                <c:pt idx="782">
                  <c:v>44.96</c:v>
                </c:pt>
                <c:pt idx="783">
                  <c:v>44.96</c:v>
                </c:pt>
                <c:pt idx="784">
                  <c:v>44.96</c:v>
                </c:pt>
                <c:pt idx="785">
                  <c:v>44.96</c:v>
                </c:pt>
                <c:pt idx="786">
                  <c:v>44.96</c:v>
                </c:pt>
                <c:pt idx="787">
                  <c:v>44.96</c:v>
                </c:pt>
                <c:pt idx="788">
                  <c:v>44.96</c:v>
                </c:pt>
                <c:pt idx="789">
                  <c:v>44.96</c:v>
                </c:pt>
                <c:pt idx="790">
                  <c:v>44.96</c:v>
                </c:pt>
                <c:pt idx="791">
                  <c:v>44.96</c:v>
                </c:pt>
                <c:pt idx="792">
                  <c:v>44.96</c:v>
                </c:pt>
                <c:pt idx="793">
                  <c:v>44.96</c:v>
                </c:pt>
                <c:pt idx="794">
                  <c:v>44.96</c:v>
                </c:pt>
                <c:pt idx="795">
                  <c:v>44.96</c:v>
                </c:pt>
                <c:pt idx="796">
                  <c:v>44.96</c:v>
                </c:pt>
                <c:pt idx="797">
                  <c:v>44.96</c:v>
                </c:pt>
                <c:pt idx="798">
                  <c:v>44.96</c:v>
                </c:pt>
                <c:pt idx="799">
                  <c:v>44.96</c:v>
                </c:pt>
                <c:pt idx="800">
                  <c:v>44.96</c:v>
                </c:pt>
                <c:pt idx="801">
                  <c:v>44.96</c:v>
                </c:pt>
                <c:pt idx="802">
                  <c:v>44.96</c:v>
                </c:pt>
                <c:pt idx="803">
                  <c:v>44.96</c:v>
                </c:pt>
                <c:pt idx="804">
                  <c:v>44.96</c:v>
                </c:pt>
                <c:pt idx="805">
                  <c:v>44.96</c:v>
                </c:pt>
                <c:pt idx="806">
                  <c:v>44.96</c:v>
                </c:pt>
                <c:pt idx="807">
                  <c:v>44.96</c:v>
                </c:pt>
                <c:pt idx="808">
                  <c:v>44.96</c:v>
                </c:pt>
                <c:pt idx="809">
                  <c:v>44.96</c:v>
                </c:pt>
                <c:pt idx="810">
                  <c:v>44.96</c:v>
                </c:pt>
                <c:pt idx="811">
                  <c:v>44.96</c:v>
                </c:pt>
                <c:pt idx="812">
                  <c:v>44.96</c:v>
                </c:pt>
                <c:pt idx="813">
                  <c:v>44.96</c:v>
                </c:pt>
                <c:pt idx="814">
                  <c:v>44.96</c:v>
                </c:pt>
                <c:pt idx="815">
                  <c:v>44.96</c:v>
                </c:pt>
                <c:pt idx="816">
                  <c:v>44.96</c:v>
                </c:pt>
                <c:pt idx="817">
                  <c:v>44.96</c:v>
                </c:pt>
                <c:pt idx="818">
                  <c:v>44.96</c:v>
                </c:pt>
                <c:pt idx="819">
                  <c:v>44.96</c:v>
                </c:pt>
                <c:pt idx="820">
                  <c:v>44.96</c:v>
                </c:pt>
                <c:pt idx="821">
                  <c:v>44.96</c:v>
                </c:pt>
                <c:pt idx="822">
                  <c:v>44.96</c:v>
                </c:pt>
                <c:pt idx="823">
                  <c:v>44.96</c:v>
                </c:pt>
                <c:pt idx="824">
                  <c:v>44.96</c:v>
                </c:pt>
                <c:pt idx="825">
                  <c:v>44.96</c:v>
                </c:pt>
                <c:pt idx="826">
                  <c:v>44.96</c:v>
                </c:pt>
                <c:pt idx="827">
                  <c:v>44.96</c:v>
                </c:pt>
                <c:pt idx="828">
                  <c:v>44.96</c:v>
                </c:pt>
                <c:pt idx="829">
                  <c:v>44.96</c:v>
                </c:pt>
                <c:pt idx="830">
                  <c:v>44.96</c:v>
                </c:pt>
                <c:pt idx="831">
                  <c:v>44.96</c:v>
                </c:pt>
                <c:pt idx="832">
                  <c:v>44.96</c:v>
                </c:pt>
                <c:pt idx="833">
                  <c:v>44.96</c:v>
                </c:pt>
                <c:pt idx="834">
                  <c:v>44.96</c:v>
                </c:pt>
                <c:pt idx="835">
                  <c:v>44.96</c:v>
                </c:pt>
                <c:pt idx="836">
                  <c:v>44.96</c:v>
                </c:pt>
                <c:pt idx="837">
                  <c:v>44.96</c:v>
                </c:pt>
                <c:pt idx="838">
                  <c:v>44.96</c:v>
                </c:pt>
                <c:pt idx="839">
                  <c:v>44.96</c:v>
                </c:pt>
                <c:pt idx="840">
                  <c:v>44.96</c:v>
                </c:pt>
                <c:pt idx="841">
                  <c:v>44.96</c:v>
                </c:pt>
                <c:pt idx="842">
                  <c:v>44.96</c:v>
                </c:pt>
                <c:pt idx="843">
                  <c:v>44.96</c:v>
                </c:pt>
                <c:pt idx="844">
                  <c:v>44.96</c:v>
                </c:pt>
                <c:pt idx="845">
                  <c:v>44.96</c:v>
                </c:pt>
                <c:pt idx="846">
                  <c:v>44.96</c:v>
                </c:pt>
                <c:pt idx="847">
                  <c:v>44.96</c:v>
                </c:pt>
                <c:pt idx="848">
                  <c:v>44.96</c:v>
                </c:pt>
                <c:pt idx="849">
                  <c:v>44.96</c:v>
                </c:pt>
                <c:pt idx="850">
                  <c:v>44.96</c:v>
                </c:pt>
                <c:pt idx="851">
                  <c:v>44.96</c:v>
                </c:pt>
                <c:pt idx="852">
                  <c:v>44.96</c:v>
                </c:pt>
                <c:pt idx="853">
                  <c:v>44.96</c:v>
                </c:pt>
                <c:pt idx="854">
                  <c:v>44.96</c:v>
                </c:pt>
                <c:pt idx="855">
                  <c:v>44.96</c:v>
                </c:pt>
                <c:pt idx="856">
                  <c:v>44.96</c:v>
                </c:pt>
                <c:pt idx="857">
                  <c:v>44.96</c:v>
                </c:pt>
                <c:pt idx="858">
                  <c:v>44.96</c:v>
                </c:pt>
                <c:pt idx="859">
                  <c:v>44.96</c:v>
                </c:pt>
                <c:pt idx="860">
                  <c:v>44.96</c:v>
                </c:pt>
                <c:pt idx="861">
                  <c:v>44.96</c:v>
                </c:pt>
                <c:pt idx="862">
                  <c:v>44.96</c:v>
                </c:pt>
                <c:pt idx="863">
                  <c:v>44.96</c:v>
                </c:pt>
                <c:pt idx="864">
                  <c:v>44.96</c:v>
                </c:pt>
                <c:pt idx="865">
                  <c:v>44.96</c:v>
                </c:pt>
                <c:pt idx="866">
                  <c:v>44.96</c:v>
                </c:pt>
                <c:pt idx="867">
                  <c:v>44.96</c:v>
                </c:pt>
                <c:pt idx="868">
                  <c:v>44.96</c:v>
                </c:pt>
                <c:pt idx="869">
                  <c:v>44.96</c:v>
                </c:pt>
                <c:pt idx="870">
                  <c:v>44.96</c:v>
                </c:pt>
                <c:pt idx="871">
                  <c:v>44.96</c:v>
                </c:pt>
                <c:pt idx="872">
                  <c:v>44.96</c:v>
                </c:pt>
                <c:pt idx="873">
                  <c:v>44.96</c:v>
                </c:pt>
                <c:pt idx="874">
                  <c:v>44.96</c:v>
                </c:pt>
                <c:pt idx="875">
                  <c:v>44.96</c:v>
                </c:pt>
                <c:pt idx="876">
                  <c:v>44.96</c:v>
                </c:pt>
                <c:pt idx="877">
                  <c:v>44.96</c:v>
                </c:pt>
                <c:pt idx="878">
                  <c:v>44.96</c:v>
                </c:pt>
                <c:pt idx="879">
                  <c:v>44.96</c:v>
                </c:pt>
                <c:pt idx="880">
                  <c:v>44.96</c:v>
                </c:pt>
                <c:pt idx="881">
                  <c:v>44.96</c:v>
                </c:pt>
                <c:pt idx="882">
                  <c:v>44.96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55A-AF36-CF1CE323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72543"/>
        <c:axId val="1971966335"/>
      </c:lineChart>
      <c:catAx>
        <c:axId val="179217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6335"/>
        <c:crosses val="autoZero"/>
        <c:auto val="1"/>
        <c:lblAlgn val="ctr"/>
        <c:lblOffset val="100"/>
        <c:noMultiLvlLbl val="0"/>
      </c:catAx>
      <c:valAx>
        <c:axId val="19719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пр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lab_3!$S$5:$S$887</c:f>
              <c:numCache>
                <c:formatCode>0.00</c:formatCode>
                <c:ptCount val="883"/>
                <c:pt idx="0">
                  <c:v>385.2</c:v>
                </c:pt>
                <c:pt idx="1">
                  <c:v>384.8</c:v>
                </c:pt>
                <c:pt idx="2">
                  <c:v>384.4</c:v>
                </c:pt>
                <c:pt idx="3">
                  <c:v>384</c:v>
                </c:pt>
                <c:pt idx="4">
                  <c:v>383.6</c:v>
                </c:pt>
                <c:pt idx="5">
                  <c:v>383.3</c:v>
                </c:pt>
                <c:pt idx="6">
                  <c:v>383</c:v>
                </c:pt>
                <c:pt idx="7">
                  <c:v>382.7</c:v>
                </c:pt>
                <c:pt idx="8">
                  <c:v>382.3</c:v>
                </c:pt>
                <c:pt idx="9">
                  <c:v>382</c:v>
                </c:pt>
                <c:pt idx="10">
                  <c:v>381.7</c:v>
                </c:pt>
                <c:pt idx="11">
                  <c:v>381.3</c:v>
                </c:pt>
                <c:pt idx="12">
                  <c:v>381.1</c:v>
                </c:pt>
                <c:pt idx="13">
                  <c:v>380.8</c:v>
                </c:pt>
                <c:pt idx="14">
                  <c:v>380.5</c:v>
                </c:pt>
                <c:pt idx="15">
                  <c:v>380.2</c:v>
                </c:pt>
                <c:pt idx="16">
                  <c:v>379.9</c:v>
                </c:pt>
                <c:pt idx="17">
                  <c:v>379.6</c:v>
                </c:pt>
                <c:pt idx="18">
                  <c:v>379.4</c:v>
                </c:pt>
                <c:pt idx="19">
                  <c:v>379.2</c:v>
                </c:pt>
                <c:pt idx="20">
                  <c:v>378.9</c:v>
                </c:pt>
                <c:pt idx="21">
                  <c:v>378.7</c:v>
                </c:pt>
                <c:pt idx="22">
                  <c:v>378.5</c:v>
                </c:pt>
                <c:pt idx="23">
                  <c:v>378.3</c:v>
                </c:pt>
                <c:pt idx="24">
                  <c:v>378.1</c:v>
                </c:pt>
                <c:pt idx="25">
                  <c:v>377.9</c:v>
                </c:pt>
                <c:pt idx="26">
                  <c:v>377.6</c:v>
                </c:pt>
                <c:pt idx="27">
                  <c:v>377.4</c:v>
                </c:pt>
                <c:pt idx="28">
                  <c:v>377.2</c:v>
                </c:pt>
                <c:pt idx="29">
                  <c:v>377</c:v>
                </c:pt>
                <c:pt idx="30">
                  <c:v>376.8</c:v>
                </c:pt>
                <c:pt idx="31">
                  <c:v>376.6</c:v>
                </c:pt>
                <c:pt idx="32">
                  <c:v>376.4</c:v>
                </c:pt>
                <c:pt idx="33">
                  <c:v>376.2</c:v>
                </c:pt>
                <c:pt idx="34">
                  <c:v>376.1</c:v>
                </c:pt>
                <c:pt idx="35">
                  <c:v>375.9</c:v>
                </c:pt>
                <c:pt idx="36">
                  <c:v>375.8</c:v>
                </c:pt>
                <c:pt idx="37">
                  <c:v>375.6</c:v>
                </c:pt>
                <c:pt idx="38">
                  <c:v>375.4</c:v>
                </c:pt>
                <c:pt idx="39">
                  <c:v>375.3</c:v>
                </c:pt>
                <c:pt idx="40">
                  <c:v>375.1</c:v>
                </c:pt>
                <c:pt idx="41">
                  <c:v>374.9</c:v>
                </c:pt>
                <c:pt idx="42">
                  <c:v>374.8</c:v>
                </c:pt>
                <c:pt idx="43">
                  <c:v>374.6</c:v>
                </c:pt>
                <c:pt idx="44">
                  <c:v>374.5</c:v>
                </c:pt>
                <c:pt idx="45">
                  <c:v>374.3</c:v>
                </c:pt>
                <c:pt idx="46">
                  <c:v>374.1</c:v>
                </c:pt>
                <c:pt idx="47">
                  <c:v>374</c:v>
                </c:pt>
                <c:pt idx="48">
                  <c:v>373.8</c:v>
                </c:pt>
                <c:pt idx="49">
                  <c:v>373.6</c:v>
                </c:pt>
                <c:pt idx="50">
                  <c:v>373.5</c:v>
                </c:pt>
                <c:pt idx="51">
                  <c:v>373.3</c:v>
                </c:pt>
                <c:pt idx="52">
                  <c:v>373.2</c:v>
                </c:pt>
                <c:pt idx="53">
                  <c:v>373</c:v>
                </c:pt>
                <c:pt idx="54">
                  <c:v>372.8</c:v>
                </c:pt>
                <c:pt idx="55">
                  <c:v>372.6</c:v>
                </c:pt>
                <c:pt idx="56">
                  <c:v>372.5</c:v>
                </c:pt>
                <c:pt idx="57">
                  <c:v>372.3</c:v>
                </c:pt>
                <c:pt idx="58">
                  <c:v>372.1</c:v>
                </c:pt>
                <c:pt idx="59">
                  <c:v>371.9</c:v>
                </c:pt>
                <c:pt idx="60">
                  <c:v>371.7</c:v>
                </c:pt>
                <c:pt idx="61">
                  <c:v>371.5</c:v>
                </c:pt>
                <c:pt idx="62">
                  <c:v>371.4</c:v>
                </c:pt>
                <c:pt idx="63">
                  <c:v>371.2</c:v>
                </c:pt>
                <c:pt idx="64">
                  <c:v>371</c:v>
                </c:pt>
                <c:pt idx="65">
                  <c:v>370.8</c:v>
                </c:pt>
                <c:pt idx="66">
                  <c:v>370.6</c:v>
                </c:pt>
                <c:pt idx="67">
                  <c:v>370.4</c:v>
                </c:pt>
                <c:pt idx="68">
                  <c:v>370.1</c:v>
                </c:pt>
                <c:pt idx="69">
                  <c:v>369.8</c:v>
                </c:pt>
                <c:pt idx="70">
                  <c:v>369.5</c:v>
                </c:pt>
                <c:pt idx="71">
                  <c:v>369.2</c:v>
                </c:pt>
                <c:pt idx="72">
                  <c:v>368.9</c:v>
                </c:pt>
                <c:pt idx="73">
                  <c:v>368.6</c:v>
                </c:pt>
                <c:pt idx="74">
                  <c:v>368.3</c:v>
                </c:pt>
                <c:pt idx="75">
                  <c:v>367.8</c:v>
                </c:pt>
                <c:pt idx="76">
                  <c:v>367.4</c:v>
                </c:pt>
                <c:pt idx="77">
                  <c:v>366.9</c:v>
                </c:pt>
                <c:pt idx="78">
                  <c:v>366.4</c:v>
                </c:pt>
                <c:pt idx="79">
                  <c:v>366</c:v>
                </c:pt>
                <c:pt idx="80">
                  <c:v>365.5</c:v>
                </c:pt>
                <c:pt idx="81">
                  <c:v>365.1</c:v>
                </c:pt>
                <c:pt idx="82">
                  <c:v>364.5</c:v>
                </c:pt>
                <c:pt idx="83">
                  <c:v>363.9</c:v>
                </c:pt>
                <c:pt idx="84">
                  <c:v>363.3</c:v>
                </c:pt>
                <c:pt idx="85">
                  <c:v>362.7</c:v>
                </c:pt>
                <c:pt idx="86">
                  <c:v>362.1</c:v>
                </c:pt>
                <c:pt idx="87">
                  <c:v>361.5</c:v>
                </c:pt>
                <c:pt idx="88">
                  <c:v>360.9</c:v>
                </c:pt>
                <c:pt idx="89">
                  <c:v>360.3</c:v>
                </c:pt>
                <c:pt idx="90">
                  <c:v>359.8</c:v>
                </c:pt>
                <c:pt idx="91">
                  <c:v>359.2</c:v>
                </c:pt>
                <c:pt idx="92">
                  <c:v>358.6</c:v>
                </c:pt>
                <c:pt idx="93">
                  <c:v>358</c:v>
                </c:pt>
                <c:pt idx="94">
                  <c:v>357.4</c:v>
                </c:pt>
                <c:pt idx="95">
                  <c:v>356.8</c:v>
                </c:pt>
                <c:pt idx="96">
                  <c:v>356.2</c:v>
                </c:pt>
                <c:pt idx="97">
                  <c:v>355.6</c:v>
                </c:pt>
                <c:pt idx="98">
                  <c:v>355</c:v>
                </c:pt>
                <c:pt idx="99">
                  <c:v>354.4</c:v>
                </c:pt>
                <c:pt idx="100">
                  <c:v>353.8</c:v>
                </c:pt>
                <c:pt idx="101">
                  <c:v>353.2</c:v>
                </c:pt>
                <c:pt idx="102">
                  <c:v>352.6</c:v>
                </c:pt>
                <c:pt idx="103">
                  <c:v>352.1</c:v>
                </c:pt>
                <c:pt idx="104">
                  <c:v>351.6</c:v>
                </c:pt>
                <c:pt idx="105">
                  <c:v>351.1</c:v>
                </c:pt>
                <c:pt idx="106">
                  <c:v>350.6</c:v>
                </c:pt>
                <c:pt idx="107">
                  <c:v>350.1</c:v>
                </c:pt>
                <c:pt idx="108">
                  <c:v>349.7</c:v>
                </c:pt>
                <c:pt idx="109">
                  <c:v>349.2</c:v>
                </c:pt>
                <c:pt idx="110">
                  <c:v>348.9</c:v>
                </c:pt>
                <c:pt idx="111">
                  <c:v>348.5</c:v>
                </c:pt>
                <c:pt idx="112">
                  <c:v>348.2</c:v>
                </c:pt>
                <c:pt idx="113">
                  <c:v>347.9</c:v>
                </c:pt>
                <c:pt idx="114">
                  <c:v>347.6</c:v>
                </c:pt>
                <c:pt idx="115">
                  <c:v>347.3</c:v>
                </c:pt>
                <c:pt idx="116">
                  <c:v>347</c:v>
                </c:pt>
                <c:pt idx="117">
                  <c:v>346.8</c:v>
                </c:pt>
                <c:pt idx="118">
                  <c:v>346.6</c:v>
                </c:pt>
                <c:pt idx="119">
                  <c:v>346.5</c:v>
                </c:pt>
                <c:pt idx="120">
                  <c:v>346.3</c:v>
                </c:pt>
                <c:pt idx="121">
                  <c:v>346.1</c:v>
                </c:pt>
                <c:pt idx="122">
                  <c:v>345.9</c:v>
                </c:pt>
                <c:pt idx="123">
                  <c:v>345.8</c:v>
                </c:pt>
                <c:pt idx="124">
                  <c:v>345.6</c:v>
                </c:pt>
                <c:pt idx="125">
                  <c:v>345.5</c:v>
                </c:pt>
                <c:pt idx="126">
                  <c:v>345.3</c:v>
                </c:pt>
                <c:pt idx="127">
                  <c:v>345.2</c:v>
                </c:pt>
                <c:pt idx="128">
                  <c:v>345</c:v>
                </c:pt>
                <c:pt idx="129">
                  <c:v>344.9</c:v>
                </c:pt>
                <c:pt idx="130">
                  <c:v>344.7</c:v>
                </c:pt>
                <c:pt idx="131">
                  <c:v>344.5</c:v>
                </c:pt>
                <c:pt idx="132">
                  <c:v>344.3</c:v>
                </c:pt>
                <c:pt idx="133">
                  <c:v>344.1</c:v>
                </c:pt>
                <c:pt idx="134">
                  <c:v>343.9</c:v>
                </c:pt>
                <c:pt idx="135">
                  <c:v>343.7</c:v>
                </c:pt>
                <c:pt idx="136">
                  <c:v>343.4</c:v>
                </c:pt>
                <c:pt idx="137">
                  <c:v>343.2</c:v>
                </c:pt>
                <c:pt idx="138">
                  <c:v>342.8</c:v>
                </c:pt>
                <c:pt idx="139">
                  <c:v>342.5</c:v>
                </c:pt>
                <c:pt idx="140">
                  <c:v>342.1</c:v>
                </c:pt>
                <c:pt idx="141">
                  <c:v>341.7</c:v>
                </c:pt>
                <c:pt idx="142">
                  <c:v>341.3</c:v>
                </c:pt>
                <c:pt idx="143">
                  <c:v>340.9</c:v>
                </c:pt>
                <c:pt idx="144">
                  <c:v>340.5</c:v>
                </c:pt>
                <c:pt idx="145">
                  <c:v>339.5</c:v>
                </c:pt>
                <c:pt idx="146">
                  <c:v>338.5</c:v>
                </c:pt>
                <c:pt idx="147">
                  <c:v>337.6</c:v>
                </c:pt>
                <c:pt idx="148">
                  <c:v>336.6</c:v>
                </c:pt>
                <c:pt idx="149">
                  <c:v>335.6</c:v>
                </c:pt>
                <c:pt idx="150">
                  <c:v>334.6</c:v>
                </c:pt>
                <c:pt idx="151">
                  <c:v>333.7</c:v>
                </c:pt>
                <c:pt idx="152">
                  <c:v>331.8</c:v>
                </c:pt>
                <c:pt idx="153">
                  <c:v>330</c:v>
                </c:pt>
                <c:pt idx="154">
                  <c:v>328.2</c:v>
                </c:pt>
                <c:pt idx="155">
                  <c:v>326.39999999999998</c:v>
                </c:pt>
                <c:pt idx="156">
                  <c:v>324.60000000000002</c:v>
                </c:pt>
                <c:pt idx="157">
                  <c:v>322.7</c:v>
                </c:pt>
                <c:pt idx="158">
                  <c:v>320.89999999999998</c:v>
                </c:pt>
                <c:pt idx="159">
                  <c:v>318.7</c:v>
                </c:pt>
                <c:pt idx="160">
                  <c:v>316.39999999999998</c:v>
                </c:pt>
                <c:pt idx="161">
                  <c:v>314.2</c:v>
                </c:pt>
                <c:pt idx="162">
                  <c:v>311.89999999999998</c:v>
                </c:pt>
                <c:pt idx="163">
                  <c:v>309.7</c:v>
                </c:pt>
                <c:pt idx="164">
                  <c:v>307.39999999999998</c:v>
                </c:pt>
                <c:pt idx="165">
                  <c:v>305.2</c:v>
                </c:pt>
                <c:pt idx="166">
                  <c:v>303.3</c:v>
                </c:pt>
                <c:pt idx="167">
                  <c:v>301.39999999999998</c:v>
                </c:pt>
                <c:pt idx="168">
                  <c:v>299.39999999999998</c:v>
                </c:pt>
                <c:pt idx="169">
                  <c:v>297.5</c:v>
                </c:pt>
                <c:pt idx="170">
                  <c:v>295.60000000000002</c:v>
                </c:pt>
                <c:pt idx="171">
                  <c:v>293.7</c:v>
                </c:pt>
                <c:pt idx="172">
                  <c:v>291.8</c:v>
                </c:pt>
                <c:pt idx="173">
                  <c:v>290.7</c:v>
                </c:pt>
                <c:pt idx="174">
                  <c:v>289.60000000000002</c:v>
                </c:pt>
                <c:pt idx="175">
                  <c:v>288.5</c:v>
                </c:pt>
                <c:pt idx="176">
                  <c:v>287.3</c:v>
                </c:pt>
                <c:pt idx="177">
                  <c:v>286.2</c:v>
                </c:pt>
                <c:pt idx="178">
                  <c:v>285.10000000000002</c:v>
                </c:pt>
                <c:pt idx="179">
                  <c:v>284</c:v>
                </c:pt>
                <c:pt idx="180">
                  <c:v>283.7</c:v>
                </c:pt>
                <c:pt idx="181">
                  <c:v>283.39999999999998</c:v>
                </c:pt>
                <c:pt idx="182">
                  <c:v>283.10000000000002</c:v>
                </c:pt>
                <c:pt idx="183">
                  <c:v>282.8</c:v>
                </c:pt>
                <c:pt idx="184">
                  <c:v>282.5</c:v>
                </c:pt>
                <c:pt idx="185">
                  <c:v>282.10000000000002</c:v>
                </c:pt>
                <c:pt idx="186">
                  <c:v>281.8</c:v>
                </c:pt>
                <c:pt idx="187">
                  <c:v>281.89999999999998</c:v>
                </c:pt>
                <c:pt idx="188">
                  <c:v>282</c:v>
                </c:pt>
                <c:pt idx="189">
                  <c:v>282.10000000000002</c:v>
                </c:pt>
                <c:pt idx="190">
                  <c:v>282.2</c:v>
                </c:pt>
                <c:pt idx="191">
                  <c:v>282.3</c:v>
                </c:pt>
                <c:pt idx="192">
                  <c:v>282.39999999999998</c:v>
                </c:pt>
                <c:pt idx="193">
                  <c:v>282.5</c:v>
                </c:pt>
                <c:pt idx="194">
                  <c:v>282.7</c:v>
                </c:pt>
                <c:pt idx="195">
                  <c:v>282.8</c:v>
                </c:pt>
                <c:pt idx="196">
                  <c:v>283</c:v>
                </c:pt>
                <c:pt idx="197">
                  <c:v>283.10000000000002</c:v>
                </c:pt>
                <c:pt idx="198">
                  <c:v>283.3</c:v>
                </c:pt>
                <c:pt idx="199">
                  <c:v>283.39999999999998</c:v>
                </c:pt>
                <c:pt idx="200">
                  <c:v>283.60000000000002</c:v>
                </c:pt>
                <c:pt idx="201">
                  <c:v>283.60000000000002</c:v>
                </c:pt>
                <c:pt idx="202">
                  <c:v>283.7</c:v>
                </c:pt>
                <c:pt idx="203">
                  <c:v>283.7</c:v>
                </c:pt>
                <c:pt idx="204">
                  <c:v>283.8</c:v>
                </c:pt>
                <c:pt idx="205">
                  <c:v>283.8</c:v>
                </c:pt>
                <c:pt idx="206">
                  <c:v>283.89999999999998</c:v>
                </c:pt>
                <c:pt idx="207">
                  <c:v>283.89999999999998</c:v>
                </c:pt>
                <c:pt idx="208">
                  <c:v>283.8</c:v>
                </c:pt>
                <c:pt idx="209">
                  <c:v>283.7</c:v>
                </c:pt>
                <c:pt idx="210">
                  <c:v>283.60000000000002</c:v>
                </c:pt>
                <c:pt idx="211">
                  <c:v>283.5</c:v>
                </c:pt>
                <c:pt idx="212">
                  <c:v>283.39999999999998</c:v>
                </c:pt>
                <c:pt idx="213">
                  <c:v>283.3</c:v>
                </c:pt>
                <c:pt idx="214">
                  <c:v>283.2</c:v>
                </c:pt>
                <c:pt idx="215">
                  <c:v>282.89999999999998</c:v>
                </c:pt>
                <c:pt idx="216">
                  <c:v>282.7</c:v>
                </c:pt>
                <c:pt idx="217">
                  <c:v>282.39999999999998</c:v>
                </c:pt>
                <c:pt idx="218">
                  <c:v>282.2</c:v>
                </c:pt>
                <c:pt idx="219">
                  <c:v>282</c:v>
                </c:pt>
                <c:pt idx="220">
                  <c:v>281.7</c:v>
                </c:pt>
                <c:pt idx="221">
                  <c:v>281.5</c:v>
                </c:pt>
                <c:pt idx="222">
                  <c:v>281.2</c:v>
                </c:pt>
                <c:pt idx="223">
                  <c:v>280.89999999999998</c:v>
                </c:pt>
                <c:pt idx="224">
                  <c:v>280.60000000000002</c:v>
                </c:pt>
                <c:pt idx="225">
                  <c:v>280.3</c:v>
                </c:pt>
                <c:pt idx="226">
                  <c:v>280</c:v>
                </c:pt>
                <c:pt idx="227">
                  <c:v>279.8</c:v>
                </c:pt>
                <c:pt idx="228">
                  <c:v>279.5</c:v>
                </c:pt>
                <c:pt idx="229">
                  <c:v>279.2</c:v>
                </c:pt>
                <c:pt idx="230">
                  <c:v>279</c:v>
                </c:pt>
                <c:pt idx="231">
                  <c:v>278.7</c:v>
                </c:pt>
                <c:pt idx="232">
                  <c:v>278.5</c:v>
                </c:pt>
                <c:pt idx="233">
                  <c:v>278.2</c:v>
                </c:pt>
                <c:pt idx="234">
                  <c:v>278</c:v>
                </c:pt>
                <c:pt idx="235">
                  <c:v>277.8</c:v>
                </c:pt>
                <c:pt idx="236">
                  <c:v>277.60000000000002</c:v>
                </c:pt>
                <c:pt idx="237">
                  <c:v>277.5</c:v>
                </c:pt>
                <c:pt idx="238">
                  <c:v>277.39999999999998</c:v>
                </c:pt>
                <c:pt idx="239">
                  <c:v>277.3</c:v>
                </c:pt>
                <c:pt idx="240">
                  <c:v>277.2</c:v>
                </c:pt>
                <c:pt idx="241">
                  <c:v>277.10000000000002</c:v>
                </c:pt>
                <c:pt idx="242">
                  <c:v>277</c:v>
                </c:pt>
                <c:pt idx="243">
                  <c:v>276.89999999999998</c:v>
                </c:pt>
                <c:pt idx="244">
                  <c:v>276.89999999999998</c:v>
                </c:pt>
                <c:pt idx="245">
                  <c:v>276.8</c:v>
                </c:pt>
                <c:pt idx="246">
                  <c:v>276.7</c:v>
                </c:pt>
                <c:pt idx="247">
                  <c:v>276.60000000000002</c:v>
                </c:pt>
                <c:pt idx="248">
                  <c:v>276.5</c:v>
                </c:pt>
                <c:pt idx="249">
                  <c:v>276.5</c:v>
                </c:pt>
                <c:pt idx="250">
                  <c:v>276.3</c:v>
                </c:pt>
                <c:pt idx="251">
                  <c:v>276.10000000000002</c:v>
                </c:pt>
                <c:pt idx="252">
                  <c:v>275.89999999999998</c:v>
                </c:pt>
                <c:pt idx="253">
                  <c:v>275.7</c:v>
                </c:pt>
                <c:pt idx="254">
                  <c:v>275.5</c:v>
                </c:pt>
                <c:pt idx="255">
                  <c:v>275.3</c:v>
                </c:pt>
                <c:pt idx="256">
                  <c:v>275.10000000000002</c:v>
                </c:pt>
                <c:pt idx="257">
                  <c:v>274.7</c:v>
                </c:pt>
                <c:pt idx="258">
                  <c:v>274.3</c:v>
                </c:pt>
                <c:pt idx="259">
                  <c:v>273.89999999999998</c:v>
                </c:pt>
                <c:pt idx="260">
                  <c:v>273.5</c:v>
                </c:pt>
                <c:pt idx="261">
                  <c:v>273.10000000000002</c:v>
                </c:pt>
                <c:pt idx="262">
                  <c:v>272.7</c:v>
                </c:pt>
                <c:pt idx="263">
                  <c:v>272.3</c:v>
                </c:pt>
                <c:pt idx="264">
                  <c:v>271.89999999999998</c:v>
                </c:pt>
                <c:pt idx="265">
                  <c:v>271.5</c:v>
                </c:pt>
                <c:pt idx="266">
                  <c:v>271.10000000000002</c:v>
                </c:pt>
                <c:pt idx="267">
                  <c:v>270.7</c:v>
                </c:pt>
                <c:pt idx="268">
                  <c:v>270.3</c:v>
                </c:pt>
                <c:pt idx="269">
                  <c:v>269.89999999999998</c:v>
                </c:pt>
                <c:pt idx="270">
                  <c:v>269.5</c:v>
                </c:pt>
                <c:pt idx="271">
                  <c:v>269.3</c:v>
                </c:pt>
                <c:pt idx="272">
                  <c:v>269.2</c:v>
                </c:pt>
                <c:pt idx="273">
                  <c:v>269</c:v>
                </c:pt>
                <c:pt idx="274">
                  <c:v>268.8</c:v>
                </c:pt>
                <c:pt idx="275">
                  <c:v>268.7</c:v>
                </c:pt>
                <c:pt idx="276">
                  <c:v>268.5</c:v>
                </c:pt>
                <c:pt idx="277">
                  <c:v>268.3</c:v>
                </c:pt>
                <c:pt idx="278">
                  <c:v>268.60000000000002</c:v>
                </c:pt>
                <c:pt idx="279">
                  <c:v>268.89999999999998</c:v>
                </c:pt>
                <c:pt idx="280">
                  <c:v>269.2</c:v>
                </c:pt>
                <c:pt idx="281">
                  <c:v>269.5</c:v>
                </c:pt>
                <c:pt idx="282">
                  <c:v>269.8</c:v>
                </c:pt>
                <c:pt idx="283">
                  <c:v>270.10000000000002</c:v>
                </c:pt>
                <c:pt idx="284">
                  <c:v>270.39999999999998</c:v>
                </c:pt>
                <c:pt idx="285">
                  <c:v>271.10000000000002</c:v>
                </c:pt>
                <c:pt idx="286">
                  <c:v>271.8</c:v>
                </c:pt>
                <c:pt idx="287">
                  <c:v>272.39999999999998</c:v>
                </c:pt>
                <c:pt idx="288">
                  <c:v>273.10000000000002</c:v>
                </c:pt>
                <c:pt idx="289">
                  <c:v>273.8</c:v>
                </c:pt>
                <c:pt idx="290">
                  <c:v>274.39999999999998</c:v>
                </c:pt>
                <c:pt idx="291">
                  <c:v>275.10000000000002</c:v>
                </c:pt>
                <c:pt idx="292">
                  <c:v>275.89999999999998</c:v>
                </c:pt>
                <c:pt idx="293">
                  <c:v>276.7</c:v>
                </c:pt>
                <c:pt idx="294">
                  <c:v>277.5</c:v>
                </c:pt>
                <c:pt idx="295">
                  <c:v>278.3</c:v>
                </c:pt>
                <c:pt idx="296">
                  <c:v>279</c:v>
                </c:pt>
                <c:pt idx="297">
                  <c:v>279.8</c:v>
                </c:pt>
                <c:pt idx="298">
                  <c:v>280.60000000000002</c:v>
                </c:pt>
                <c:pt idx="299">
                  <c:v>281.2</c:v>
                </c:pt>
                <c:pt idx="300">
                  <c:v>281.8</c:v>
                </c:pt>
                <c:pt idx="301">
                  <c:v>282.39999999999998</c:v>
                </c:pt>
                <c:pt idx="302">
                  <c:v>282.89999999999998</c:v>
                </c:pt>
                <c:pt idx="303">
                  <c:v>283.5</c:v>
                </c:pt>
                <c:pt idx="304">
                  <c:v>284.10000000000002</c:v>
                </c:pt>
                <c:pt idx="305">
                  <c:v>284.7</c:v>
                </c:pt>
                <c:pt idx="306">
                  <c:v>285</c:v>
                </c:pt>
                <c:pt idx="307">
                  <c:v>285.2</c:v>
                </c:pt>
                <c:pt idx="308">
                  <c:v>285.5</c:v>
                </c:pt>
                <c:pt idx="309">
                  <c:v>285.8</c:v>
                </c:pt>
                <c:pt idx="310">
                  <c:v>286.10000000000002</c:v>
                </c:pt>
                <c:pt idx="311">
                  <c:v>286.39999999999998</c:v>
                </c:pt>
                <c:pt idx="312">
                  <c:v>286.60000000000002</c:v>
                </c:pt>
                <c:pt idx="313">
                  <c:v>286.60000000000002</c:v>
                </c:pt>
                <c:pt idx="314">
                  <c:v>286.60000000000002</c:v>
                </c:pt>
                <c:pt idx="315">
                  <c:v>286.60000000000002</c:v>
                </c:pt>
                <c:pt idx="316">
                  <c:v>286.60000000000002</c:v>
                </c:pt>
                <c:pt idx="317">
                  <c:v>286.60000000000002</c:v>
                </c:pt>
                <c:pt idx="318">
                  <c:v>286.60000000000002</c:v>
                </c:pt>
                <c:pt idx="319">
                  <c:v>286.60000000000002</c:v>
                </c:pt>
                <c:pt idx="320">
                  <c:v>286.39999999999998</c:v>
                </c:pt>
                <c:pt idx="321">
                  <c:v>286.3</c:v>
                </c:pt>
                <c:pt idx="322">
                  <c:v>286.10000000000002</c:v>
                </c:pt>
                <c:pt idx="323">
                  <c:v>285.89999999999998</c:v>
                </c:pt>
                <c:pt idx="324">
                  <c:v>285.7</c:v>
                </c:pt>
                <c:pt idx="325">
                  <c:v>285.5</c:v>
                </c:pt>
                <c:pt idx="326">
                  <c:v>285.3</c:v>
                </c:pt>
                <c:pt idx="327">
                  <c:v>285.3</c:v>
                </c:pt>
                <c:pt idx="328">
                  <c:v>285.3</c:v>
                </c:pt>
                <c:pt idx="329">
                  <c:v>285.2</c:v>
                </c:pt>
                <c:pt idx="330">
                  <c:v>285.2</c:v>
                </c:pt>
                <c:pt idx="331">
                  <c:v>285.2</c:v>
                </c:pt>
                <c:pt idx="332">
                  <c:v>285.2</c:v>
                </c:pt>
                <c:pt idx="333">
                  <c:v>285.10000000000002</c:v>
                </c:pt>
                <c:pt idx="334">
                  <c:v>285.3</c:v>
                </c:pt>
                <c:pt idx="335">
                  <c:v>285.5</c:v>
                </c:pt>
                <c:pt idx="336">
                  <c:v>285.7</c:v>
                </c:pt>
                <c:pt idx="337">
                  <c:v>285.8</c:v>
                </c:pt>
                <c:pt idx="338">
                  <c:v>286</c:v>
                </c:pt>
                <c:pt idx="339">
                  <c:v>286.2</c:v>
                </c:pt>
                <c:pt idx="340">
                  <c:v>286.39999999999998</c:v>
                </c:pt>
                <c:pt idx="341">
                  <c:v>286.7</c:v>
                </c:pt>
                <c:pt idx="342">
                  <c:v>287</c:v>
                </c:pt>
                <c:pt idx="343">
                  <c:v>287.3</c:v>
                </c:pt>
                <c:pt idx="344">
                  <c:v>287.60000000000002</c:v>
                </c:pt>
                <c:pt idx="345">
                  <c:v>287.89999999999998</c:v>
                </c:pt>
                <c:pt idx="346">
                  <c:v>288.2</c:v>
                </c:pt>
                <c:pt idx="347">
                  <c:v>288.5</c:v>
                </c:pt>
                <c:pt idx="348">
                  <c:v>288.8</c:v>
                </c:pt>
                <c:pt idx="349">
                  <c:v>289.10000000000002</c:v>
                </c:pt>
                <c:pt idx="350">
                  <c:v>289.39999999999998</c:v>
                </c:pt>
                <c:pt idx="351">
                  <c:v>289.60000000000002</c:v>
                </c:pt>
                <c:pt idx="352">
                  <c:v>289.89999999999998</c:v>
                </c:pt>
                <c:pt idx="353">
                  <c:v>290.2</c:v>
                </c:pt>
                <c:pt idx="354">
                  <c:v>290.5</c:v>
                </c:pt>
                <c:pt idx="355">
                  <c:v>290.60000000000002</c:v>
                </c:pt>
                <c:pt idx="356">
                  <c:v>290.7</c:v>
                </c:pt>
                <c:pt idx="357">
                  <c:v>290.8</c:v>
                </c:pt>
                <c:pt idx="358">
                  <c:v>290.89999999999998</c:v>
                </c:pt>
                <c:pt idx="359">
                  <c:v>291.10000000000002</c:v>
                </c:pt>
                <c:pt idx="360">
                  <c:v>291.2</c:v>
                </c:pt>
                <c:pt idx="361">
                  <c:v>291.3</c:v>
                </c:pt>
                <c:pt idx="362">
                  <c:v>291.3</c:v>
                </c:pt>
                <c:pt idx="363">
                  <c:v>291.2</c:v>
                </c:pt>
                <c:pt idx="364">
                  <c:v>291.2</c:v>
                </c:pt>
                <c:pt idx="365">
                  <c:v>291.2</c:v>
                </c:pt>
                <c:pt idx="366">
                  <c:v>291.10000000000002</c:v>
                </c:pt>
                <c:pt idx="367">
                  <c:v>291.10000000000002</c:v>
                </c:pt>
                <c:pt idx="368">
                  <c:v>291.10000000000002</c:v>
                </c:pt>
                <c:pt idx="369">
                  <c:v>290.89999999999998</c:v>
                </c:pt>
                <c:pt idx="370">
                  <c:v>290.7</c:v>
                </c:pt>
                <c:pt idx="371">
                  <c:v>290.39999999999998</c:v>
                </c:pt>
                <c:pt idx="372">
                  <c:v>290.2</c:v>
                </c:pt>
                <c:pt idx="373">
                  <c:v>290</c:v>
                </c:pt>
                <c:pt idx="374">
                  <c:v>289.8</c:v>
                </c:pt>
                <c:pt idx="375">
                  <c:v>289.60000000000002</c:v>
                </c:pt>
                <c:pt idx="376">
                  <c:v>289.2</c:v>
                </c:pt>
                <c:pt idx="377">
                  <c:v>288.8</c:v>
                </c:pt>
                <c:pt idx="378">
                  <c:v>288.3</c:v>
                </c:pt>
                <c:pt idx="379">
                  <c:v>287.89999999999998</c:v>
                </c:pt>
                <c:pt idx="380">
                  <c:v>287.5</c:v>
                </c:pt>
                <c:pt idx="381">
                  <c:v>287.10000000000002</c:v>
                </c:pt>
                <c:pt idx="382">
                  <c:v>286.7</c:v>
                </c:pt>
                <c:pt idx="383">
                  <c:v>286.2</c:v>
                </c:pt>
                <c:pt idx="384">
                  <c:v>285.7</c:v>
                </c:pt>
                <c:pt idx="385">
                  <c:v>285.2</c:v>
                </c:pt>
                <c:pt idx="386">
                  <c:v>284.7</c:v>
                </c:pt>
                <c:pt idx="387">
                  <c:v>284.2</c:v>
                </c:pt>
                <c:pt idx="388">
                  <c:v>283.7</c:v>
                </c:pt>
                <c:pt idx="389">
                  <c:v>283.3</c:v>
                </c:pt>
                <c:pt idx="390">
                  <c:v>282.89999999999998</c:v>
                </c:pt>
                <c:pt idx="391">
                  <c:v>282.39999999999998</c:v>
                </c:pt>
                <c:pt idx="392">
                  <c:v>282</c:v>
                </c:pt>
                <c:pt idx="393">
                  <c:v>281.60000000000002</c:v>
                </c:pt>
                <c:pt idx="394">
                  <c:v>281.2</c:v>
                </c:pt>
                <c:pt idx="395">
                  <c:v>280.8</c:v>
                </c:pt>
                <c:pt idx="396">
                  <c:v>280.39999999999998</c:v>
                </c:pt>
                <c:pt idx="397">
                  <c:v>280.10000000000002</c:v>
                </c:pt>
                <c:pt idx="398">
                  <c:v>279.8</c:v>
                </c:pt>
                <c:pt idx="399">
                  <c:v>279.5</c:v>
                </c:pt>
                <c:pt idx="400">
                  <c:v>279.2</c:v>
                </c:pt>
                <c:pt idx="401">
                  <c:v>278.89999999999998</c:v>
                </c:pt>
                <c:pt idx="402">
                  <c:v>278.60000000000002</c:v>
                </c:pt>
                <c:pt idx="403">
                  <c:v>278.3</c:v>
                </c:pt>
                <c:pt idx="404">
                  <c:v>278.10000000000002</c:v>
                </c:pt>
                <c:pt idx="405">
                  <c:v>278</c:v>
                </c:pt>
                <c:pt idx="406">
                  <c:v>277.8</c:v>
                </c:pt>
                <c:pt idx="407">
                  <c:v>277.7</c:v>
                </c:pt>
                <c:pt idx="408">
                  <c:v>277.5</c:v>
                </c:pt>
                <c:pt idx="409">
                  <c:v>277.39999999999998</c:v>
                </c:pt>
                <c:pt idx="410">
                  <c:v>277.2</c:v>
                </c:pt>
                <c:pt idx="411">
                  <c:v>277.10000000000002</c:v>
                </c:pt>
                <c:pt idx="412">
                  <c:v>277.10000000000002</c:v>
                </c:pt>
                <c:pt idx="413">
                  <c:v>277</c:v>
                </c:pt>
                <c:pt idx="414">
                  <c:v>276.89999999999998</c:v>
                </c:pt>
                <c:pt idx="415">
                  <c:v>276.89999999999998</c:v>
                </c:pt>
                <c:pt idx="416">
                  <c:v>276.8</c:v>
                </c:pt>
                <c:pt idx="417">
                  <c:v>276.7</c:v>
                </c:pt>
                <c:pt idx="418">
                  <c:v>276.60000000000002</c:v>
                </c:pt>
                <c:pt idx="419">
                  <c:v>276.39999999999998</c:v>
                </c:pt>
                <c:pt idx="420">
                  <c:v>276.2</c:v>
                </c:pt>
                <c:pt idx="421">
                  <c:v>276</c:v>
                </c:pt>
                <c:pt idx="422">
                  <c:v>275.8</c:v>
                </c:pt>
                <c:pt idx="423">
                  <c:v>275.60000000000002</c:v>
                </c:pt>
                <c:pt idx="424">
                  <c:v>275.5</c:v>
                </c:pt>
                <c:pt idx="425">
                  <c:v>274.89999999999998</c:v>
                </c:pt>
                <c:pt idx="426">
                  <c:v>274.3</c:v>
                </c:pt>
                <c:pt idx="427">
                  <c:v>273.7</c:v>
                </c:pt>
                <c:pt idx="428">
                  <c:v>273.10000000000002</c:v>
                </c:pt>
                <c:pt idx="429">
                  <c:v>272.5</c:v>
                </c:pt>
                <c:pt idx="430">
                  <c:v>271.89999999999998</c:v>
                </c:pt>
                <c:pt idx="431">
                  <c:v>271.3</c:v>
                </c:pt>
                <c:pt idx="432">
                  <c:v>270.2</c:v>
                </c:pt>
                <c:pt idx="433">
                  <c:v>269.10000000000002</c:v>
                </c:pt>
                <c:pt idx="434">
                  <c:v>268</c:v>
                </c:pt>
                <c:pt idx="435">
                  <c:v>266.89999999999998</c:v>
                </c:pt>
                <c:pt idx="436">
                  <c:v>265.8</c:v>
                </c:pt>
                <c:pt idx="437">
                  <c:v>264.7</c:v>
                </c:pt>
                <c:pt idx="438">
                  <c:v>263.60000000000002</c:v>
                </c:pt>
                <c:pt idx="439">
                  <c:v>262.10000000000002</c:v>
                </c:pt>
                <c:pt idx="440">
                  <c:v>260.7</c:v>
                </c:pt>
                <c:pt idx="441">
                  <c:v>259.3</c:v>
                </c:pt>
                <c:pt idx="442">
                  <c:v>257.89999999999998</c:v>
                </c:pt>
                <c:pt idx="443">
                  <c:v>256.5</c:v>
                </c:pt>
                <c:pt idx="444">
                  <c:v>255</c:v>
                </c:pt>
                <c:pt idx="445">
                  <c:v>253.6</c:v>
                </c:pt>
                <c:pt idx="446">
                  <c:v>252.1</c:v>
                </c:pt>
                <c:pt idx="447">
                  <c:v>250.7</c:v>
                </c:pt>
                <c:pt idx="448">
                  <c:v>249.2</c:v>
                </c:pt>
                <c:pt idx="449">
                  <c:v>247.7</c:v>
                </c:pt>
                <c:pt idx="450">
                  <c:v>246.2</c:v>
                </c:pt>
                <c:pt idx="451">
                  <c:v>244.7</c:v>
                </c:pt>
                <c:pt idx="452">
                  <c:v>243.2</c:v>
                </c:pt>
                <c:pt idx="453">
                  <c:v>241.9</c:v>
                </c:pt>
                <c:pt idx="454">
                  <c:v>240.6</c:v>
                </c:pt>
                <c:pt idx="455">
                  <c:v>239.4</c:v>
                </c:pt>
                <c:pt idx="456">
                  <c:v>238.1</c:v>
                </c:pt>
                <c:pt idx="457">
                  <c:v>236.8</c:v>
                </c:pt>
                <c:pt idx="458">
                  <c:v>235.5</c:v>
                </c:pt>
                <c:pt idx="459">
                  <c:v>234.2</c:v>
                </c:pt>
                <c:pt idx="460">
                  <c:v>233.3</c:v>
                </c:pt>
                <c:pt idx="461">
                  <c:v>232.3</c:v>
                </c:pt>
                <c:pt idx="462">
                  <c:v>231.4</c:v>
                </c:pt>
                <c:pt idx="463">
                  <c:v>230.5</c:v>
                </c:pt>
                <c:pt idx="464">
                  <c:v>229.5</c:v>
                </c:pt>
                <c:pt idx="465">
                  <c:v>228.6</c:v>
                </c:pt>
                <c:pt idx="466">
                  <c:v>227.7</c:v>
                </c:pt>
                <c:pt idx="467">
                  <c:v>227.2</c:v>
                </c:pt>
                <c:pt idx="468">
                  <c:v>226.7</c:v>
                </c:pt>
                <c:pt idx="469">
                  <c:v>226.2</c:v>
                </c:pt>
                <c:pt idx="470">
                  <c:v>225.7</c:v>
                </c:pt>
                <c:pt idx="471">
                  <c:v>225.2</c:v>
                </c:pt>
                <c:pt idx="472">
                  <c:v>224.7</c:v>
                </c:pt>
                <c:pt idx="473">
                  <c:v>224.2</c:v>
                </c:pt>
                <c:pt idx="474">
                  <c:v>224</c:v>
                </c:pt>
                <c:pt idx="475">
                  <c:v>223.9</c:v>
                </c:pt>
                <c:pt idx="476">
                  <c:v>223.7</c:v>
                </c:pt>
                <c:pt idx="477">
                  <c:v>223.5</c:v>
                </c:pt>
                <c:pt idx="478">
                  <c:v>223.4</c:v>
                </c:pt>
                <c:pt idx="479">
                  <c:v>223.2</c:v>
                </c:pt>
                <c:pt idx="480">
                  <c:v>223</c:v>
                </c:pt>
                <c:pt idx="481">
                  <c:v>223</c:v>
                </c:pt>
                <c:pt idx="482">
                  <c:v>222.9</c:v>
                </c:pt>
                <c:pt idx="483">
                  <c:v>222.8</c:v>
                </c:pt>
                <c:pt idx="484">
                  <c:v>222.7</c:v>
                </c:pt>
                <c:pt idx="485">
                  <c:v>222.7</c:v>
                </c:pt>
                <c:pt idx="486">
                  <c:v>222.6</c:v>
                </c:pt>
                <c:pt idx="487">
                  <c:v>222.5</c:v>
                </c:pt>
                <c:pt idx="488">
                  <c:v>222.4</c:v>
                </c:pt>
                <c:pt idx="489">
                  <c:v>222.2</c:v>
                </c:pt>
                <c:pt idx="490">
                  <c:v>222.1</c:v>
                </c:pt>
                <c:pt idx="491">
                  <c:v>222</c:v>
                </c:pt>
                <c:pt idx="492">
                  <c:v>221.8</c:v>
                </c:pt>
                <c:pt idx="493">
                  <c:v>221.7</c:v>
                </c:pt>
                <c:pt idx="494">
                  <c:v>221.5</c:v>
                </c:pt>
                <c:pt idx="495">
                  <c:v>221.4</c:v>
                </c:pt>
                <c:pt idx="496">
                  <c:v>221.2</c:v>
                </c:pt>
                <c:pt idx="497">
                  <c:v>221</c:v>
                </c:pt>
                <c:pt idx="498">
                  <c:v>220.8</c:v>
                </c:pt>
                <c:pt idx="499">
                  <c:v>220.7</c:v>
                </c:pt>
                <c:pt idx="500">
                  <c:v>220.5</c:v>
                </c:pt>
                <c:pt idx="501">
                  <c:v>220.3</c:v>
                </c:pt>
                <c:pt idx="502">
                  <c:v>220.2</c:v>
                </c:pt>
                <c:pt idx="503">
                  <c:v>220.1</c:v>
                </c:pt>
                <c:pt idx="504">
                  <c:v>220</c:v>
                </c:pt>
                <c:pt idx="505">
                  <c:v>219.9</c:v>
                </c:pt>
                <c:pt idx="506">
                  <c:v>219.8</c:v>
                </c:pt>
                <c:pt idx="507">
                  <c:v>219.8</c:v>
                </c:pt>
                <c:pt idx="508">
                  <c:v>219.7</c:v>
                </c:pt>
                <c:pt idx="509">
                  <c:v>219.8</c:v>
                </c:pt>
                <c:pt idx="510">
                  <c:v>219.8</c:v>
                </c:pt>
                <c:pt idx="511">
                  <c:v>219.9</c:v>
                </c:pt>
                <c:pt idx="512">
                  <c:v>220</c:v>
                </c:pt>
                <c:pt idx="513">
                  <c:v>220.1</c:v>
                </c:pt>
                <c:pt idx="514">
                  <c:v>220.2</c:v>
                </c:pt>
                <c:pt idx="515">
                  <c:v>220.3</c:v>
                </c:pt>
                <c:pt idx="516">
                  <c:v>220.6</c:v>
                </c:pt>
                <c:pt idx="517">
                  <c:v>221</c:v>
                </c:pt>
                <c:pt idx="518">
                  <c:v>221.3</c:v>
                </c:pt>
                <c:pt idx="519">
                  <c:v>221.6</c:v>
                </c:pt>
                <c:pt idx="520">
                  <c:v>221.9</c:v>
                </c:pt>
                <c:pt idx="521">
                  <c:v>222.3</c:v>
                </c:pt>
                <c:pt idx="522">
                  <c:v>222.6</c:v>
                </c:pt>
                <c:pt idx="523">
                  <c:v>223</c:v>
                </c:pt>
                <c:pt idx="524">
                  <c:v>223.5</c:v>
                </c:pt>
                <c:pt idx="525">
                  <c:v>223.9</c:v>
                </c:pt>
                <c:pt idx="526">
                  <c:v>224.4</c:v>
                </c:pt>
                <c:pt idx="527">
                  <c:v>224.8</c:v>
                </c:pt>
                <c:pt idx="528">
                  <c:v>225.2</c:v>
                </c:pt>
                <c:pt idx="529">
                  <c:v>225.7</c:v>
                </c:pt>
                <c:pt idx="530">
                  <c:v>226.1</c:v>
                </c:pt>
                <c:pt idx="531">
                  <c:v>226.5</c:v>
                </c:pt>
                <c:pt idx="532">
                  <c:v>226.9</c:v>
                </c:pt>
                <c:pt idx="533">
                  <c:v>227.3</c:v>
                </c:pt>
                <c:pt idx="534">
                  <c:v>227.7</c:v>
                </c:pt>
                <c:pt idx="535">
                  <c:v>228.1</c:v>
                </c:pt>
                <c:pt idx="536">
                  <c:v>228.5</c:v>
                </c:pt>
                <c:pt idx="537">
                  <c:v>228.6</c:v>
                </c:pt>
                <c:pt idx="538">
                  <c:v>228.8</c:v>
                </c:pt>
                <c:pt idx="539">
                  <c:v>229</c:v>
                </c:pt>
                <c:pt idx="540">
                  <c:v>229.1</c:v>
                </c:pt>
                <c:pt idx="541">
                  <c:v>229.3</c:v>
                </c:pt>
                <c:pt idx="542">
                  <c:v>229.5</c:v>
                </c:pt>
                <c:pt idx="543">
                  <c:v>229.6</c:v>
                </c:pt>
                <c:pt idx="544">
                  <c:v>229.7</c:v>
                </c:pt>
                <c:pt idx="545">
                  <c:v>229.7</c:v>
                </c:pt>
                <c:pt idx="546">
                  <c:v>229.8</c:v>
                </c:pt>
                <c:pt idx="547">
                  <c:v>229.8</c:v>
                </c:pt>
                <c:pt idx="548">
                  <c:v>229.8</c:v>
                </c:pt>
                <c:pt idx="549">
                  <c:v>229.9</c:v>
                </c:pt>
                <c:pt idx="550">
                  <c:v>229.9</c:v>
                </c:pt>
                <c:pt idx="551">
                  <c:v>229.9</c:v>
                </c:pt>
                <c:pt idx="552">
                  <c:v>229.9</c:v>
                </c:pt>
                <c:pt idx="553">
                  <c:v>229.8</c:v>
                </c:pt>
                <c:pt idx="554">
                  <c:v>229.8</c:v>
                </c:pt>
                <c:pt idx="555">
                  <c:v>229.8</c:v>
                </c:pt>
                <c:pt idx="556">
                  <c:v>229.8</c:v>
                </c:pt>
                <c:pt idx="557">
                  <c:v>229.8</c:v>
                </c:pt>
                <c:pt idx="558">
                  <c:v>229.7</c:v>
                </c:pt>
                <c:pt idx="559">
                  <c:v>229.6</c:v>
                </c:pt>
                <c:pt idx="560">
                  <c:v>229.5</c:v>
                </c:pt>
                <c:pt idx="561">
                  <c:v>229.4</c:v>
                </c:pt>
                <c:pt idx="562">
                  <c:v>229.3</c:v>
                </c:pt>
                <c:pt idx="563">
                  <c:v>229.2</c:v>
                </c:pt>
                <c:pt idx="564">
                  <c:v>229.1</c:v>
                </c:pt>
                <c:pt idx="565">
                  <c:v>228.9</c:v>
                </c:pt>
                <c:pt idx="566">
                  <c:v>228.7</c:v>
                </c:pt>
                <c:pt idx="567">
                  <c:v>228.5</c:v>
                </c:pt>
                <c:pt idx="568">
                  <c:v>228.3</c:v>
                </c:pt>
                <c:pt idx="569">
                  <c:v>228.1</c:v>
                </c:pt>
                <c:pt idx="570">
                  <c:v>227.8</c:v>
                </c:pt>
                <c:pt idx="571">
                  <c:v>227.6</c:v>
                </c:pt>
                <c:pt idx="572">
                  <c:v>227.4</c:v>
                </c:pt>
                <c:pt idx="573">
                  <c:v>227.1</c:v>
                </c:pt>
                <c:pt idx="574">
                  <c:v>226.9</c:v>
                </c:pt>
                <c:pt idx="575">
                  <c:v>226.6</c:v>
                </c:pt>
                <c:pt idx="576">
                  <c:v>226.4</c:v>
                </c:pt>
                <c:pt idx="577">
                  <c:v>226.1</c:v>
                </c:pt>
                <c:pt idx="578">
                  <c:v>225.9</c:v>
                </c:pt>
                <c:pt idx="579">
                  <c:v>225.6</c:v>
                </c:pt>
                <c:pt idx="580">
                  <c:v>225.3</c:v>
                </c:pt>
                <c:pt idx="581">
                  <c:v>225.1</c:v>
                </c:pt>
                <c:pt idx="582">
                  <c:v>224.8</c:v>
                </c:pt>
                <c:pt idx="583">
                  <c:v>224.5</c:v>
                </c:pt>
                <c:pt idx="584">
                  <c:v>224.2</c:v>
                </c:pt>
                <c:pt idx="585">
                  <c:v>223.9</c:v>
                </c:pt>
                <c:pt idx="586">
                  <c:v>223.7</c:v>
                </c:pt>
                <c:pt idx="587">
                  <c:v>223.6</c:v>
                </c:pt>
                <c:pt idx="588">
                  <c:v>223.4</c:v>
                </c:pt>
                <c:pt idx="589">
                  <c:v>223.2</c:v>
                </c:pt>
                <c:pt idx="590">
                  <c:v>223</c:v>
                </c:pt>
                <c:pt idx="591">
                  <c:v>222.8</c:v>
                </c:pt>
                <c:pt idx="592">
                  <c:v>222.6</c:v>
                </c:pt>
                <c:pt idx="593">
                  <c:v>222.5</c:v>
                </c:pt>
                <c:pt idx="594">
                  <c:v>222.3</c:v>
                </c:pt>
                <c:pt idx="595">
                  <c:v>222.1</c:v>
                </c:pt>
                <c:pt idx="596">
                  <c:v>221.9</c:v>
                </c:pt>
                <c:pt idx="597">
                  <c:v>221.7</c:v>
                </c:pt>
                <c:pt idx="598">
                  <c:v>221.5</c:v>
                </c:pt>
                <c:pt idx="599">
                  <c:v>221.4</c:v>
                </c:pt>
                <c:pt idx="600">
                  <c:v>221.2</c:v>
                </c:pt>
                <c:pt idx="601">
                  <c:v>221</c:v>
                </c:pt>
                <c:pt idx="602">
                  <c:v>220.8</c:v>
                </c:pt>
                <c:pt idx="603">
                  <c:v>220.7</c:v>
                </c:pt>
                <c:pt idx="604">
                  <c:v>220.5</c:v>
                </c:pt>
                <c:pt idx="605">
                  <c:v>220.3</c:v>
                </c:pt>
                <c:pt idx="606">
                  <c:v>220.2</c:v>
                </c:pt>
                <c:pt idx="607">
                  <c:v>220</c:v>
                </c:pt>
                <c:pt idx="608">
                  <c:v>219.9</c:v>
                </c:pt>
                <c:pt idx="609">
                  <c:v>219.7</c:v>
                </c:pt>
                <c:pt idx="610">
                  <c:v>219.6</c:v>
                </c:pt>
                <c:pt idx="611">
                  <c:v>219.4</c:v>
                </c:pt>
                <c:pt idx="612">
                  <c:v>219.3</c:v>
                </c:pt>
                <c:pt idx="613">
                  <c:v>219.1</c:v>
                </c:pt>
                <c:pt idx="614">
                  <c:v>219</c:v>
                </c:pt>
                <c:pt idx="615">
                  <c:v>218.8</c:v>
                </c:pt>
                <c:pt idx="616">
                  <c:v>218.7</c:v>
                </c:pt>
                <c:pt idx="617">
                  <c:v>218.5</c:v>
                </c:pt>
                <c:pt idx="618">
                  <c:v>218.3</c:v>
                </c:pt>
                <c:pt idx="619">
                  <c:v>218.2</c:v>
                </c:pt>
                <c:pt idx="620">
                  <c:v>218</c:v>
                </c:pt>
                <c:pt idx="621">
                  <c:v>217.9</c:v>
                </c:pt>
                <c:pt idx="622">
                  <c:v>217.8</c:v>
                </c:pt>
                <c:pt idx="623">
                  <c:v>217.6</c:v>
                </c:pt>
                <c:pt idx="624">
                  <c:v>217.5</c:v>
                </c:pt>
                <c:pt idx="625">
                  <c:v>217.4</c:v>
                </c:pt>
                <c:pt idx="626">
                  <c:v>217.3</c:v>
                </c:pt>
                <c:pt idx="627">
                  <c:v>217.1</c:v>
                </c:pt>
                <c:pt idx="628">
                  <c:v>217.2</c:v>
                </c:pt>
                <c:pt idx="629">
                  <c:v>217.2</c:v>
                </c:pt>
                <c:pt idx="630">
                  <c:v>217.2</c:v>
                </c:pt>
                <c:pt idx="631">
                  <c:v>217.2</c:v>
                </c:pt>
                <c:pt idx="632">
                  <c:v>217.2</c:v>
                </c:pt>
                <c:pt idx="633">
                  <c:v>217.2</c:v>
                </c:pt>
                <c:pt idx="634">
                  <c:v>217.3</c:v>
                </c:pt>
                <c:pt idx="635">
                  <c:v>217.5</c:v>
                </c:pt>
                <c:pt idx="636">
                  <c:v>217.7</c:v>
                </c:pt>
                <c:pt idx="637">
                  <c:v>217.9</c:v>
                </c:pt>
                <c:pt idx="638">
                  <c:v>218.1</c:v>
                </c:pt>
                <c:pt idx="639">
                  <c:v>218.3</c:v>
                </c:pt>
                <c:pt idx="640">
                  <c:v>218.5</c:v>
                </c:pt>
                <c:pt idx="641">
                  <c:v>218.8</c:v>
                </c:pt>
                <c:pt idx="642">
                  <c:v>219</c:v>
                </c:pt>
                <c:pt idx="643">
                  <c:v>219.3</c:v>
                </c:pt>
                <c:pt idx="644">
                  <c:v>219.5</c:v>
                </c:pt>
                <c:pt idx="645">
                  <c:v>219.8</c:v>
                </c:pt>
                <c:pt idx="646">
                  <c:v>220</c:v>
                </c:pt>
                <c:pt idx="647">
                  <c:v>220.3</c:v>
                </c:pt>
                <c:pt idx="648">
                  <c:v>220.5</c:v>
                </c:pt>
                <c:pt idx="649">
                  <c:v>220.7</c:v>
                </c:pt>
                <c:pt idx="650">
                  <c:v>220.9</c:v>
                </c:pt>
                <c:pt idx="651">
                  <c:v>221.1</c:v>
                </c:pt>
                <c:pt idx="652">
                  <c:v>221.4</c:v>
                </c:pt>
                <c:pt idx="653">
                  <c:v>221.6</c:v>
                </c:pt>
                <c:pt idx="654">
                  <c:v>221.8</c:v>
                </c:pt>
                <c:pt idx="655">
                  <c:v>222</c:v>
                </c:pt>
                <c:pt idx="656">
                  <c:v>222.1</c:v>
                </c:pt>
                <c:pt idx="657">
                  <c:v>222.2</c:v>
                </c:pt>
                <c:pt idx="658">
                  <c:v>222.3</c:v>
                </c:pt>
                <c:pt idx="659">
                  <c:v>222.4</c:v>
                </c:pt>
                <c:pt idx="660">
                  <c:v>222.5</c:v>
                </c:pt>
                <c:pt idx="661">
                  <c:v>222.6</c:v>
                </c:pt>
                <c:pt idx="662">
                  <c:v>222.7</c:v>
                </c:pt>
                <c:pt idx="663">
                  <c:v>222.7</c:v>
                </c:pt>
                <c:pt idx="664">
                  <c:v>222.8</c:v>
                </c:pt>
                <c:pt idx="665">
                  <c:v>222.8</c:v>
                </c:pt>
                <c:pt idx="666">
                  <c:v>222.8</c:v>
                </c:pt>
                <c:pt idx="667">
                  <c:v>222.8</c:v>
                </c:pt>
                <c:pt idx="668">
                  <c:v>222.9</c:v>
                </c:pt>
                <c:pt idx="669">
                  <c:v>222.9</c:v>
                </c:pt>
                <c:pt idx="670">
                  <c:v>223</c:v>
                </c:pt>
                <c:pt idx="671">
                  <c:v>223</c:v>
                </c:pt>
                <c:pt idx="672">
                  <c:v>223.1</c:v>
                </c:pt>
                <c:pt idx="673">
                  <c:v>223.2</c:v>
                </c:pt>
                <c:pt idx="674">
                  <c:v>223.3</c:v>
                </c:pt>
                <c:pt idx="675">
                  <c:v>223.3</c:v>
                </c:pt>
                <c:pt idx="676">
                  <c:v>223.4</c:v>
                </c:pt>
                <c:pt idx="677">
                  <c:v>223.6</c:v>
                </c:pt>
                <c:pt idx="678">
                  <c:v>223.7</c:v>
                </c:pt>
                <c:pt idx="679">
                  <c:v>223.9</c:v>
                </c:pt>
                <c:pt idx="680">
                  <c:v>224</c:v>
                </c:pt>
                <c:pt idx="681">
                  <c:v>224.2</c:v>
                </c:pt>
                <c:pt idx="682">
                  <c:v>224.3</c:v>
                </c:pt>
                <c:pt idx="683">
                  <c:v>224.5</c:v>
                </c:pt>
                <c:pt idx="684">
                  <c:v>224.6</c:v>
                </c:pt>
                <c:pt idx="685">
                  <c:v>224.8</c:v>
                </c:pt>
                <c:pt idx="686">
                  <c:v>225</c:v>
                </c:pt>
                <c:pt idx="687">
                  <c:v>225.1</c:v>
                </c:pt>
                <c:pt idx="688">
                  <c:v>225.3</c:v>
                </c:pt>
                <c:pt idx="689">
                  <c:v>225.5</c:v>
                </c:pt>
                <c:pt idx="690">
                  <c:v>225.6</c:v>
                </c:pt>
                <c:pt idx="691">
                  <c:v>225.7</c:v>
                </c:pt>
                <c:pt idx="692">
                  <c:v>225.8</c:v>
                </c:pt>
                <c:pt idx="693">
                  <c:v>225.8</c:v>
                </c:pt>
                <c:pt idx="694">
                  <c:v>225.9</c:v>
                </c:pt>
                <c:pt idx="695">
                  <c:v>225.9</c:v>
                </c:pt>
                <c:pt idx="696">
                  <c:v>226</c:v>
                </c:pt>
                <c:pt idx="697">
                  <c:v>226.1</c:v>
                </c:pt>
                <c:pt idx="698">
                  <c:v>226</c:v>
                </c:pt>
                <c:pt idx="699">
                  <c:v>225.9</c:v>
                </c:pt>
                <c:pt idx="700">
                  <c:v>225.8</c:v>
                </c:pt>
                <c:pt idx="701">
                  <c:v>225.7</c:v>
                </c:pt>
                <c:pt idx="702">
                  <c:v>225.7</c:v>
                </c:pt>
                <c:pt idx="703">
                  <c:v>225.6</c:v>
                </c:pt>
                <c:pt idx="704">
                  <c:v>225.5</c:v>
                </c:pt>
                <c:pt idx="705">
                  <c:v>225.3</c:v>
                </c:pt>
                <c:pt idx="706">
                  <c:v>225.1</c:v>
                </c:pt>
                <c:pt idx="707">
                  <c:v>224.9</c:v>
                </c:pt>
                <c:pt idx="708">
                  <c:v>224.7</c:v>
                </c:pt>
                <c:pt idx="709">
                  <c:v>224.5</c:v>
                </c:pt>
                <c:pt idx="710">
                  <c:v>224.3</c:v>
                </c:pt>
                <c:pt idx="711">
                  <c:v>224.1</c:v>
                </c:pt>
                <c:pt idx="712">
                  <c:v>223.8</c:v>
                </c:pt>
                <c:pt idx="713">
                  <c:v>223.6</c:v>
                </c:pt>
                <c:pt idx="714">
                  <c:v>223.3</c:v>
                </c:pt>
                <c:pt idx="715">
                  <c:v>223.1</c:v>
                </c:pt>
                <c:pt idx="716">
                  <c:v>222.9</c:v>
                </c:pt>
                <c:pt idx="717">
                  <c:v>222.6</c:v>
                </c:pt>
                <c:pt idx="718">
                  <c:v>222.4</c:v>
                </c:pt>
                <c:pt idx="719">
                  <c:v>222.1</c:v>
                </c:pt>
                <c:pt idx="720">
                  <c:v>221.9</c:v>
                </c:pt>
                <c:pt idx="721">
                  <c:v>221.7</c:v>
                </c:pt>
                <c:pt idx="722">
                  <c:v>221.5</c:v>
                </c:pt>
                <c:pt idx="723">
                  <c:v>221.2</c:v>
                </c:pt>
                <c:pt idx="724">
                  <c:v>221</c:v>
                </c:pt>
                <c:pt idx="725">
                  <c:v>220.8</c:v>
                </c:pt>
                <c:pt idx="726">
                  <c:v>220.6</c:v>
                </c:pt>
                <c:pt idx="727">
                  <c:v>220.5</c:v>
                </c:pt>
                <c:pt idx="728">
                  <c:v>220.3</c:v>
                </c:pt>
                <c:pt idx="729">
                  <c:v>220.2</c:v>
                </c:pt>
                <c:pt idx="730">
                  <c:v>220.1</c:v>
                </c:pt>
                <c:pt idx="731">
                  <c:v>219.9</c:v>
                </c:pt>
                <c:pt idx="732">
                  <c:v>219.8</c:v>
                </c:pt>
                <c:pt idx="733">
                  <c:v>219.7</c:v>
                </c:pt>
                <c:pt idx="734">
                  <c:v>219.7</c:v>
                </c:pt>
                <c:pt idx="735">
                  <c:v>219.6</c:v>
                </c:pt>
                <c:pt idx="736">
                  <c:v>219.6</c:v>
                </c:pt>
                <c:pt idx="737">
                  <c:v>219.5</c:v>
                </c:pt>
                <c:pt idx="738">
                  <c:v>219.5</c:v>
                </c:pt>
                <c:pt idx="739">
                  <c:v>219.4</c:v>
                </c:pt>
                <c:pt idx="740">
                  <c:v>219.4</c:v>
                </c:pt>
                <c:pt idx="741">
                  <c:v>219.3</c:v>
                </c:pt>
                <c:pt idx="742">
                  <c:v>219.3</c:v>
                </c:pt>
                <c:pt idx="743">
                  <c:v>219.3</c:v>
                </c:pt>
                <c:pt idx="744">
                  <c:v>219.3</c:v>
                </c:pt>
                <c:pt idx="745">
                  <c:v>219.2</c:v>
                </c:pt>
                <c:pt idx="746">
                  <c:v>219.2</c:v>
                </c:pt>
                <c:pt idx="747">
                  <c:v>219.1</c:v>
                </c:pt>
                <c:pt idx="748">
                  <c:v>218.9</c:v>
                </c:pt>
                <c:pt idx="749">
                  <c:v>218.8</c:v>
                </c:pt>
                <c:pt idx="750">
                  <c:v>218.7</c:v>
                </c:pt>
                <c:pt idx="751">
                  <c:v>218.5</c:v>
                </c:pt>
                <c:pt idx="752">
                  <c:v>218.4</c:v>
                </c:pt>
                <c:pt idx="753">
                  <c:v>218.2</c:v>
                </c:pt>
                <c:pt idx="754">
                  <c:v>217.9</c:v>
                </c:pt>
                <c:pt idx="755">
                  <c:v>217.5</c:v>
                </c:pt>
                <c:pt idx="756">
                  <c:v>217.1</c:v>
                </c:pt>
                <c:pt idx="757">
                  <c:v>216.7</c:v>
                </c:pt>
                <c:pt idx="758">
                  <c:v>216.4</c:v>
                </c:pt>
                <c:pt idx="759">
                  <c:v>216</c:v>
                </c:pt>
                <c:pt idx="760">
                  <c:v>215.6</c:v>
                </c:pt>
                <c:pt idx="761">
                  <c:v>215.1</c:v>
                </c:pt>
                <c:pt idx="762">
                  <c:v>214.5</c:v>
                </c:pt>
                <c:pt idx="763">
                  <c:v>214</c:v>
                </c:pt>
                <c:pt idx="764">
                  <c:v>213.4</c:v>
                </c:pt>
                <c:pt idx="765">
                  <c:v>212.9</c:v>
                </c:pt>
                <c:pt idx="766">
                  <c:v>212.3</c:v>
                </c:pt>
                <c:pt idx="767">
                  <c:v>211.8</c:v>
                </c:pt>
                <c:pt idx="768">
                  <c:v>211.2</c:v>
                </c:pt>
                <c:pt idx="769">
                  <c:v>210.6</c:v>
                </c:pt>
                <c:pt idx="770">
                  <c:v>210.1</c:v>
                </c:pt>
                <c:pt idx="771">
                  <c:v>209.5</c:v>
                </c:pt>
                <c:pt idx="772">
                  <c:v>208.9</c:v>
                </c:pt>
                <c:pt idx="773">
                  <c:v>208.4</c:v>
                </c:pt>
                <c:pt idx="774">
                  <c:v>207.8</c:v>
                </c:pt>
                <c:pt idx="775">
                  <c:v>207.3</c:v>
                </c:pt>
                <c:pt idx="776">
                  <c:v>206.8</c:v>
                </c:pt>
                <c:pt idx="777">
                  <c:v>206.3</c:v>
                </c:pt>
                <c:pt idx="778">
                  <c:v>205.8</c:v>
                </c:pt>
                <c:pt idx="779">
                  <c:v>205.3</c:v>
                </c:pt>
                <c:pt idx="780">
                  <c:v>204.8</c:v>
                </c:pt>
                <c:pt idx="781">
                  <c:v>204.3</c:v>
                </c:pt>
                <c:pt idx="782">
                  <c:v>203.7</c:v>
                </c:pt>
                <c:pt idx="783">
                  <c:v>203.1</c:v>
                </c:pt>
                <c:pt idx="784">
                  <c:v>202.5</c:v>
                </c:pt>
                <c:pt idx="785">
                  <c:v>201.9</c:v>
                </c:pt>
                <c:pt idx="786">
                  <c:v>201.3</c:v>
                </c:pt>
                <c:pt idx="787">
                  <c:v>200.7</c:v>
                </c:pt>
                <c:pt idx="788">
                  <c:v>200.1</c:v>
                </c:pt>
                <c:pt idx="789">
                  <c:v>199.2</c:v>
                </c:pt>
                <c:pt idx="790">
                  <c:v>198.3</c:v>
                </c:pt>
                <c:pt idx="791">
                  <c:v>197.4</c:v>
                </c:pt>
                <c:pt idx="792">
                  <c:v>196.6</c:v>
                </c:pt>
                <c:pt idx="793">
                  <c:v>195.7</c:v>
                </c:pt>
                <c:pt idx="794">
                  <c:v>194.8</c:v>
                </c:pt>
                <c:pt idx="795">
                  <c:v>193.9</c:v>
                </c:pt>
                <c:pt idx="796">
                  <c:v>192.5</c:v>
                </c:pt>
                <c:pt idx="797">
                  <c:v>191.1</c:v>
                </c:pt>
                <c:pt idx="798">
                  <c:v>189.8</c:v>
                </c:pt>
                <c:pt idx="799">
                  <c:v>188.4</c:v>
                </c:pt>
                <c:pt idx="800">
                  <c:v>187</c:v>
                </c:pt>
                <c:pt idx="801">
                  <c:v>185.6</c:v>
                </c:pt>
                <c:pt idx="802">
                  <c:v>184.2</c:v>
                </c:pt>
                <c:pt idx="803">
                  <c:v>182.3</c:v>
                </c:pt>
                <c:pt idx="804">
                  <c:v>180.3</c:v>
                </c:pt>
                <c:pt idx="805">
                  <c:v>178.4</c:v>
                </c:pt>
                <c:pt idx="806">
                  <c:v>176.5</c:v>
                </c:pt>
                <c:pt idx="807">
                  <c:v>174.5</c:v>
                </c:pt>
                <c:pt idx="808">
                  <c:v>172.6</c:v>
                </c:pt>
                <c:pt idx="809">
                  <c:v>170.6</c:v>
                </c:pt>
                <c:pt idx="810">
                  <c:v>168</c:v>
                </c:pt>
                <c:pt idx="811">
                  <c:v>165.5</c:v>
                </c:pt>
                <c:pt idx="812">
                  <c:v>162.9</c:v>
                </c:pt>
                <c:pt idx="813">
                  <c:v>160.30000000000001</c:v>
                </c:pt>
                <c:pt idx="814">
                  <c:v>157.69999999999999</c:v>
                </c:pt>
                <c:pt idx="815">
                  <c:v>155.19999999999999</c:v>
                </c:pt>
                <c:pt idx="816">
                  <c:v>152.6</c:v>
                </c:pt>
                <c:pt idx="817">
                  <c:v>149.4</c:v>
                </c:pt>
                <c:pt idx="818">
                  <c:v>146.19999999999999</c:v>
                </c:pt>
                <c:pt idx="819">
                  <c:v>143</c:v>
                </c:pt>
                <c:pt idx="820">
                  <c:v>139.80000000000001</c:v>
                </c:pt>
                <c:pt idx="821">
                  <c:v>136.69999999999999</c:v>
                </c:pt>
                <c:pt idx="822">
                  <c:v>133.5</c:v>
                </c:pt>
                <c:pt idx="823">
                  <c:v>130.30000000000001</c:v>
                </c:pt>
                <c:pt idx="824">
                  <c:v>127.1</c:v>
                </c:pt>
                <c:pt idx="825">
                  <c:v>123.8</c:v>
                </c:pt>
                <c:pt idx="826">
                  <c:v>120.6</c:v>
                </c:pt>
                <c:pt idx="827">
                  <c:v>117.4</c:v>
                </c:pt>
                <c:pt idx="828">
                  <c:v>114.1</c:v>
                </c:pt>
                <c:pt idx="829">
                  <c:v>110.9</c:v>
                </c:pt>
                <c:pt idx="830">
                  <c:v>107.6</c:v>
                </c:pt>
                <c:pt idx="831">
                  <c:v>104.8</c:v>
                </c:pt>
                <c:pt idx="832">
                  <c:v>102</c:v>
                </c:pt>
                <c:pt idx="833">
                  <c:v>99.1</c:v>
                </c:pt>
                <c:pt idx="834">
                  <c:v>96.3</c:v>
                </c:pt>
                <c:pt idx="835">
                  <c:v>93.5</c:v>
                </c:pt>
                <c:pt idx="836">
                  <c:v>90.6</c:v>
                </c:pt>
                <c:pt idx="837">
                  <c:v>87.8</c:v>
                </c:pt>
                <c:pt idx="838">
                  <c:v>85.6</c:v>
                </c:pt>
                <c:pt idx="839">
                  <c:v>83.5</c:v>
                </c:pt>
                <c:pt idx="840">
                  <c:v>81.3</c:v>
                </c:pt>
                <c:pt idx="841">
                  <c:v>79.099999999999994</c:v>
                </c:pt>
                <c:pt idx="842">
                  <c:v>77</c:v>
                </c:pt>
                <c:pt idx="843">
                  <c:v>74.8</c:v>
                </c:pt>
                <c:pt idx="844">
                  <c:v>72.599999999999994</c:v>
                </c:pt>
                <c:pt idx="845">
                  <c:v>71.2</c:v>
                </c:pt>
                <c:pt idx="846">
                  <c:v>69.8</c:v>
                </c:pt>
                <c:pt idx="847">
                  <c:v>68.3</c:v>
                </c:pt>
                <c:pt idx="848">
                  <c:v>66.900000000000006</c:v>
                </c:pt>
                <c:pt idx="849">
                  <c:v>65.5</c:v>
                </c:pt>
                <c:pt idx="850">
                  <c:v>64</c:v>
                </c:pt>
                <c:pt idx="851">
                  <c:v>62.6</c:v>
                </c:pt>
                <c:pt idx="852">
                  <c:v>61.9</c:v>
                </c:pt>
                <c:pt idx="853">
                  <c:v>61.2</c:v>
                </c:pt>
                <c:pt idx="854">
                  <c:v>60.6</c:v>
                </c:pt>
                <c:pt idx="855">
                  <c:v>59.9</c:v>
                </c:pt>
                <c:pt idx="856">
                  <c:v>59.2</c:v>
                </c:pt>
                <c:pt idx="857">
                  <c:v>58.5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57.3</c:v>
                </c:pt>
                <c:pt idx="862">
                  <c:v>57.1</c:v>
                </c:pt>
                <c:pt idx="863">
                  <c:v>56.9</c:v>
                </c:pt>
                <c:pt idx="864">
                  <c:v>56.7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D72-8211-C0ECF59B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729823"/>
        <c:axId val="1971970079"/>
      </c:lineChart>
      <c:catAx>
        <c:axId val="197572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0079"/>
        <c:crosses val="autoZero"/>
        <c:auto val="1"/>
        <c:lblAlgn val="ctr"/>
        <c:lblOffset val="100"/>
        <c:noMultiLvlLbl val="0"/>
      </c:catAx>
      <c:valAx>
        <c:axId val="1971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</a:t>
            </a:r>
            <a:r>
              <a:rPr lang="uk-UA"/>
              <a:t>ПАЛ</a:t>
            </a:r>
            <a:r>
              <a:rPr lang="en-US"/>
              <a:t>i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lab_3!$W$5:$W$887</c:f>
              <c:numCache>
                <c:formatCode>0.00</c:formatCode>
                <c:ptCount val="88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7.3</c:v>
                </c:pt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7.38</c:v>
                </c:pt>
                <c:pt idx="82">
                  <c:v>7.38</c:v>
                </c:pt>
                <c:pt idx="83">
                  <c:v>7.3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7.21</c:v>
                </c:pt>
                <c:pt idx="100">
                  <c:v>7.21</c:v>
                </c:pt>
                <c:pt idx="101">
                  <c:v>7.21</c:v>
                </c:pt>
                <c:pt idx="102">
                  <c:v>7.3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7.3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7.3</c:v>
                </c:pt>
                <c:pt idx="160">
                  <c:v>7.3</c:v>
                </c:pt>
                <c:pt idx="161">
                  <c:v>7.3</c:v>
                </c:pt>
                <c:pt idx="162">
                  <c:v>7.3</c:v>
                </c:pt>
                <c:pt idx="163">
                  <c:v>7.3</c:v>
                </c:pt>
                <c:pt idx="164">
                  <c:v>7.3</c:v>
                </c:pt>
                <c:pt idx="165">
                  <c:v>7.3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7.3</c:v>
                </c:pt>
                <c:pt idx="172">
                  <c:v>7.3</c:v>
                </c:pt>
                <c:pt idx="173">
                  <c:v>7.3</c:v>
                </c:pt>
                <c:pt idx="174">
                  <c:v>7.3</c:v>
                </c:pt>
                <c:pt idx="175">
                  <c:v>7.38</c:v>
                </c:pt>
                <c:pt idx="176">
                  <c:v>7.38</c:v>
                </c:pt>
                <c:pt idx="177">
                  <c:v>7.38</c:v>
                </c:pt>
                <c:pt idx="178">
                  <c:v>7.38</c:v>
                </c:pt>
                <c:pt idx="179">
                  <c:v>7.38</c:v>
                </c:pt>
                <c:pt idx="180">
                  <c:v>7.38</c:v>
                </c:pt>
                <c:pt idx="181">
                  <c:v>7.38</c:v>
                </c:pt>
                <c:pt idx="182">
                  <c:v>7.38</c:v>
                </c:pt>
                <c:pt idx="183">
                  <c:v>7.47</c:v>
                </c:pt>
                <c:pt idx="184">
                  <c:v>7.47</c:v>
                </c:pt>
                <c:pt idx="185">
                  <c:v>7.56</c:v>
                </c:pt>
                <c:pt idx="186">
                  <c:v>7.56</c:v>
                </c:pt>
                <c:pt idx="187">
                  <c:v>7.56</c:v>
                </c:pt>
                <c:pt idx="188">
                  <c:v>7.56</c:v>
                </c:pt>
                <c:pt idx="189">
                  <c:v>7.56</c:v>
                </c:pt>
                <c:pt idx="190">
                  <c:v>7.56</c:v>
                </c:pt>
                <c:pt idx="191">
                  <c:v>7.56</c:v>
                </c:pt>
                <c:pt idx="192">
                  <c:v>7.56</c:v>
                </c:pt>
                <c:pt idx="193">
                  <c:v>7.47</c:v>
                </c:pt>
                <c:pt idx="194">
                  <c:v>7.47</c:v>
                </c:pt>
                <c:pt idx="195">
                  <c:v>7.47</c:v>
                </c:pt>
                <c:pt idx="196">
                  <c:v>7.47</c:v>
                </c:pt>
                <c:pt idx="197">
                  <c:v>7.47</c:v>
                </c:pt>
                <c:pt idx="198">
                  <c:v>7.47</c:v>
                </c:pt>
                <c:pt idx="199">
                  <c:v>7.47</c:v>
                </c:pt>
                <c:pt idx="200">
                  <c:v>7.47</c:v>
                </c:pt>
                <c:pt idx="201">
                  <c:v>7.47</c:v>
                </c:pt>
                <c:pt idx="202">
                  <c:v>7.47</c:v>
                </c:pt>
                <c:pt idx="203">
                  <c:v>7.47</c:v>
                </c:pt>
                <c:pt idx="204">
                  <c:v>7.47</c:v>
                </c:pt>
                <c:pt idx="205">
                  <c:v>7.47</c:v>
                </c:pt>
                <c:pt idx="206">
                  <c:v>7.47</c:v>
                </c:pt>
                <c:pt idx="207">
                  <c:v>7.47</c:v>
                </c:pt>
                <c:pt idx="208">
                  <c:v>7.47</c:v>
                </c:pt>
                <c:pt idx="209">
                  <c:v>7.47</c:v>
                </c:pt>
                <c:pt idx="210">
                  <c:v>7.38</c:v>
                </c:pt>
                <c:pt idx="211">
                  <c:v>7.38</c:v>
                </c:pt>
                <c:pt idx="212">
                  <c:v>7.38</c:v>
                </c:pt>
                <c:pt idx="213">
                  <c:v>7.38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7.38</c:v>
                </c:pt>
                <c:pt idx="219">
                  <c:v>7.38</c:v>
                </c:pt>
                <c:pt idx="220">
                  <c:v>7.38</c:v>
                </c:pt>
                <c:pt idx="221">
                  <c:v>7.38</c:v>
                </c:pt>
                <c:pt idx="222">
                  <c:v>7.38</c:v>
                </c:pt>
                <c:pt idx="223">
                  <c:v>7.38</c:v>
                </c:pt>
                <c:pt idx="224">
                  <c:v>7.38</c:v>
                </c:pt>
                <c:pt idx="225">
                  <c:v>7.38</c:v>
                </c:pt>
                <c:pt idx="226">
                  <c:v>7.38</c:v>
                </c:pt>
                <c:pt idx="227">
                  <c:v>7.38</c:v>
                </c:pt>
                <c:pt idx="228">
                  <c:v>7.38</c:v>
                </c:pt>
                <c:pt idx="229">
                  <c:v>7.38</c:v>
                </c:pt>
                <c:pt idx="230">
                  <c:v>7.38</c:v>
                </c:pt>
                <c:pt idx="231">
                  <c:v>7.38</c:v>
                </c:pt>
                <c:pt idx="232">
                  <c:v>7.38</c:v>
                </c:pt>
                <c:pt idx="233">
                  <c:v>7.38</c:v>
                </c:pt>
                <c:pt idx="234">
                  <c:v>7.38</c:v>
                </c:pt>
                <c:pt idx="235">
                  <c:v>7.38</c:v>
                </c:pt>
                <c:pt idx="236">
                  <c:v>7.38</c:v>
                </c:pt>
                <c:pt idx="237">
                  <c:v>7.38</c:v>
                </c:pt>
                <c:pt idx="238">
                  <c:v>7.38</c:v>
                </c:pt>
                <c:pt idx="239">
                  <c:v>7.38</c:v>
                </c:pt>
                <c:pt idx="240">
                  <c:v>7.38</c:v>
                </c:pt>
                <c:pt idx="241">
                  <c:v>7.38</c:v>
                </c:pt>
                <c:pt idx="242">
                  <c:v>7.38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7.38</c:v>
                </c:pt>
                <c:pt idx="250">
                  <c:v>7.38</c:v>
                </c:pt>
                <c:pt idx="251">
                  <c:v>7.38</c:v>
                </c:pt>
                <c:pt idx="252">
                  <c:v>7.38</c:v>
                </c:pt>
                <c:pt idx="253">
                  <c:v>7.38</c:v>
                </c:pt>
                <c:pt idx="254">
                  <c:v>7.38</c:v>
                </c:pt>
                <c:pt idx="255">
                  <c:v>7.38</c:v>
                </c:pt>
                <c:pt idx="256">
                  <c:v>7.38</c:v>
                </c:pt>
                <c:pt idx="257">
                  <c:v>7.38</c:v>
                </c:pt>
                <c:pt idx="258">
                  <c:v>7.38</c:v>
                </c:pt>
                <c:pt idx="259">
                  <c:v>7.38</c:v>
                </c:pt>
                <c:pt idx="260">
                  <c:v>7.38</c:v>
                </c:pt>
                <c:pt idx="261">
                  <c:v>7.38</c:v>
                </c:pt>
                <c:pt idx="262">
                  <c:v>7.38</c:v>
                </c:pt>
                <c:pt idx="263">
                  <c:v>7.38</c:v>
                </c:pt>
                <c:pt idx="264">
                  <c:v>7.38</c:v>
                </c:pt>
                <c:pt idx="265">
                  <c:v>7.38</c:v>
                </c:pt>
                <c:pt idx="266">
                  <c:v>7.38</c:v>
                </c:pt>
                <c:pt idx="267">
                  <c:v>7.38</c:v>
                </c:pt>
                <c:pt idx="268">
                  <c:v>7.38</c:v>
                </c:pt>
                <c:pt idx="269">
                  <c:v>7.38</c:v>
                </c:pt>
                <c:pt idx="270">
                  <c:v>7.38</c:v>
                </c:pt>
                <c:pt idx="271">
                  <c:v>7.38</c:v>
                </c:pt>
                <c:pt idx="272">
                  <c:v>7.47</c:v>
                </c:pt>
                <c:pt idx="273">
                  <c:v>7.47</c:v>
                </c:pt>
                <c:pt idx="274">
                  <c:v>7.47</c:v>
                </c:pt>
                <c:pt idx="275">
                  <c:v>7.47</c:v>
                </c:pt>
                <c:pt idx="276">
                  <c:v>7.47</c:v>
                </c:pt>
                <c:pt idx="277">
                  <c:v>7.47</c:v>
                </c:pt>
                <c:pt idx="278">
                  <c:v>7.47</c:v>
                </c:pt>
                <c:pt idx="279">
                  <c:v>7.47</c:v>
                </c:pt>
                <c:pt idx="280">
                  <c:v>7.47</c:v>
                </c:pt>
                <c:pt idx="281">
                  <c:v>7.47</c:v>
                </c:pt>
                <c:pt idx="282">
                  <c:v>7.47</c:v>
                </c:pt>
                <c:pt idx="283">
                  <c:v>7.47</c:v>
                </c:pt>
                <c:pt idx="284">
                  <c:v>7.47</c:v>
                </c:pt>
                <c:pt idx="285">
                  <c:v>7.47</c:v>
                </c:pt>
                <c:pt idx="286">
                  <c:v>7.47</c:v>
                </c:pt>
                <c:pt idx="287">
                  <c:v>7.47</c:v>
                </c:pt>
                <c:pt idx="288">
                  <c:v>7.47</c:v>
                </c:pt>
                <c:pt idx="289">
                  <c:v>7.56</c:v>
                </c:pt>
                <c:pt idx="290">
                  <c:v>7.56</c:v>
                </c:pt>
                <c:pt idx="291">
                  <c:v>7.47</c:v>
                </c:pt>
                <c:pt idx="292">
                  <c:v>7.47</c:v>
                </c:pt>
                <c:pt idx="293">
                  <c:v>7.47</c:v>
                </c:pt>
                <c:pt idx="294">
                  <c:v>7.47</c:v>
                </c:pt>
                <c:pt idx="295">
                  <c:v>7.47</c:v>
                </c:pt>
                <c:pt idx="296">
                  <c:v>7.47</c:v>
                </c:pt>
                <c:pt idx="297">
                  <c:v>7.47</c:v>
                </c:pt>
                <c:pt idx="298">
                  <c:v>7.47</c:v>
                </c:pt>
                <c:pt idx="299">
                  <c:v>7.47</c:v>
                </c:pt>
                <c:pt idx="300">
                  <c:v>7.47</c:v>
                </c:pt>
                <c:pt idx="301">
                  <c:v>7.47</c:v>
                </c:pt>
                <c:pt idx="302">
                  <c:v>7.47</c:v>
                </c:pt>
                <c:pt idx="303">
                  <c:v>7.38</c:v>
                </c:pt>
                <c:pt idx="304">
                  <c:v>7.38</c:v>
                </c:pt>
                <c:pt idx="305">
                  <c:v>7.38</c:v>
                </c:pt>
                <c:pt idx="306">
                  <c:v>7.38</c:v>
                </c:pt>
                <c:pt idx="307">
                  <c:v>7.38</c:v>
                </c:pt>
                <c:pt idx="308">
                  <c:v>7.38</c:v>
                </c:pt>
                <c:pt idx="309">
                  <c:v>7.38</c:v>
                </c:pt>
                <c:pt idx="310">
                  <c:v>7.38</c:v>
                </c:pt>
                <c:pt idx="311">
                  <c:v>7.38</c:v>
                </c:pt>
                <c:pt idx="312">
                  <c:v>7.38</c:v>
                </c:pt>
                <c:pt idx="313">
                  <c:v>7.38</c:v>
                </c:pt>
                <c:pt idx="314">
                  <c:v>7.38</c:v>
                </c:pt>
                <c:pt idx="315">
                  <c:v>7.38</c:v>
                </c:pt>
                <c:pt idx="316">
                  <c:v>7.38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7.3</c:v>
                </c:pt>
                <c:pt idx="329">
                  <c:v>7.3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7.3</c:v>
                </c:pt>
                <c:pt idx="336">
                  <c:v>7.3</c:v>
                </c:pt>
                <c:pt idx="337">
                  <c:v>7.3</c:v>
                </c:pt>
                <c:pt idx="338">
                  <c:v>7.3</c:v>
                </c:pt>
                <c:pt idx="339">
                  <c:v>7.3</c:v>
                </c:pt>
                <c:pt idx="340">
                  <c:v>7.3</c:v>
                </c:pt>
                <c:pt idx="341">
                  <c:v>7.3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7.3</c:v>
                </c:pt>
                <c:pt idx="349">
                  <c:v>7.3</c:v>
                </c:pt>
                <c:pt idx="350">
                  <c:v>7.3</c:v>
                </c:pt>
                <c:pt idx="351">
                  <c:v>7.3</c:v>
                </c:pt>
                <c:pt idx="352">
                  <c:v>7.3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7.21</c:v>
                </c:pt>
                <c:pt idx="371">
                  <c:v>7.21</c:v>
                </c:pt>
                <c:pt idx="372">
                  <c:v>7.12</c:v>
                </c:pt>
                <c:pt idx="373">
                  <c:v>7.12</c:v>
                </c:pt>
                <c:pt idx="374">
                  <c:v>7.12</c:v>
                </c:pt>
                <c:pt idx="375">
                  <c:v>7.12</c:v>
                </c:pt>
                <c:pt idx="376">
                  <c:v>7.12</c:v>
                </c:pt>
                <c:pt idx="377">
                  <c:v>7.21</c:v>
                </c:pt>
                <c:pt idx="378">
                  <c:v>7.21</c:v>
                </c:pt>
                <c:pt idx="379">
                  <c:v>7.21</c:v>
                </c:pt>
                <c:pt idx="380">
                  <c:v>7.21</c:v>
                </c:pt>
                <c:pt idx="381">
                  <c:v>7.21</c:v>
                </c:pt>
                <c:pt idx="382">
                  <c:v>7.21</c:v>
                </c:pt>
                <c:pt idx="383">
                  <c:v>7.21</c:v>
                </c:pt>
                <c:pt idx="384">
                  <c:v>7.21</c:v>
                </c:pt>
                <c:pt idx="385">
                  <c:v>7.21</c:v>
                </c:pt>
                <c:pt idx="386">
                  <c:v>7.21</c:v>
                </c:pt>
                <c:pt idx="387">
                  <c:v>7.21</c:v>
                </c:pt>
                <c:pt idx="388">
                  <c:v>7.21</c:v>
                </c:pt>
                <c:pt idx="389">
                  <c:v>7.21</c:v>
                </c:pt>
                <c:pt idx="390">
                  <c:v>7.3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</c:v>
                </c:pt>
                <c:pt idx="407">
                  <c:v>7.3</c:v>
                </c:pt>
                <c:pt idx="408">
                  <c:v>7.3</c:v>
                </c:pt>
                <c:pt idx="409">
                  <c:v>7.3</c:v>
                </c:pt>
                <c:pt idx="410">
                  <c:v>7.3</c:v>
                </c:pt>
                <c:pt idx="411">
                  <c:v>7.3</c:v>
                </c:pt>
                <c:pt idx="412">
                  <c:v>7.3</c:v>
                </c:pt>
                <c:pt idx="413">
                  <c:v>7.3</c:v>
                </c:pt>
                <c:pt idx="414">
                  <c:v>7.3</c:v>
                </c:pt>
                <c:pt idx="415">
                  <c:v>7.3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7.21</c:v>
                </c:pt>
                <c:pt idx="427">
                  <c:v>7.21</c:v>
                </c:pt>
                <c:pt idx="428">
                  <c:v>7.21</c:v>
                </c:pt>
                <c:pt idx="429">
                  <c:v>7.12</c:v>
                </c:pt>
                <c:pt idx="430">
                  <c:v>7.12</c:v>
                </c:pt>
                <c:pt idx="431">
                  <c:v>7.12</c:v>
                </c:pt>
                <c:pt idx="432">
                  <c:v>7.12</c:v>
                </c:pt>
                <c:pt idx="433">
                  <c:v>7.12</c:v>
                </c:pt>
                <c:pt idx="434">
                  <c:v>7.12</c:v>
                </c:pt>
                <c:pt idx="435">
                  <c:v>7.12</c:v>
                </c:pt>
                <c:pt idx="436">
                  <c:v>7.12</c:v>
                </c:pt>
                <c:pt idx="437">
                  <c:v>7.12</c:v>
                </c:pt>
                <c:pt idx="438">
                  <c:v>7.12</c:v>
                </c:pt>
                <c:pt idx="439">
                  <c:v>7.12</c:v>
                </c:pt>
                <c:pt idx="440">
                  <c:v>7.12</c:v>
                </c:pt>
                <c:pt idx="441">
                  <c:v>7.12</c:v>
                </c:pt>
                <c:pt idx="442">
                  <c:v>7.12</c:v>
                </c:pt>
                <c:pt idx="443">
                  <c:v>7.12</c:v>
                </c:pt>
                <c:pt idx="444">
                  <c:v>7.12</c:v>
                </c:pt>
                <c:pt idx="445">
                  <c:v>7.12</c:v>
                </c:pt>
                <c:pt idx="446">
                  <c:v>7.12</c:v>
                </c:pt>
                <c:pt idx="447">
                  <c:v>7.12</c:v>
                </c:pt>
                <c:pt idx="448">
                  <c:v>7.12</c:v>
                </c:pt>
                <c:pt idx="449">
                  <c:v>7.12</c:v>
                </c:pt>
                <c:pt idx="450">
                  <c:v>7.12</c:v>
                </c:pt>
                <c:pt idx="451">
                  <c:v>7.12</c:v>
                </c:pt>
                <c:pt idx="452">
                  <c:v>7.12</c:v>
                </c:pt>
                <c:pt idx="453">
                  <c:v>7.12</c:v>
                </c:pt>
                <c:pt idx="454">
                  <c:v>7.12</c:v>
                </c:pt>
                <c:pt idx="455">
                  <c:v>7.12</c:v>
                </c:pt>
                <c:pt idx="456">
                  <c:v>7.12</c:v>
                </c:pt>
                <c:pt idx="457">
                  <c:v>7.12</c:v>
                </c:pt>
                <c:pt idx="458">
                  <c:v>7.12</c:v>
                </c:pt>
                <c:pt idx="459">
                  <c:v>7.12</c:v>
                </c:pt>
                <c:pt idx="460">
                  <c:v>7.12</c:v>
                </c:pt>
                <c:pt idx="461">
                  <c:v>7.12</c:v>
                </c:pt>
                <c:pt idx="462">
                  <c:v>7.12</c:v>
                </c:pt>
                <c:pt idx="463">
                  <c:v>7.12</c:v>
                </c:pt>
                <c:pt idx="464">
                  <c:v>7.12</c:v>
                </c:pt>
                <c:pt idx="465">
                  <c:v>7.12</c:v>
                </c:pt>
                <c:pt idx="466">
                  <c:v>7.12</c:v>
                </c:pt>
                <c:pt idx="467">
                  <c:v>7.12</c:v>
                </c:pt>
                <c:pt idx="468">
                  <c:v>7.12</c:v>
                </c:pt>
                <c:pt idx="469">
                  <c:v>7.12</c:v>
                </c:pt>
                <c:pt idx="470">
                  <c:v>7.21</c:v>
                </c:pt>
                <c:pt idx="471">
                  <c:v>7.21</c:v>
                </c:pt>
                <c:pt idx="472">
                  <c:v>7.21</c:v>
                </c:pt>
                <c:pt idx="473">
                  <c:v>7.3</c:v>
                </c:pt>
                <c:pt idx="474">
                  <c:v>7.3</c:v>
                </c:pt>
                <c:pt idx="475">
                  <c:v>7.38</c:v>
                </c:pt>
                <c:pt idx="476">
                  <c:v>7.38</c:v>
                </c:pt>
                <c:pt idx="477">
                  <c:v>7.38</c:v>
                </c:pt>
                <c:pt idx="478">
                  <c:v>7.38</c:v>
                </c:pt>
                <c:pt idx="479">
                  <c:v>7.38</c:v>
                </c:pt>
                <c:pt idx="480">
                  <c:v>7.3</c:v>
                </c:pt>
                <c:pt idx="481">
                  <c:v>7.3</c:v>
                </c:pt>
                <c:pt idx="482">
                  <c:v>7.38</c:v>
                </c:pt>
                <c:pt idx="483">
                  <c:v>7.38</c:v>
                </c:pt>
                <c:pt idx="484">
                  <c:v>7.3</c:v>
                </c:pt>
                <c:pt idx="485">
                  <c:v>7.3</c:v>
                </c:pt>
                <c:pt idx="486">
                  <c:v>7.3</c:v>
                </c:pt>
                <c:pt idx="487">
                  <c:v>7.3</c:v>
                </c:pt>
                <c:pt idx="488">
                  <c:v>7.3</c:v>
                </c:pt>
                <c:pt idx="489">
                  <c:v>7.3</c:v>
                </c:pt>
                <c:pt idx="490">
                  <c:v>7.3</c:v>
                </c:pt>
                <c:pt idx="491">
                  <c:v>7.3</c:v>
                </c:pt>
                <c:pt idx="492">
                  <c:v>7.3</c:v>
                </c:pt>
                <c:pt idx="493">
                  <c:v>7.3</c:v>
                </c:pt>
                <c:pt idx="494">
                  <c:v>7.3</c:v>
                </c:pt>
                <c:pt idx="495">
                  <c:v>7.3</c:v>
                </c:pt>
                <c:pt idx="496">
                  <c:v>7.3</c:v>
                </c:pt>
                <c:pt idx="497">
                  <c:v>7.21</c:v>
                </c:pt>
                <c:pt idx="498">
                  <c:v>7.21</c:v>
                </c:pt>
                <c:pt idx="499">
                  <c:v>7.21</c:v>
                </c:pt>
                <c:pt idx="500">
                  <c:v>7.21</c:v>
                </c:pt>
                <c:pt idx="501">
                  <c:v>7.21</c:v>
                </c:pt>
                <c:pt idx="502">
                  <c:v>7.3</c:v>
                </c:pt>
                <c:pt idx="503">
                  <c:v>7.3</c:v>
                </c:pt>
                <c:pt idx="504">
                  <c:v>7.3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7.3</c:v>
                </c:pt>
                <c:pt idx="518">
                  <c:v>7.3</c:v>
                </c:pt>
                <c:pt idx="519">
                  <c:v>7.3</c:v>
                </c:pt>
                <c:pt idx="520">
                  <c:v>7.3</c:v>
                </c:pt>
                <c:pt idx="521">
                  <c:v>7.3</c:v>
                </c:pt>
                <c:pt idx="522">
                  <c:v>7.21</c:v>
                </c:pt>
                <c:pt idx="523">
                  <c:v>7.21</c:v>
                </c:pt>
                <c:pt idx="524">
                  <c:v>7.21</c:v>
                </c:pt>
                <c:pt idx="525">
                  <c:v>7.21</c:v>
                </c:pt>
                <c:pt idx="526">
                  <c:v>7.21</c:v>
                </c:pt>
                <c:pt idx="527">
                  <c:v>7.21</c:v>
                </c:pt>
                <c:pt idx="528">
                  <c:v>7.21</c:v>
                </c:pt>
                <c:pt idx="529">
                  <c:v>7.12</c:v>
                </c:pt>
                <c:pt idx="530">
                  <c:v>7.12</c:v>
                </c:pt>
                <c:pt idx="531">
                  <c:v>7.12</c:v>
                </c:pt>
                <c:pt idx="532">
                  <c:v>7.12</c:v>
                </c:pt>
                <c:pt idx="533">
                  <c:v>7.12</c:v>
                </c:pt>
                <c:pt idx="534">
                  <c:v>7.12</c:v>
                </c:pt>
                <c:pt idx="535">
                  <c:v>7.12</c:v>
                </c:pt>
                <c:pt idx="536">
                  <c:v>7.12</c:v>
                </c:pt>
                <c:pt idx="537">
                  <c:v>7.12</c:v>
                </c:pt>
                <c:pt idx="538">
                  <c:v>7.12</c:v>
                </c:pt>
                <c:pt idx="539">
                  <c:v>7.12</c:v>
                </c:pt>
                <c:pt idx="540">
                  <c:v>7.03</c:v>
                </c:pt>
                <c:pt idx="541">
                  <c:v>7.03</c:v>
                </c:pt>
                <c:pt idx="542">
                  <c:v>7.03</c:v>
                </c:pt>
                <c:pt idx="543">
                  <c:v>7.03</c:v>
                </c:pt>
                <c:pt idx="544">
                  <c:v>7.03</c:v>
                </c:pt>
                <c:pt idx="545">
                  <c:v>7.03</c:v>
                </c:pt>
                <c:pt idx="546">
                  <c:v>7.03</c:v>
                </c:pt>
                <c:pt idx="547">
                  <c:v>7.03</c:v>
                </c:pt>
                <c:pt idx="548">
                  <c:v>7.03</c:v>
                </c:pt>
                <c:pt idx="549">
                  <c:v>7.03</c:v>
                </c:pt>
                <c:pt idx="550">
                  <c:v>7.03</c:v>
                </c:pt>
                <c:pt idx="551">
                  <c:v>7.03</c:v>
                </c:pt>
                <c:pt idx="552">
                  <c:v>7.03</c:v>
                </c:pt>
                <c:pt idx="553">
                  <c:v>7.03</c:v>
                </c:pt>
                <c:pt idx="554">
                  <c:v>7.03</c:v>
                </c:pt>
                <c:pt idx="555">
                  <c:v>7.03</c:v>
                </c:pt>
                <c:pt idx="556">
                  <c:v>7.03</c:v>
                </c:pt>
                <c:pt idx="557">
                  <c:v>7.03</c:v>
                </c:pt>
                <c:pt idx="558">
                  <c:v>7.03</c:v>
                </c:pt>
                <c:pt idx="559">
                  <c:v>7.03</c:v>
                </c:pt>
                <c:pt idx="560">
                  <c:v>7.03</c:v>
                </c:pt>
                <c:pt idx="561">
                  <c:v>7.03</c:v>
                </c:pt>
                <c:pt idx="562">
                  <c:v>7.03</c:v>
                </c:pt>
                <c:pt idx="563">
                  <c:v>7.03</c:v>
                </c:pt>
                <c:pt idx="564">
                  <c:v>7.03</c:v>
                </c:pt>
                <c:pt idx="565">
                  <c:v>7.03</c:v>
                </c:pt>
                <c:pt idx="566">
                  <c:v>7.03</c:v>
                </c:pt>
                <c:pt idx="567">
                  <c:v>7.03</c:v>
                </c:pt>
                <c:pt idx="568">
                  <c:v>7.03</c:v>
                </c:pt>
                <c:pt idx="569">
                  <c:v>7.03</c:v>
                </c:pt>
                <c:pt idx="570">
                  <c:v>7.03</c:v>
                </c:pt>
                <c:pt idx="571">
                  <c:v>7.03</c:v>
                </c:pt>
                <c:pt idx="572">
                  <c:v>7.12</c:v>
                </c:pt>
                <c:pt idx="573">
                  <c:v>7.12</c:v>
                </c:pt>
                <c:pt idx="574">
                  <c:v>7.12</c:v>
                </c:pt>
                <c:pt idx="575">
                  <c:v>7.12</c:v>
                </c:pt>
                <c:pt idx="576">
                  <c:v>7.12</c:v>
                </c:pt>
                <c:pt idx="577">
                  <c:v>7.12</c:v>
                </c:pt>
                <c:pt idx="578">
                  <c:v>7.12</c:v>
                </c:pt>
                <c:pt idx="579">
                  <c:v>7.12</c:v>
                </c:pt>
                <c:pt idx="580">
                  <c:v>7.12</c:v>
                </c:pt>
                <c:pt idx="581">
                  <c:v>7.12</c:v>
                </c:pt>
                <c:pt idx="582">
                  <c:v>7.12</c:v>
                </c:pt>
                <c:pt idx="583">
                  <c:v>7.12</c:v>
                </c:pt>
                <c:pt idx="584">
                  <c:v>7.12</c:v>
                </c:pt>
                <c:pt idx="585">
                  <c:v>7.12</c:v>
                </c:pt>
                <c:pt idx="586">
                  <c:v>7.12</c:v>
                </c:pt>
                <c:pt idx="587">
                  <c:v>7.12</c:v>
                </c:pt>
                <c:pt idx="588">
                  <c:v>7.12</c:v>
                </c:pt>
                <c:pt idx="589">
                  <c:v>7.12</c:v>
                </c:pt>
                <c:pt idx="590">
                  <c:v>7.12</c:v>
                </c:pt>
                <c:pt idx="591">
                  <c:v>7.12</c:v>
                </c:pt>
                <c:pt idx="592">
                  <c:v>7.12</c:v>
                </c:pt>
                <c:pt idx="593">
                  <c:v>7.12</c:v>
                </c:pt>
                <c:pt idx="594">
                  <c:v>7.12</c:v>
                </c:pt>
                <c:pt idx="595">
                  <c:v>7.03</c:v>
                </c:pt>
                <c:pt idx="596">
                  <c:v>7.03</c:v>
                </c:pt>
                <c:pt idx="597">
                  <c:v>7.12</c:v>
                </c:pt>
                <c:pt idx="598">
                  <c:v>7.12</c:v>
                </c:pt>
                <c:pt idx="599">
                  <c:v>7.12</c:v>
                </c:pt>
                <c:pt idx="600">
                  <c:v>7.12</c:v>
                </c:pt>
                <c:pt idx="601">
                  <c:v>7.12</c:v>
                </c:pt>
                <c:pt idx="602">
                  <c:v>7.12</c:v>
                </c:pt>
                <c:pt idx="603">
                  <c:v>7.12</c:v>
                </c:pt>
                <c:pt idx="604">
                  <c:v>7.12</c:v>
                </c:pt>
                <c:pt idx="605">
                  <c:v>7.12</c:v>
                </c:pt>
                <c:pt idx="606">
                  <c:v>7.12</c:v>
                </c:pt>
                <c:pt idx="607">
                  <c:v>7.12</c:v>
                </c:pt>
                <c:pt idx="608">
                  <c:v>7.12</c:v>
                </c:pt>
                <c:pt idx="609">
                  <c:v>7.12</c:v>
                </c:pt>
                <c:pt idx="610">
                  <c:v>7.12</c:v>
                </c:pt>
                <c:pt idx="611">
                  <c:v>7.12</c:v>
                </c:pt>
                <c:pt idx="612">
                  <c:v>7.12</c:v>
                </c:pt>
                <c:pt idx="613">
                  <c:v>7.12</c:v>
                </c:pt>
                <c:pt idx="614">
                  <c:v>7.12</c:v>
                </c:pt>
                <c:pt idx="615">
                  <c:v>7.12</c:v>
                </c:pt>
                <c:pt idx="616">
                  <c:v>7.12</c:v>
                </c:pt>
                <c:pt idx="617">
                  <c:v>7.12</c:v>
                </c:pt>
                <c:pt idx="618">
                  <c:v>7.12</c:v>
                </c:pt>
                <c:pt idx="619">
                  <c:v>7.12</c:v>
                </c:pt>
                <c:pt idx="620">
                  <c:v>7.12</c:v>
                </c:pt>
                <c:pt idx="621">
                  <c:v>7.12</c:v>
                </c:pt>
                <c:pt idx="622">
                  <c:v>7.12</c:v>
                </c:pt>
                <c:pt idx="623">
                  <c:v>7.12</c:v>
                </c:pt>
                <c:pt idx="624">
                  <c:v>7.12</c:v>
                </c:pt>
                <c:pt idx="625">
                  <c:v>7.12</c:v>
                </c:pt>
                <c:pt idx="626">
                  <c:v>7.12</c:v>
                </c:pt>
                <c:pt idx="627">
                  <c:v>7.12</c:v>
                </c:pt>
                <c:pt idx="628">
                  <c:v>7.12</c:v>
                </c:pt>
                <c:pt idx="629">
                  <c:v>7.12</c:v>
                </c:pt>
                <c:pt idx="630">
                  <c:v>7.21</c:v>
                </c:pt>
                <c:pt idx="631">
                  <c:v>7.21</c:v>
                </c:pt>
                <c:pt idx="632">
                  <c:v>7.21</c:v>
                </c:pt>
                <c:pt idx="633">
                  <c:v>7.21</c:v>
                </c:pt>
                <c:pt idx="634">
                  <c:v>7.21</c:v>
                </c:pt>
                <c:pt idx="635">
                  <c:v>7.21</c:v>
                </c:pt>
                <c:pt idx="636">
                  <c:v>7.21</c:v>
                </c:pt>
                <c:pt idx="637">
                  <c:v>7.21</c:v>
                </c:pt>
                <c:pt idx="638">
                  <c:v>7.21</c:v>
                </c:pt>
                <c:pt idx="639">
                  <c:v>7.12</c:v>
                </c:pt>
                <c:pt idx="640">
                  <c:v>7.12</c:v>
                </c:pt>
                <c:pt idx="641">
                  <c:v>7.12</c:v>
                </c:pt>
                <c:pt idx="642">
                  <c:v>7.12</c:v>
                </c:pt>
                <c:pt idx="643">
                  <c:v>7.12</c:v>
                </c:pt>
                <c:pt idx="644">
                  <c:v>7.12</c:v>
                </c:pt>
                <c:pt idx="645">
                  <c:v>7.12</c:v>
                </c:pt>
                <c:pt idx="646">
                  <c:v>7.12</c:v>
                </c:pt>
                <c:pt idx="647">
                  <c:v>7.12</c:v>
                </c:pt>
                <c:pt idx="648">
                  <c:v>7.12</c:v>
                </c:pt>
                <c:pt idx="649">
                  <c:v>7.12</c:v>
                </c:pt>
                <c:pt idx="650">
                  <c:v>7.12</c:v>
                </c:pt>
                <c:pt idx="651">
                  <c:v>7.12</c:v>
                </c:pt>
                <c:pt idx="652">
                  <c:v>7.12</c:v>
                </c:pt>
                <c:pt idx="653">
                  <c:v>7.12</c:v>
                </c:pt>
                <c:pt idx="654">
                  <c:v>7.12</c:v>
                </c:pt>
                <c:pt idx="655">
                  <c:v>7.12</c:v>
                </c:pt>
                <c:pt idx="656">
                  <c:v>7.12</c:v>
                </c:pt>
                <c:pt idx="657">
                  <c:v>7.12</c:v>
                </c:pt>
                <c:pt idx="658">
                  <c:v>7.12</c:v>
                </c:pt>
                <c:pt idx="659">
                  <c:v>7.12</c:v>
                </c:pt>
                <c:pt idx="660">
                  <c:v>7.12</c:v>
                </c:pt>
                <c:pt idx="661">
                  <c:v>7.12</c:v>
                </c:pt>
                <c:pt idx="662">
                  <c:v>7.12</c:v>
                </c:pt>
                <c:pt idx="663">
                  <c:v>7.12</c:v>
                </c:pt>
                <c:pt idx="664">
                  <c:v>7.12</c:v>
                </c:pt>
                <c:pt idx="665">
                  <c:v>7.12</c:v>
                </c:pt>
                <c:pt idx="666">
                  <c:v>7.12</c:v>
                </c:pt>
                <c:pt idx="667">
                  <c:v>7.12</c:v>
                </c:pt>
                <c:pt idx="668">
                  <c:v>7.12</c:v>
                </c:pt>
                <c:pt idx="669">
                  <c:v>7.12</c:v>
                </c:pt>
                <c:pt idx="670">
                  <c:v>7.12</c:v>
                </c:pt>
                <c:pt idx="671">
                  <c:v>7.12</c:v>
                </c:pt>
                <c:pt idx="672">
                  <c:v>7.12</c:v>
                </c:pt>
                <c:pt idx="673">
                  <c:v>7.12</c:v>
                </c:pt>
                <c:pt idx="674">
                  <c:v>7.12</c:v>
                </c:pt>
                <c:pt idx="675">
                  <c:v>7.12</c:v>
                </c:pt>
                <c:pt idx="676">
                  <c:v>7.12</c:v>
                </c:pt>
                <c:pt idx="677">
                  <c:v>7.12</c:v>
                </c:pt>
                <c:pt idx="678">
                  <c:v>7.12</c:v>
                </c:pt>
                <c:pt idx="679">
                  <c:v>7.12</c:v>
                </c:pt>
                <c:pt idx="680">
                  <c:v>7.12</c:v>
                </c:pt>
                <c:pt idx="681">
                  <c:v>7.12</c:v>
                </c:pt>
                <c:pt idx="682">
                  <c:v>7.12</c:v>
                </c:pt>
                <c:pt idx="683">
                  <c:v>7.12</c:v>
                </c:pt>
                <c:pt idx="684">
                  <c:v>7.12</c:v>
                </c:pt>
                <c:pt idx="685">
                  <c:v>7.12</c:v>
                </c:pt>
                <c:pt idx="686">
                  <c:v>7.12</c:v>
                </c:pt>
                <c:pt idx="687">
                  <c:v>7.12</c:v>
                </c:pt>
                <c:pt idx="688">
                  <c:v>7.12</c:v>
                </c:pt>
                <c:pt idx="689">
                  <c:v>7.12</c:v>
                </c:pt>
                <c:pt idx="690">
                  <c:v>7.12</c:v>
                </c:pt>
                <c:pt idx="691">
                  <c:v>7.12</c:v>
                </c:pt>
                <c:pt idx="692">
                  <c:v>7.03</c:v>
                </c:pt>
                <c:pt idx="693">
                  <c:v>7.03</c:v>
                </c:pt>
                <c:pt idx="694">
                  <c:v>7.03</c:v>
                </c:pt>
                <c:pt idx="695">
                  <c:v>7.03</c:v>
                </c:pt>
                <c:pt idx="696">
                  <c:v>7.03</c:v>
                </c:pt>
                <c:pt idx="697">
                  <c:v>7.03</c:v>
                </c:pt>
                <c:pt idx="698">
                  <c:v>7.03</c:v>
                </c:pt>
                <c:pt idx="699">
                  <c:v>7.03</c:v>
                </c:pt>
                <c:pt idx="700">
                  <c:v>7.03</c:v>
                </c:pt>
                <c:pt idx="701">
                  <c:v>7.03</c:v>
                </c:pt>
                <c:pt idx="702">
                  <c:v>7.03</c:v>
                </c:pt>
                <c:pt idx="703">
                  <c:v>7.03</c:v>
                </c:pt>
                <c:pt idx="704">
                  <c:v>7.03</c:v>
                </c:pt>
                <c:pt idx="705">
                  <c:v>7.03</c:v>
                </c:pt>
                <c:pt idx="706">
                  <c:v>7.03</c:v>
                </c:pt>
                <c:pt idx="707">
                  <c:v>7.03</c:v>
                </c:pt>
                <c:pt idx="708">
                  <c:v>7.03</c:v>
                </c:pt>
                <c:pt idx="709">
                  <c:v>7.03</c:v>
                </c:pt>
                <c:pt idx="710">
                  <c:v>7.03</c:v>
                </c:pt>
                <c:pt idx="711">
                  <c:v>7.03</c:v>
                </c:pt>
                <c:pt idx="712">
                  <c:v>7.03</c:v>
                </c:pt>
                <c:pt idx="713">
                  <c:v>7.03</c:v>
                </c:pt>
                <c:pt idx="714">
                  <c:v>7.03</c:v>
                </c:pt>
                <c:pt idx="715">
                  <c:v>7.03</c:v>
                </c:pt>
                <c:pt idx="716">
                  <c:v>7.03</c:v>
                </c:pt>
                <c:pt idx="717">
                  <c:v>7.03</c:v>
                </c:pt>
                <c:pt idx="718">
                  <c:v>7.03</c:v>
                </c:pt>
                <c:pt idx="719">
                  <c:v>7.03</c:v>
                </c:pt>
                <c:pt idx="720">
                  <c:v>7.03</c:v>
                </c:pt>
                <c:pt idx="721">
                  <c:v>7.03</c:v>
                </c:pt>
                <c:pt idx="722">
                  <c:v>7.03</c:v>
                </c:pt>
                <c:pt idx="723">
                  <c:v>7.03</c:v>
                </c:pt>
                <c:pt idx="724">
                  <c:v>7.03</c:v>
                </c:pt>
                <c:pt idx="725">
                  <c:v>7.03</c:v>
                </c:pt>
                <c:pt idx="726">
                  <c:v>7.03</c:v>
                </c:pt>
                <c:pt idx="727">
                  <c:v>7.03</c:v>
                </c:pt>
                <c:pt idx="728">
                  <c:v>7.03</c:v>
                </c:pt>
                <c:pt idx="729">
                  <c:v>7.03</c:v>
                </c:pt>
                <c:pt idx="730">
                  <c:v>7.03</c:v>
                </c:pt>
                <c:pt idx="731">
                  <c:v>7.03</c:v>
                </c:pt>
                <c:pt idx="732">
                  <c:v>7.03</c:v>
                </c:pt>
                <c:pt idx="733">
                  <c:v>7.12</c:v>
                </c:pt>
                <c:pt idx="734">
                  <c:v>7.12</c:v>
                </c:pt>
                <c:pt idx="735">
                  <c:v>7.12</c:v>
                </c:pt>
                <c:pt idx="736">
                  <c:v>7.12</c:v>
                </c:pt>
                <c:pt idx="737">
                  <c:v>7.12</c:v>
                </c:pt>
                <c:pt idx="738">
                  <c:v>7.12</c:v>
                </c:pt>
                <c:pt idx="739">
                  <c:v>7.12</c:v>
                </c:pt>
                <c:pt idx="740">
                  <c:v>7.12</c:v>
                </c:pt>
                <c:pt idx="741">
                  <c:v>7.12</c:v>
                </c:pt>
                <c:pt idx="742">
                  <c:v>7.12</c:v>
                </c:pt>
                <c:pt idx="743">
                  <c:v>7.12</c:v>
                </c:pt>
                <c:pt idx="744">
                  <c:v>7.12</c:v>
                </c:pt>
                <c:pt idx="745">
                  <c:v>7.12</c:v>
                </c:pt>
                <c:pt idx="746">
                  <c:v>7.12</c:v>
                </c:pt>
                <c:pt idx="747">
                  <c:v>7.12</c:v>
                </c:pt>
                <c:pt idx="748">
                  <c:v>7.12</c:v>
                </c:pt>
                <c:pt idx="749">
                  <c:v>7.12</c:v>
                </c:pt>
                <c:pt idx="750">
                  <c:v>7.12</c:v>
                </c:pt>
                <c:pt idx="751">
                  <c:v>7.03</c:v>
                </c:pt>
                <c:pt idx="752">
                  <c:v>7.03</c:v>
                </c:pt>
                <c:pt idx="753">
                  <c:v>7.03</c:v>
                </c:pt>
                <c:pt idx="754">
                  <c:v>7.03</c:v>
                </c:pt>
                <c:pt idx="755">
                  <c:v>7.03</c:v>
                </c:pt>
                <c:pt idx="756">
                  <c:v>7.03</c:v>
                </c:pt>
                <c:pt idx="757">
                  <c:v>7.03</c:v>
                </c:pt>
                <c:pt idx="758">
                  <c:v>7.03</c:v>
                </c:pt>
                <c:pt idx="759">
                  <c:v>7.03</c:v>
                </c:pt>
                <c:pt idx="760">
                  <c:v>7.03</c:v>
                </c:pt>
                <c:pt idx="761">
                  <c:v>7.03</c:v>
                </c:pt>
                <c:pt idx="762">
                  <c:v>7.03</c:v>
                </c:pt>
                <c:pt idx="763">
                  <c:v>7.03</c:v>
                </c:pt>
                <c:pt idx="764">
                  <c:v>7.03</c:v>
                </c:pt>
                <c:pt idx="765">
                  <c:v>7.12</c:v>
                </c:pt>
                <c:pt idx="766">
                  <c:v>7.12</c:v>
                </c:pt>
                <c:pt idx="767">
                  <c:v>7.12</c:v>
                </c:pt>
                <c:pt idx="768">
                  <c:v>7.12</c:v>
                </c:pt>
                <c:pt idx="769">
                  <c:v>7.12</c:v>
                </c:pt>
                <c:pt idx="770">
                  <c:v>7.12</c:v>
                </c:pt>
                <c:pt idx="771">
                  <c:v>7.12</c:v>
                </c:pt>
                <c:pt idx="772">
                  <c:v>7.21</c:v>
                </c:pt>
                <c:pt idx="773">
                  <c:v>7.21</c:v>
                </c:pt>
                <c:pt idx="774">
                  <c:v>7.21</c:v>
                </c:pt>
                <c:pt idx="775">
                  <c:v>7.21</c:v>
                </c:pt>
                <c:pt idx="776">
                  <c:v>7.21</c:v>
                </c:pt>
                <c:pt idx="777">
                  <c:v>7.12</c:v>
                </c:pt>
                <c:pt idx="778">
                  <c:v>7.12</c:v>
                </c:pt>
                <c:pt idx="779">
                  <c:v>7.12</c:v>
                </c:pt>
                <c:pt idx="780">
                  <c:v>7.12</c:v>
                </c:pt>
                <c:pt idx="781">
                  <c:v>7.12</c:v>
                </c:pt>
                <c:pt idx="782">
                  <c:v>7.12</c:v>
                </c:pt>
                <c:pt idx="783">
                  <c:v>7.12</c:v>
                </c:pt>
                <c:pt idx="784">
                  <c:v>7.12</c:v>
                </c:pt>
                <c:pt idx="785">
                  <c:v>7.12</c:v>
                </c:pt>
                <c:pt idx="786">
                  <c:v>7.12</c:v>
                </c:pt>
                <c:pt idx="787">
                  <c:v>7.12</c:v>
                </c:pt>
                <c:pt idx="788">
                  <c:v>7.03</c:v>
                </c:pt>
                <c:pt idx="789">
                  <c:v>7.03</c:v>
                </c:pt>
                <c:pt idx="790">
                  <c:v>6.95</c:v>
                </c:pt>
                <c:pt idx="791">
                  <c:v>6.95</c:v>
                </c:pt>
                <c:pt idx="792">
                  <c:v>6.95</c:v>
                </c:pt>
                <c:pt idx="793">
                  <c:v>6.95</c:v>
                </c:pt>
                <c:pt idx="794">
                  <c:v>6.95</c:v>
                </c:pt>
                <c:pt idx="795">
                  <c:v>6.95</c:v>
                </c:pt>
                <c:pt idx="796">
                  <c:v>6.95</c:v>
                </c:pt>
                <c:pt idx="797">
                  <c:v>6.95</c:v>
                </c:pt>
                <c:pt idx="798">
                  <c:v>6.95</c:v>
                </c:pt>
                <c:pt idx="799">
                  <c:v>6.95</c:v>
                </c:pt>
                <c:pt idx="800">
                  <c:v>6.95</c:v>
                </c:pt>
                <c:pt idx="801">
                  <c:v>6.95</c:v>
                </c:pt>
                <c:pt idx="802">
                  <c:v>6.95</c:v>
                </c:pt>
                <c:pt idx="803">
                  <c:v>6.95</c:v>
                </c:pt>
                <c:pt idx="804">
                  <c:v>6.95</c:v>
                </c:pt>
                <c:pt idx="805">
                  <c:v>6.95</c:v>
                </c:pt>
                <c:pt idx="806">
                  <c:v>6.95</c:v>
                </c:pt>
                <c:pt idx="807">
                  <c:v>6.95</c:v>
                </c:pt>
                <c:pt idx="808">
                  <c:v>6.95</c:v>
                </c:pt>
                <c:pt idx="809">
                  <c:v>7.03</c:v>
                </c:pt>
                <c:pt idx="810">
                  <c:v>7.03</c:v>
                </c:pt>
                <c:pt idx="811">
                  <c:v>7.03</c:v>
                </c:pt>
                <c:pt idx="812">
                  <c:v>7.03</c:v>
                </c:pt>
                <c:pt idx="813">
                  <c:v>7.03</c:v>
                </c:pt>
                <c:pt idx="814">
                  <c:v>6.95</c:v>
                </c:pt>
                <c:pt idx="815">
                  <c:v>6.95</c:v>
                </c:pt>
                <c:pt idx="816">
                  <c:v>7.03</c:v>
                </c:pt>
                <c:pt idx="817">
                  <c:v>7.12</c:v>
                </c:pt>
                <c:pt idx="818">
                  <c:v>7.12</c:v>
                </c:pt>
                <c:pt idx="819">
                  <c:v>7.12</c:v>
                </c:pt>
                <c:pt idx="820">
                  <c:v>7.12</c:v>
                </c:pt>
                <c:pt idx="821">
                  <c:v>7.12</c:v>
                </c:pt>
                <c:pt idx="822">
                  <c:v>7.12</c:v>
                </c:pt>
                <c:pt idx="823">
                  <c:v>7.12</c:v>
                </c:pt>
                <c:pt idx="824">
                  <c:v>7.12</c:v>
                </c:pt>
                <c:pt idx="825">
                  <c:v>7.12</c:v>
                </c:pt>
                <c:pt idx="826">
                  <c:v>7.03</c:v>
                </c:pt>
                <c:pt idx="827">
                  <c:v>7.12</c:v>
                </c:pt>
                <c:pt idx="828">
                  <c:v>7.12</c:v>
                </c:pt>
                <c:pt idx="829">
                  <c:v>7.12</c:v>
                </c:pt>
                <c:pt idx="830">
                  <c:v>7.12</c:v>
                </c:pt>
                <c:pt idx="831">
                  <c:v>7.12</c:v>
                </c:pt>
                <c:pt idx="832">
                  <c:v>7.12</c:v>
                </c:pt>
                <c:pt idx="833">
                  <c:v>7.12</c:v>
                </c:pt>
                <c:pt idx="834">
                  <c:v>7.12</c:v>
                </c:pt>
                <c:pt idx="835">
                  <c:v>7.12</c:v>
                </c:pt>
                <c:pt idx="836">
                  <c:v>7.12</c:v>
                </c:pt>
                <c:pt idx="837">
                  <c:v>7.03</c:v>
                </c:pt>
                <c:pt idx="838">
                  <c:v>7.03</c:v>
                </c:pt>
                <c:pt idx="839">
                  <c:v>7.03</c:v>
                </c:pt>
                <c:pt idx="840">
                  <c:v>6.95</c:v>
                </c:pt>
                <c:pt idx="841">
                  <c:v>7.03</c:v>
                </c:pt>
                <c:pt idx="842">
                  <c:v>7.03</c:v>
                </c:pt>
                <c:pt idx="843">
                  <c:v>7.03</c:v>
                </c:pt>
                <c:pt idx="844">
                  <c:v>7.03</c:v>
                </c:pt>
                <c:pt idx="845">
                  <c:v>7.03</c:v>
                </c:pt>
                <c:pt idx="846">
                  <c:v>7.03</c:v>
                </c:pt>
                <c:pt idx="847">
                  <c:v>6.95</c:v>
                </c:pt>
                <c:pt idx="848">
                  <c:v>6.95</c:v>
                </c:pt>
                <c:pt idx="849">
                  <c:v>6.95</c:v>
                </c:pt>
                <c:pt idx="850">
                  <c:v>7.03</c:v>
                </c:pt>
                <c:pt idx="851">
                  <c:v>7.12</c:v>
                </c:pt>
                <c:pt idx="852">
                  <c:v>7.12</c:v>
                </c:pt>
                <c:pt idx="853">
                  <c:v>7.21</c:v>
                </c:pt>
                <c:pt idx="854">
                  <c:v>7.21</c:v>
                </c:pt>
                <c:pt idx="855">
                  <c:v>7.21</c:v>
                </c:pt>
                <c:pt idx="856">
                  <c:v>7.12</c:v>
                </c:pt>
                <c:pt idx="857">
                  <c:v>7.12</c:v>
                </c:pt>
                <c:pt idx="858">
                  <c:v>7.12</c:v>
                </c:pt>
                <c:pt idx="859">
                  <c:v>7.03</c:v>
                </c:pt>
                <c:pt idx="860">
                  <c:v>7.03</c:v>
                </c:pt>
                <c:pt idx="861">
                  <c:v>7.03</c:v>
                </c:pt>
                <c:pt idx="862">
                  <c:v>6.95</c:v>
                </c:pt>
                <c:pt idx="863">
                  <c:v>6.95</c:v>
                </c:pt>
                <c:pt idx="864">
                  <c:v>6.95</c:v>
                </c:pt>
                <c:pt idx="865">
                  <c:v>6.95</c:v>
                </c:pt>
                <c:pt idx="866">
                  <c:v>6.95</c:v>
                </c:pt>
                <c:pt idx="867">
                  <c:v>6.95</c:v>
                </c:pt>
                <c:pt idx="868">
                  <c:v>7.03</c:v>
                </c:pt>
                <c:pt idx="869">
                  <c:v>7.03</c:v>
                </c:pt>
                <c:pt idx="870">
                  <c:v>7.03</c:v>
                </c:pt>
                <c:pt idx="871">
                  <c:v>7.03</c:v>
                </c:pt>
                <c:pt idx="872">
                  <c:v>7.03</c:v>
                </c:pt>
                <c:pt idx="873">
                  <c:v>6.95</c:v>
                </c:pt>
                <c:pt idx="874">
                  <c:v>6.95</c:v>
                </c:pt>
                <c:pt idx="875">
                  <c:v>6.95</c:v>
                </c:pt>
                <c:pt idx="876">
                  <c:v>6.95</c:v>
                </c:pt>
                <c:pt idx="877">
                  <c:v>6.95</c:v>
                </c:pt>
                <c:pt idx="878">
                  <c:v>6.95</c:v>
                </c:pt>
                <c:pt idx="879">
                  <c:v>6.95</c:v>
                </c:pt>
                <c:pt idx="880">
                  <c:v>6.95</c:v>
                </c:pt>
                <c:pt idx="881">
                  <c:v>6.95</c:v>
                </c:pt>
                <c:pt idx="882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328-AC63-50835F6F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10143"/>
        <c:axId val="1981981503"/>
      </c:lineChart>
      <c:catAx>
        <c:axId val="170021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1503"/>
        <c:crosses val="autoZero"/>
        <c:auto val="1"/>
        <c:lblAlgn val="ctr"/>
        <c:lblOffset val="100"/>
        <c:noMultiLvlLbl val="0"/>
      </c:catAx>
      <c:valAx>
        <c:axId val="1981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lab_3!$Y$5:$Y$887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1.18</c:v>
                </c:pt>
                <c:pt idx="133">
                  <c:v>1.1800000000000002</c:v>
                </c:pt>
                <c:pt idx="134">
                  <c:v>1.1800000000000002</c:v>
                </c:pt>
                <c:pt idx="135">
                  <c:v>1.1799999999999997</c:v>
                </c:pt>
                <c:pt idx="136">
                  <c:v>1.1799999999999997</c:v>
                </c:pt>
                <c:pt idx="137">
                  <c:v>1.1800000000000006</c:v>
                </c:pt>
                <c:pt idx="138">
                  <c:v>1.1800000000000006</c:v>
                </c:pt>
                <c:pt idx="139">
                  <c:v>1.1799999999999997</c:v>
                </c:pt>
                <c:pt idx="140">
                  <c:v>1.1799999999999997</c:v>
                </c:pt>
                <c:pt idx="141">
                  <c:v>1.1799999999999997</c:v>
                </c:pt>
                <c:pt idx="142">
                  <c:v>1.1799999999999997</c:v>
                </c:pt>
                <c:pt idx="143">
                  <c:v>1.1799999999999997</c:v>
                </c:pt>
                <c:pt idx="144">
                  <c:v>1.1799999999999997</c:v>
                </c:pt>
                <c:pt idx="145">
                  <c:v>1.1799999999999997</c:v>
                </c:pt>
                <c:pt idx="146">
                  <c:v>1.1799999999999997</c:v>
                </c:pt>
                <c:pt idx="147">
                  <c:v>1.1799999999999997</c:v>
                </c:pt>
                <c:pt idx="148">
                  <c:v>1.1800000000000033</c:v>
                </c:pt>
                <c:pt idx="149">
                  <c:v>1.1799999999999997</c:v>
                </c:pt>
                <c:pt idx="150">
                  <c:v>1.1799999999999997</c:v>
                </c:pt>
                <c:pt idx="151">
                  <c:v>1.1799999999999997</c:v>
                </c:pt>
                <c:pt idx="152">
                  <c:v>1.1799999999999997</c:v>
                </c:pt>
                <c:pt idx="153">
                  <c:v>1.1799999999999997</c:v>
                </c:pt>
                <c:pt idx="154">
                  <c:v>1.1799999999999997</c:v>
                </c:pt>
                <c:pt idx="155">
                  <c:v>1.1799999999999997</c:v>
                </c:pt>
                <c:pt idx="156">
                  <c:v>1.1799999999999997</c:v>
                </c:pt>
                <c:pt idx="157">
                  <c:v>1.1799999999999997</c:v>
                </c:pt>
                <c:pt idx="158">
                  <c:v>1.1800000000000033</c:v>
                </c:pt>
                <c:pt idx="159">
                  <c:v>1.1799999999999997</c:v>
                </c:pt>
                <c:pt idx="160">
                  <c:v>1.1799999999999997</c:v>
                </c:pt>
                <c:pt idx="161">
                  <c:v>1.1799999999999997</c:v>
                </c:pt>
                <c:pt idx="162">
                  <c:v>1.1799999999999997</c:v>
                </c:pt>
                <c:pt idx="163">
                  <c:v>1.1799999999999997</c:v>
                </c:pt>
                <c:pt idx="164">
                  <c:v>1.1799999999999997</c:v>
                </c:pt>
                <c:pt idx="165">
                  <c:v>1.1799999999999997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1.240000000000002</c:v>
                </c:pt>
                <c:pt idx="421">
                  <c:v>1.2399999999999949</c:v>
                </c:pt>
                <c:pt idx="422">
                  <c:v>1.240000000000002</c:v>
                </c:pt>
                <c:pt idx="423">
                  <c:v>1.240000000000002</c:v>
                </c:pt>
                <c:pt idx="424">
                  <c:v>1.240000000000002</c:v>
                </c:pt>
                <c:pt idx="425">
                  <c:v>1.2399999999999949</c:v>
                </c:pt>
                <c:pt idx="426">
                  <c:v>1.240000000000002</c:v>
                </c:pt>
                <c:pt idx="427">
                  <c:v>1.240000000000002</c:v>
                </c:pt>
                <c:pt idx="428">
                  <c:v>1.2399999999999949</c:v>
                </c:pt>
                <c:pt idx="429">
                  <c:v>1.240000000000002</c:v>
                </c:pt>
                <c:pt idx="430">
                  <c:v>1.240000000000002</c:v>
                </c:pt>
                <c:pt idx="431">
                  <c:v>1.240000000000002</c:v>
                </c:pt>
                <c:pt idx="432">
                  <c:v>1.2399999999999949</c:v>
                </c:pt>
                <c:pt idx="433">
                  <c:v>1.240000000000002</c:v>
                </c:pt>
                <c:pt idx="434">
                  <c:v>1.240000000000002</c:v>
                </c:pt>
                <c:pt idx="435">
                  <c:v>1.2399999999999949</c:v>
                </c:pt>
                <c:pt idx="436">
                  <c:v>1.240000000000002</c:v>
                </c:pt>
                <c:pt idx="437">
                  <c:v>1.240000000000002</c:v>
                </c:pt>
                <c:pt idx="438">
                  <c:v>1.240000000000002</c:v>
                </c:pt>
                <c:pt idx="439">
                  <c:v>1.240000000000002</c:v>
                </c:pt>
                <c:pt idx="440">
                  <c:v>1.2399999999999949</c:v>
                </c:pt>
                <c:pt idx="441">
                  <c:v>1.2399999999999949</c:v>
                </c:pt>
                <c:pt idx="442">
                  <c:v>1.2400000000000091</c:v>
                </c:pt>
                <c:pt idx="443">
                  <c:v>1.2399999999999949</c:v>
                </c:pt>
                <c:pt idx="444">
                  <c:v>1.2399999999999949</c:v>
                </c:pt>
                <c:pt idx="445">
                  <c:v>1.2400000000000091</c:v>
                </c:pt>
                <c:pt idx="446">
                  <c:v>1.2399999999999949</c:v>
                </c:pt>
                <c:pt idx="447">
                  <c:v>1.2400000000000091</c:v>
                </c:pt>
                <c:pt idx="448">
                  <c:v>1.2399999999999949</c:v>
                </c:pt>
                <c:pt idx="449">
                  <c:v>1.2399999999999949</c:v>
                </c:pt>
                <c:pt idx="450">
                  <c:v>1.2400000000000091</c:v>
                </c:pt>
                <c:pt idx="451">
                  <c:v>1.2399999999999949</c:v>
                </c:pt>
                <c:pt idx="452">
                  <c:v>1.2399999999999949</c:v>
                </c:pt>
                <c:pt idx="453">
                  <c:v>1.2400000000000091</c:v>
                </c:pt>
                <c:pt idx="454">
                  <c:v>1.2399999999999949</c:v>
                </c:pt>
                <c:pt idx="455">
                  <c:v>1.2399999999999949</c:v>
                </c:pt>
                <c:pt idx="456">
                  <c:v>1.2400000000000091</c:v>
                </c:pt>
                <c:pt idx="457">
                  <c:v>1.2399999999999949</c:v>
                </c:pt>
                <c:pt idx="458">
                  <c:v>1.2400000000000091</c:v>
                </c:pt>
                <c:pt idx="459">
                  <c:v>1.2399999999999949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4-4CE9-9826-81627F0B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33535"/>
        <c:axId val="1981987743"/>
      </c:lineChart>
      <c:catAx>
        <c:axId val="10943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7743"/>
        <c:crosses val="autoZero"/>
        <c:auto val="1"/>
        <c:lblAlgn val="ctr"/>
        <c:lblOffset val="100"/>
        <c:noMultiLvlLbl val="0"/>
      </c:catAx>
      <c:valAx>
        <c:axId val="19819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НБ ВІДН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lab_3!$AA$5:$AA$887</c:f>
              <c:numCache>
                <c:formatCode>0.00</c:formatCode>
                <c:ptCount val="883"/>
                <c:pt idx="0">
                  <c:v>1138</c:v>
                </c:pt>
                <c:pt idx="1">
                  <c:v>1135</c:v>
                </c:pt>
                <c:pt idx="2">
                  <c:v>1132</c:v>
                </c:pt>
                <c:pt idx="3">
                  <c:v>1129</c:v>
                </c:pt>
                <c:pt idx="4">
                  <c:v>1127</c:v>
                </c:pt>
                <c:pt idx="5">
                  <c:v>1124</c:v>
                </c:pt>
                <c:pt idx="6">
                  <c:v>1121</c:v>
                </c:pt>
                <c:pt idx="7">
                  <c:v>1118</c:v>
                </c:pt>
                <c:pt idx="8">
                  <c:v>1115</c:v>
                </c:pt>
                <c:pt idx="9">
                  <c:v>1112</c:v>
                </c:pt>
                <c:pt idx="10">
                  <c:v>1109</c:v>
                </c:pt>
                <c:pt idx="11">
                  <c:v>1106</c:v>
                </c:pt>
                <c:pt idx="12">
                  <c:v>1103</c:v>
                </c:pt>
                <c:pt idx="13">
                  <c:v>1100</c:v>
                </c:pt>
                <c:pt idx="14">
                  <c:v>1097</c:v>
                </c:pt>
                <c:pt idx="15">
                  <c:v>1093</c:v>
                </c:pt>
                <c:pt idx="16">
                  <c:v>1090</c:v>
                </c:pt>
                <c:pt idx="17">
                  <c:v>1087</c:v>
                </c:pt>
                <c:pt idx="18">
                  <c:v>1083</c:v>
                </c:pt>
                <c:pt idx="19">
                  <c:v>1080</c:v>
                </c:pt>
                <c:pt idx="20">
                  <c:v>1077</c:v>
                </c:pt>
                <c:pt idx="21">
                  <c:v>1074</c:v>
                </c:pt>
                <c:pt idx="22">
                  <c:v>1070</c:v>
                </c:pt>
                <c:pt idx="23">
                  <c:v>1067</c:v>
                </c:pt>
                <c:pt idx="24">
                  <c:v>1064</c:v>
                </c:pt>
                <c:pt idx="25">
                  <c:v>1060</c:v>
                </c:pt>
                <c:pt idx="26">
                  <c:v>1057</c:v>
                </c:pt>
                <c:pt idx="27">
                  <c:v>1054</c:v>
                </c:pt>
                <c:pt idx="28">
                  <c:v>1050</c:v>
                </c:pt>
                <c:pt idx="29">
                  <c:v>1047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1035</c:v>
                </c:pt>
                <c:pt idx="34">
                  <c:v>1031</c:v>
                </c:pt>
                <c:pt idx="35">
                  <c:v>1028</c:v>
                </c:pt>
                <c:pt idx="36">
                  <c:v>1025</c:v>
                </c:pt>
                <c:pt idx="37">
                  <c:v>1022</c:v>
                </c:pt>
                <c:pt idx="38">
                  <c:v>1019</c:v>
                </c:pt>
                <c:pt idx="39">
                  <c:v>1016</c:v>
                </c:pt>
                <c:pt idx="40">
                  <c:v>1013</c:v>
                </c:pt>
                <c:pt idx="41">
                  <c:v>1010</c:v>
                </c:pt>
                <c:pt idx="42">
                  <c:v>1007</c:v>
                </c:pt>
                <c:pt idx="43">
                  <c:v>1003</c:v>
                </c:pt>
                <c:pt idx="44">
                  <c:v>1000</c:v>
                </c:pt>
                <c:pt idx="45">
                  <c:v>998</c:v>
                </c:pt>
                <c:pt idx="46">
                  <c:v>995</c:v>
                </c:pt>
                <c:pt idx="47">
                  <c:v>992</c:v>
                </c:pt>
                <c:pt idx="48">
                  <c:v>989</c:v>
                </c:pt>
                <c:pt idx="49">
                  <c:v>986</c:v>
                </c:pt>
                <c:pt idx="50">
                  <c:v>984</c:v>
                </c:pt>
                <c:pt idx="51">
                  <c:v>981</c:v>
                </c:pt>
                <c:pt idx="52">
                  <c:v>978</c:v>
                </c:pt>
                <c:pt idx="53">
                  <c:v>975</c:v>
                </c:pt>
                <c:pt idx="54">
                  <c:v>972</c:v>
                </c:pt>
                <c:pt idx="55">
                  <c:v>969</c:v>
                </c:pt>
                <c:pt idx="56">
                  <c:v>967</c:v>
                </c:pt>
                <c:pt idx="57">
                  <c:v>964</c:v>
                </c:pt>
                <c:pt idx="58">
                  <c:v>961</c:v>
                </c:pt>
                <c:pt idx="59">
                  <c:v>958</c:v>
                </c:pt>
                <c:pt idx="60">
                  <c:v>955</c:v>
                </c:pt>
                <c:pt idx="61">
                  <c:v>953</c:v>
                </c:pt>
                <c:pt idx="62">
                  <c:v>950</c:v>
                </c:pt>
                <c:pt idx="63">
                  <c:v>947</c:v>
                </c:pt>
                <c:pt idx="64">
                  <c:v>944</c:v>
                </c:pt>
                <c:pt idx="65">
                  <c:v>941</c:v>
                </c:pt>
                <c:pt idx="66">
                  <c:v>938</c:v>
                </c:pt>
                <c:pt idx="67">
                  <c:v>935</c:v>
                </c:pt>
                <c:pt idx="68">
                  <c:v>933</c:v>
                </c:pt>
                <c:pt idx="69">
                  <c:v>930</c:v>
                </c:pt>
                <c:pt idx="70">
                  <c:v>927</c:v>
                </c:pt>
                <c:pt idx="71">
                  <c:v>924</c:v>
                </c:pt>
                <c:pt idx="72">
                  <c:v>921</c:v>
                </c:pt>
                <c:pt idx="73">
                  <c:v>919</c:v>
                </c:pt>
                <c:pt idx="74">
                  <c:v>916</c:v>
                </c:pt>
                <c:pt idx="75">
                  <c:v>913</c:v>
                </c:pt>
                <c:pt idx="76">
                  <c:v>910</c:v>
                </c:pt>
                <c:pt idx="77">
                  <c:v>907</c:v>
                </c:pt>
                <c:pt idx="78">
                  <c:v>904</c:v>
                </c:pt>
                <c:pt idx="79">
                  <c:v>901</c:v>
                </c:pt>
                <c:pt idx="80">
                  <c:v>898</c:v>
                </c:pt>
                <c:pt idx="81">
                  <c:v>895</c:v>
                </c:pt>
                <c:pt idx="82">
                  <c:v>892</c:v>
                </c:pt>
                <c:pt idx="83">
                  <c:v>889</c:v>
                </c:pt>
                <c:pt idx="84">
                  <c:v>886</c:v>
                </c:pt>
                <c:pt idx="85">
                  <c:v>883</c:v>
                </c:pt>
                <c:pt idx="86">
                  <c:v>880</c:v>
                </c:pt>
                <c:pt idx="87">
                  <c:v>877</c:v>
                </c:pt>
                <c:pt idx="88">
                  <c:v>874</c:v>
                </c:pt>
                <c:pt idx="89">
                  <c:v>872</c:v>
                </c:pt>
                <c:pt idx="90">
                  <c:v>869</c:v>
                </c:pt>
                <c:pt idx="91">
                  <c:v>866</c:v>
                </c:pt>
                <c:pt idx="92">
                  <c:v>863</c:v>
                </c:pt>
                <c:pt idx="93">
                  <c:v>860</c:v>
                </c:pt>
                <c:pt idx="94">
                  <c:v>857</c:v>
                </c:pt>
                <c:pt idx="95">
                  <c:v>855</c:v>
                </c:pt>
                <c:pt idx="96">
                  <c:v>852</c:v>
                </c:pt>
                <c:pt idx="97">
                  <c:v>850</c:v>
                </c:pt>
                <c:pt idx="98">
                  <c:v>847</c:v>
                </c:pt>
                <c:pt idx="99">
                  <c:v>845</c:v>
                </c:pt>
                <c:pt idx="100">
                  <c:v>843</c:v>
                </c:pt>
                <c:pt idx="101">
                  <c:v>841</c:v>
                </c:pt>
                <c:pt idx="102">
                  <c:v>840</c:v>
                </c:pt>
                <c:pt idx="103">
                  <c:v>838</c:v>
                </c:pt>
                <c:pt idx="104">
                  <c:v>836</c:v>
                </c:pt>
                <c:pt idx="105">
                  <c:v>834</c:v>
                </c:pt>
                <c:pt idx="106">
                  <c:v>832</c:v>
                </c:pt>
                <c:pt idx="107">
                  <c:v>830</c:v>
                </c:pt>
                <c:pt idx="108">
                  <c:v>828</c:v>
                </c:pt>
                <c:pt idx="109">
                  <c:v>826</c:v>
                </c:pt>
                <c:pt idx="110">
                  <c:v>824</c:v>
                </c:pt>
                <c:pt idx="111">
                  <c:v>821</c:v>
                </c:pt>
                <c:pt idx="112">
                  <c:v>819</c:v>
                </c:pt>
                <c:pt idx="113">
                  <c:v>817</c:v>
                </c:pt>
                <c:pt idx="114">
                  <c:v>815</c:v>
                </c:pt>
                <c:pt idx="115">
                  <c:v>813</c:v>
                </c:pt>
                <c:pt idx="116">
                  <c:v>811</c:v>
                </c:pt>
                <c:pt idx="117">
                  <c:v>809</c:v>
                </c:pt>
                <c:pt idx="118">
                  <c:v>807</c:v>
                </c:pt>
                <c:pt idx="119">
                  <c:v>805</c:v>
                </c:pt>
                <c:pt idx="120">
                  <c:v>803</c:v>
                </c:pt>
                <c:pt idx="121">
                  <c:v>801</c:v>
                </c:pt>
                <c:pt idx="122">
                  <c:v>799</c:v>
                </c:pt>
                <c:pt idx="123">
                  <c:v>796</c:v>
                </c:pt>
                <c:pt idx="124">
                  <c:v>794</c:v>
                </c:pt>
                <c:pt idx="125">
                  <c:v>793</c:v>
                </c:pt>
                <c:pt idx="126">
                  <c:v>791</c:v>
                </c:pt>
                <c:pt idx="127">
                  <c:v>789</c:v>
                </c:pt>
                <c:pt idx="128">
                  <c:v>787</c:v>
                </c:pt>
                <c:pt idx="129">
                  <c:v>785</c:v>
                </c:pt>
                <c:pt idx="130">
                  <c:v>783</c:v>
                </c:pt>
                <c:pt idx="131">
                  <c:v>782</c:v>
                </c:pt>
                <c:pt idx="132">
                  <c:v>780</c:v>
                </c:pt>
                <c:pt idx="133">
                  <c:v>778</c:v>
                </c:pt>
                <c:pt idx="134">
                  <c:v>777</c:v>
                </c:pt>
                <c:pt idx="135">
                  <c:v>775</c:v>
                </c:pt>
                <c:pt idx="136">
                  <c:v>773</c:v>
                </c:pt>
                <c:pt idx="137">
                  <c:v>771</c:v>
                </c:pt>
                <c:pt idx="138">
                  <c:v>769</c:v>
                </c:pt>
                <c:pt idx="139">
                  <c:v>766</c:v>
                </c:pt>
                <c:pt idx="140">
                  <c:v>764</c:v>
                </c:pt>
                <c:pt idx="141">
                  <c:v>762</c:v>
                </c:pt>
                <c:pt idx="142">
                  <c:v>760</c:v>
                </c:pt>
                <c:pt idx="143">
                  <c:v>758</c:v>
                </c:pt>
                <c:pt idx="144">
                  <c:v>756</c:v>
                </c:pt>
                <c:pt idx="145">
                  <c:v>754</c:v>
                </c:pt>
                <c:pt idx="146">
                  <c:v>752</c:v>
                </c:pt>
                <c:pt idx="147">
                  <c:v>750</c:v>
                </c:pt>
                <c:pt idx="148">
                  <c:v>748</c:v>
                </c:pt>
                <c:pt idx="149">
                  <c:v>746</c:v>
                </c:pt>
                <c:pt idx="150">
                  <c:v>744</c:v>
                </c:pt>
                <c:pt idx="151">
                  <c:v>742</c:v>
                </c:pt>
                <c:pt idx="152">
                  <c:v>740</c:v>
                </c:pt>
                <c:pt idx="153">
                  <c:v>739</c:v>
                </c:pt>
                <c:pt idx="154">
                  <c:v>737</c:v>
                </c:pt>
                <c:pt idx="155">
                  <c:v>735</c:v>
                </c:pt>
                <c:pt idx="156">
                  <c:v>734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728</c:v>
                </c:pt>
                <c:pt idx="161">
                  <c:v>727</c:v>
                </c:pt>
                <c:pt idx="162">
                  <c:v>726</c:v>
                </c:pt>
                <c:pt idx="163">
                  <c:v>725</c:v>
                </c:pt>
                <c:pt idx="164">
                  <c:v>723</c:v>
                </c:pt>
                <c:pt idx="165">
                  <c:v>722</c:v>
                </c:pt>
                <c:pt idx="166">
                  <c:v>722</c:v>
                </c:pt>
                <c:pt idx="167">
                  <c:v>721</c:v>
                </c:pt>
                <c:pt idx="168">
                  <c:v>720</c:v>
                </c:pt>
                <c:pt idx="169">
                  <c:v>719</c:v>
                </c:pt>
                <c:pt idx="170">
                  <c:v>718</c:v>
                </c:pt>
                <c:pt idx="171">
                  <c:v>717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712</c:v>
                </c:pt>
                <c:pt idx="179">
                  <c:v>711</c:v>
                </c:pt>
                <c:pt idx="180">
                  <c:v>710</c:v>
                </c:pt>
                <c:pt idx="181">
                  <c:v>709</c:v>
                </c:pt>
                <c:pt idx="182">
                  <c:v>709</c:v>
                </c:pt>
                <c:pt idx="183">
                  <c:v>708</c:v>
                </c:pt>
                <c:pt idx="184">
                  <c:v>707</c:v>
                </c:pt>
                <c:pt idx="185">
                  <c:v>706</c:v>
                </c:pt>
                <c:pt idx="186">
                  <c:v>705</c:v>
                </c:pt>
                <c:pt idx="187">
                  <c:v>704</c:v>
                </c:pt>
                <c:pt idx="188">
                  <c:v>703</c:v>
                </c:pt>
                <c:pt idx="189">
                  <c:v>701</c:v>
                </c:pt>
                <c:pt idx="190">
                  <c:v>700</c:v>
                </c:pt>
                <c:pt idx="191">
                  <c:v>699</c:v>
                </c:pt>
                <c:pt idx="192">
                  <c:v>697</c:v>
                </c:pt>
                <c:pt idx="193">
                  <c:v>696</c:v>
                </c:pt>
                <c:pt idx="194">
                  <c:v>694</c:v>
                </c:pt>
                <c:pt idx="195">
                  <c:v>693</c:v>
                </c:pt>
                <c:pt idx="196">
                  <c:v>692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689</c:v>
                </c:pt>
                <c:pt idx="202">
                  <c:v>688</c:v>
                </c:pt>
                <c:pt idx="203">
                  <c:v>688</c:v>
                </c:pt>
                <c:pt idx="204">
                  <c:v>687</c:v>
                </c:pt>
                <c:pt idx="205">
                  <c:v>686</c:v>
                </c:pt>
                <c:pt idx="206">
                  <c:v>686</c:v>
                </c:pt>
                <c:pt idx="207">
                  <c:v>685</c:v>
                </c:pt>
                <c:pt idx="208">
                  <c:v>685</c:v>
                </c:pt>
                <c:pt idx="209">
                  <c:v>684</c:v>
                </c:pt>
                <c:pt idx="210">
                  <c:v>684</c:v>
                </c:pt>
                <c:pt idx="211">
                  <c:v>683</c:v>
                </c:pt>
                <c:pt idx="212">
                  <c:v>683</c:v>
                </c:pt>
                <c:pt idx="213">
                  <c:v>682</c:v>
                </c:pt>
                <c:pt idx="214">
                  <c:v>682</c:v>
                </c:pt>
                <c:pt idx="215">
                  <c:v>681</c:v>
                </c:pt>
                <c:pt idx="216">
                  <c:v>681</c:v>
                </c:pt>
                <c:pt idx="217">
                  <c:v>681</c:v>
                </c:pt>
                <c:pt idx="218">
                  <c:v>681</c:v>
                </c:pt>
                <c:pt idx="219">
                  <c:v>680</c:v>
                </c:pt>
                <c:pt idx="220">
                  <c:v>680</c:v>
                </c:pt>
                <c:pt idx="221">
                  <c:v>680</c:v>
                </c:pt>
                <c:pt idx="222">
                  <c:v>679</c:v>
                </c:pt>
                <c:pt idx="223">
                  <c:v>679</c:v>
                </c:pt>
                <c:pt idx="224">
                  <c:v>678</c:v>
                </c:pt>
                <c:pt idx="225">
                  <c:v>679</c:v>
                </c:pt>
                <c:pt idx="226">
                  <c:v>679</c:v>
                </c:pt>
                <c:pt idx="227">
                  <c:v>679</c:v>
                </c:pt>
                <c:pt idx="228">
                  <c:v>679</c:v>
                </c:pt>
                <c:pt idx="229">
                  <c:v>679</c:v>
                </c:pt>
                <c:pt idx="230">
                  <c:v>680</c:v>
                </c:pt>
                <c:pt idx="231">
                  <c:v>680</c:v>
                </c:pt>
                <c:pt idx="232">
                  <c:v>681</c:v>
                </c:pt>
                <c:pt idx="233">
                  <c:v>681</c:v>
                </c:pt>
                <c:pt idx="234">
                  <c:v>682</c:v>
                </c:pt>
                <c:pt idx="235">
                  <c:v>682</c:v>
                </c:pt>
                <c:pt idx="236">
                  <c:v>682</c:v>
                </c:pt>
                <c:pt idx="237">
                  <c:v>683</c:v>
                </c:pt>
                <c:pt idx="238">
                  <c:v>683</c:v>
                </c:pt>
                <c:pt idx="239">
                  <c:v>684</c:v>
                </c:pt>
                <c:pt idx="240">
                  <c:v>684</c:v>
                </c:pt>
                <c:pt idx="241">
                  <c:v>684</c:v>
                </c:pt>
                <c:pt idx="242">
                  <c:v>685</c:v>
                </c:pt>
                <c:pt idx="243">
                  <c:v>685</c:v>
                </c:pt>
                <c:pt idx="244">
                  <c:v>686</c:v>
                </c:pt>
                <c:pt idx="245">
                  <c:v>686</c:v>
                </c:pt>
                <c:pt idx="246">
                  <c:v>687</c:v>
                </c:pt>
                <c:pt idx="247">
                  <c:v>688</c:v>
                </c:pt>
                <c:pt idx="248">
                  <c:v>688</c:v>
                </c:pt>
                <c:pt idx="249">
                  <c:v>689</c:v>
                </c:pt>
                <c:pt idx="250">
                  <c:v>689</c:v>
                </c:pt>
                <c:pt idx="251">
                  <c:v>690</c:v>
                </c:pt>
                <c:pt idx="252">
                  <c:v>690</c:v>
                </c:pt>
                <c:pt idx="253">
                  <c:v>690</c:v>
                </c:pt>
                <c:pt idx="254">
                  <c:v>691</c:v>
                </c:pt>
                <c:pt idx="255">
                  <c:v>691</c:v>
                </c:pt>
                <c:pt idx="256">
                  <c:v>692</c:v>
                </c:pt>
                <c:pt idx="257">
                  <c:v>693</c:v>
                </c:pt>
                <c:pt idx="258">
                  <c:v>693</c:v>
                </c:pt>
                <c:pt idx="259">
                  <c:v>694</c:v>
                </c:pt>
                <c:pt idx="260">
                  <c:v>695</c:v>
                </c:pt>
                <c:pt idx="261">
                  <c:v>696</c:v>
                </c:pt>
                <c:pt idx="262">
                  <c:v>697</c:v>
                </c:pt>
                <c:pt idx="263">
                  <c:v>697</c:v>
                </c:pt>
                <c:pt idx="264">
                  <c:v>698</c:v>
                </c:pt>
                <c:pt idx="265">
                  <c:v>699</c:v>
                </c:pt>
                <c:pt idx="266">
                  <c:v>700</c:v>
                </c:pt>
                <c:pt idx="267">
                  <c:v>701</c:v>
                </c:pt>
                <c:pt idx="268">
                  <c:v>701</c:v>
                </c:pt>
                <c:pt idx="269">
                  <c:v>702</c:v>
                </c:pt>
                <c:pt idx="270">
                  <c:v>703</c:v>
                </c:pt>
                <c:pt idx="271">
                  <c:v>704</c:v>
                </c:pt>
                <c:pt idx="272">
                  <c:v>705</c:v>
                </c:pt>
                <c:pt idx="273">
                  <c:v>706</c:v>
                </c:pt>
                <c:pt idx="274">
                  <c:v>707</c:v>
                </c:pt>
                <c:pt idx="275">
                  <c:v>708</c:v>
                </c:pt>
                <c:pt idx="276">
                  <c:v>709</c:v>
                </c:pt>
                <c:pt idx="277">
                  <c:v>710</c:v>
                </c:pt>
                <c:pt idx="278">
                  <c:v>711</c:v>
                </c:pt>
                <c:pt idx="279">
                  <c:v>712</c:v>
                </c:pt>
                <c:pt idx="280">
                  <c:v>714</c:v>
                </c:pt>
                <c:pt idx="281">
                  <c:v>715</c:v>
                </c:pt>
                <c:pt idx="282">
                  <c:v>716</c:v>
                </c:pt>
                <c:pt idx="283">
                  <c:v>717</c:v>
                </c:pt>
                <c:pt idx="284">
                  <c:v>719</c:v>
                </c:pt>
                <c:pt idx="285">
                  <c:v>719</c:v>
                </c:pt>
                <c:pt idx="286">
                  <c:v>720</c:v>
                </c:pt>
                <c:pt idx="287">
                  <c:v>721</c:v>
                </c:pt>
                <c:pt idx="288">
                  <c:v>722</c:v>
                </c:pt>
                <c:pt idx="289">
                  <c:v>723</c:v>
                </c:pt>
                <c:pt idx="290">
                  <c:v>724</c:v>
                </c:pt>
                <c:pt idx="291">
                  <c:v>725</c:v>
                </c:pt>
                <c:pt idx="292">
                  <c:v>726</c:v>
                </c:pt>
                <c:pt idx="293">
                  <c:v>727</c:v>
                </c:pt>
                <c:pt idx="294">
                  <c:v>728</c:v>
                </c:pt>
                <c:pt idx="295">
                  <c:v>728</c:v>
                </c:pt>
                <c:pt idx="296">
                  <c:v>729</c:v>
                </c:pt>
                <c:pt idx="297">
                  <c:v>730</c:v>
                </c:pt>
                <c:pt idx="298">
                  <c:v>731</c:v>
                </c:pt>
                <c:pt idx="299">
                  <c:v>732</c:v>
                </c:pt>
                <c:pt idx="300">
                  <c:v>732</c:v>
                </c:pt>
                <c:pt idx="301">
                  <c:v>733</c:v>
                </c:pt>
                <c:pt idx="302">
                  <c:v>734</c:v>
                </c:pt>
                <c:pt idx="303">
                  <c:v>735</c:v>
                </c:pt>
                <c:pt idx="304">
                  <c:v>736</c:v>
                </c:pt>
                <c:pt idx="305">
                  <c:v>737</c:v>
                </c:pt>
                <c:pt idx="306">
                  <c:v>737</c:v>
                </c:pt>
                <c:pt idx="307">
                  <c:v>738</c:v>
                </c:pt>
                <c:pt idx="308">
                  <c:v>739</c:v>
                </c:pt>
                <c:pt idx="309">
                  <c:v>740</c:v>
                </c:pt>
                <c:pt idx="310">
                  <c:v>741</c:v>
                </c:pt>
                <c:pt idx="311">
                  <c:v>742</c:v>
                </c:pt>
                <c:pt idx="312">
                  <c:v>742</c:v>
                </c:pt>
                <c:pt idx="313">
                  <c:v>743</c:v>
                </c:pt>
                <c:pt idx="314">
                  <c:v>744</c:v>
                </c:pt>
                <c:pt idx="315">
                  <c:v>744</c:v>
                </c:pt>
                <c:pt idx="316">
                  <c:v>745</c:v>
                </c:pt>
                <c:pt idx="317">
                  <c:v>745</c:v>
                </c:pt>
                <c:pt idx="318">
                  <c:v>746</c:v>
                </c:pt>
                <c:pt idx="319">
                  <c:v>746</c:v>
                </c:pt>
                <c:pt idx="320">
                  <c:v>747</c:v>
                </c:pt>
                <c:pt idx="321">
                  <c:v>747</c:v>
                </c:pt>
                <c:pt idx="322">
                  <c:v>747</c:v>
                </c:pt>
                <c:pt idx="323">
                  <c:v>747</c:v>
                </c:pt>
                <c:pt idx="324">
                  <c:v>748</c:v>
                </c:pt>
                <c:pt idx="325">
                  <c:v>748</c:v>
                </c:pt>
                <c:pt idx="326">
                  <c:v>748</c:v>
                </c:pt>
                <c:pt idx="327">
                  <c:v>748</c:v>
                </c:pt>
                <c:pt idx="328">
                  <c:v>748</c:v>
                </c:pt>
                <c:pt idx="329">
                  <c:v>748</c:v>
                </c:pt>
                <c:pt idx="330">
                  <c:v>748</c:v>
                </c:pt>
                <c:pt idx="331">
                  <c:v>748</c:v>
                </c:pt>
                <c:pt idx="332">
                  <c:v>748</c:v>
                </c:pt>
                <c:pt idx="333">
                  <c:v>748</c:v>
                </c:pt>
                <c:pt idx="334">
                  <c:v>748</c:v>
                </c:pt>
                <c:pt idx="335">
                  <c:v>748</c:v>
                </c:pt>
                <c:pt idx="336">
                  <c:v>748</c:v>
                </c:pt>
                <c:pt idx="337">
                  <c:v>748</c:v>
                </c:pt>
                <c:pt idx="338">
                  <c:v>748</c:v>
                </c:pt>
                <c:pt idx="339">
                  <c:v>748</c:v>
                </c:pt>
                <c:pt idx="340">
                  <c:v>748</c:v>
                </c:pt>
                <c:pt idx="341">
                  <c:v>748</c:v>
                </c:pt>
                <c:pt idx="342">
                  <c:v>748</c:v>
                </c:pt>
                <c:pt idx="343">
                  <c:v>748</c:v>
                </c:pt>
                <c:pt idx="344">
                  <c:v>748</c:v>
                </c:pt>
                <c:pt idx="345">
                  <c:v>747</c:v>
                </c:pt>
                <c:pt idx="346">
                  <c:v>747</c:v>
                </c:pt>
                <c:pt idx="347">
                  <c:v>747</c:v>
                </c:pt>
                <c:pt idx="348">
                  <c:v>746</c:v>
                </c:pt>
                <c:pt idx="349">
                  <c:v>746</c:v>
                </c:pt>
                <c:pt idx="350">
                  <c:v>745</c:v>
                </c:pt>
                <c:pt idx="351">
                  <c:v>745</c:v>
                </c:pt>
                <c:pt idx="352">
                  <c:v>744</c:v>
                </c:pt>
                <c:pt idx="353">
                  <c:v>744</c:v>
                </c:pt>
                <c:pt idx="354">
                  <c:v>743</c:v>
                </c:pt>
                <c:pt idx="355">
                  <c:v>742</c:v>
                </c:pt>
                <c:pt idx="356">
                  <c:v>741</c:v>
                </c:pt>
                <c:pt idx="357">
                  <c:v>741</c:v>
                </c:pt>
                <c:pt idx="358">
                  <c:v>740</c:v>
                </c:pt>
                <c:pt idx="359">
                  <c:v>739</c:v>
                </c:pt>
                <c:pt idx="360">
                  <c:v>738</c:v>
                </c:pt>
                <c:pt idx="361">
                  <c:v>737</c:v>
                </c:pt>
                <c:pt idx="362">
                  <c:v>737</c:v>
                </c:pt>
                <c:pt idx="363">
                  <c:v>736</c:v>
                </c:pt>
                <c:pt idx="364">
                  <c:v>735</c:v>
                </c:pt>
                <c:pt idx="365">
                  <c:v>734</c:v>
                </c:pt>
                <c:pt idx="366">
                  <c:v>733</c:v>
                </c:pt>
                <c:pt idx="367">
                  <c:v>732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728</c:v>
                </c:pt>
                <c:pt idx="374">
                  <c:v>727</c:v>
                </c:pt>
                <c:pt idx="375">
                  <c:v>726</c:v>
                </c:pt>
                <c:pt idx="376">
                  <c:v>725</c:v>
                </c:pt>
                <c:pt idx="377">
                  <c:v>724</c:v>
                </c:pt>
                <c:pt idx="378">
                  <c:v>723</c:v>
                </c:pt>
                <c:pt idx="379">
                  <c:v>722</c:v>
                </c:pt>
                <c:pt idx="380">
                  <c:v>721</c:v>
                </c:pt>
                <c:pt idx="381">
                  <c:v>720</c:v>
                </c:pt>
                <c:pt idx="382">
                  <c:v>719</c:v>
                </c:pt>
                <c:pt idx="383">
                  <c:v>718</c:v>
                </c:pt>
                <c:pt idx="384">
                  <c:v>717</c:v>
                </c:pt>
                <c:pt idx="385">
                  <c:v>716</c:v>
                </c:pt>
                <c:pt idx="386">
                  <c:v>715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707</c:v>
                </c:pt>
                <c:pt idx="393">
                  <c:v>706</c:v>
                </c:pt>
                <c:pt idx="394">
                  <c:v>705</c:v>
                </c:pt>
                <c:pt idx="395">
                  <c:v>704</c:v>
                </c:pt>
                <c:pt idx="396">
                  <c:v>702</c:v>
                </c:pt>
                <c:pt idx="397">
                  <c:v>701</c:v>
                </c:pt>
                <c:pt idx="398">
                  <c:v>700</c:v>
                </c:pt>
                <c:pt idx="399">
                  <c:v>699</c:v>
                </c:pt>
                <c:pt idx="400">
                  <c:v>697</c:v>
                </c:pt>
                <c:pt idx="401">
                  <c:v>696</c:v>
                </c:pt>
                <c:pt idx="402">
                  <c:v>694</c:v>
                </c:pt>
                <c:pt idx="403">
                  <c:v>693</c:v>
                </c:pt>
                <c:pt idx="404">
                  <c:v>692</c:v>
                </c:pt>
                <c:pt idx="405">
                  <c:v>690</c:v>
                </c:pt>
                <c:pt idx="406">
                  <c:v>689</c:v>
                </c:pt>
                <c:pt idx="407">
                  <c:v>687</c:v>
                </c:pt>
                <c:pt idx="408">
                  <c:v>686</c:v>
                </c:pt>
                <c:pt idx="409">
                  <c:v>685</c:v>
                </c:pt>
                <c:pt idx="410">
                  <c:v>684</c:v>
                </c:pt>
                <c:pt idx="411">
                  <c:v>682</c:v>
                </c:pt>
                <c:pt idx="412">
                  <c:v>681</c:v>
                </c:pt>
                <c:pt idx="413">
                  <c:v>680</c:v>
                </c:pt>
                <c:pt idx="414">
                  <c:v>679</c:v>
                </c:pt>
                <c:pt idx="415">
                  <c:v>678</c:v>
                </c:pt>
                <c:pt idx="416">
                  <c:v>676</c:v>
                </c:pt>
                <c:pt idx="417">
                  <c:v>675</c:v>
                </c:pt>
                <c:pt idx="418">
                  <c:v>674</c:v>
                </c:pt>
                <c:pt idx="419">
                  <c:v>673</c:v>
                </c:pt>
                <c:pt idx="420">
                  <c:v>672</c:v>
                </c:pt>
                <c:pt idx="421">
                  <c:v>671</c:v>
                </c:pt>
                <c:pt idx="422">
                  <c:v>670</c:v>
                </c:pt>
                <c:pt idx="423">
                  <c:v>669</c:v>
                </c:pt>
                <c:pt idx="424">
                  <c:v>668</c:v>
                </c:pt>
                <c:pt idx="425">
                  <c:v>667</c:v>
                </c:pt>
                <c:pt idx="426">
                  <c:v>666</c:v>
                </c:pt>
                <c:pt idx="427">
                  <c:v>665</c:v>
                </c:pt>
                <c:pt idx="428">
                  <c:v>664</c:v>
                </c:pt>
                <c:pt idx="429">
                  <c:v>663</c:v>
                </c:pt>
                <c:pt idx="430">
                  <c:v>662</c:v>
                </c:pt>
                <c:pt idx="431">
                  <c:v>660</c:v>
                </c:pt>
                <c:pt idx="432">
                  <c:v>659</c:v>
                </c:pt>
                <c:pt idx="433">
                  <c:v>658</c:v>
                </c:pt>
                <c:pt idx="434">
                  <c:v>657</c:v>
                </c:pt>
                <c:pt idx="435">
                  <c:v>656</c:v>
                </c:pt>
                <c:pt idx="436">
                  <c:v>654</c:v>
                </c:pt>
                <c:pt idx="437">
                  <c:v>653</c:v>
                </c:pt>
                <c:pt idx="438">
                  <c:v>652</c:v>
                </c:pt>
                <c:pt idx="439">
                  <c:v>651</c:v>
                </c:pt>
                <c:pt idx="440">
                  <c:v>650</c:v>
                </c:pt>
                <c:pt idx="441">
                  <c:v>649</c:v>
                </c:pt>
                <c:pt idx="442">
                  <c:v>648</c:v>
                </c:pt>
                <c:pt idx="443">
                  <c:v>647</c:v>
                </c:pt>
                <c:pt idx="444">
                  <c:v>646</c:v>
                </c:pt>
                <c:pt idx="445">
                  <c:v>645</c:v>
                </c:pt>
                <c:pt idx="446">
                  <c:v>644</c:v>
                </c:pt>
                <c:pt idx="447">
                  <c:v>643</c:v>
                </c:pt>
                <c:pt idx="448">
                  <c:v>642</c:v>
                </c:pt>
                <c:pt idx="449">
                  <c:v>642</c:v>
                </c:pt>
                <c:pt idx="450">
                  <c:v>641</c:v>
                </c:pt>
                <c:pt idx="451">
                  <c:v>640</c:v>
                </c:pt>
                <c:pt idx="452">
                  <c:v>639</c:v>
                </c:pt>
                <c:pt idx="453">
                  <c:v>638</c:v>
                </c:pt>
                <c:pt idx="454">
                  <c:v>637</c:v>
                </c:pt>
                <c:pt idx="455">
                  <c:v>637</c:v>
                </c:pt>
                <c:pt idx="456">
                  <c:v>636</c:v>
                </c:pt>
                <c:pt idx="457">
                  <c:v>635</c:v>
                </c:pt>
                <c:pt idx="458">
                  <c:v>634</c:v>
                </c:pt>
                <c:pt idx="459">
                  <c:v>633</c:v>
                </c:pt>
                <c:pt idx="460">
                  <c:v>632</c:v>
                </c:pt>
                <c:pt idx="461">
                  <c:v>631</c:v>
                </c:pt>
                <c:pt idx="462">
                  <c:v>630</c:v>
                </c:pt>
                <c:pt idx="463">
                  <c:v>629</c:v>
                </c:pt>
                <c:pt idx="464">
                  <c:v>628</c:v>
                </c:pt>
                <c:pt idx="465">
                  <c:v>627</c:v>
                </c:pt>
                <c:pt idx="466">
                  <c:v>626</c:v>
                </c:pt>
                <c:pt idx="467">
                  <c:v>625</c:v>
                </c:pt>
                <c:pt idx="468">
                  <c:v>624</c:v>
                </c:pt>
                <c:pt idx="469">
                  <c:v>623</c:v>
                </c:pt>
                <c:pt idx="470">
                  <c:v>623</c:v>
                </c:pt>
                <c:pt idx="471">
                  <c:v>622</c:v>
                </c:pt>
                <c:pt idx="472">
                  <c:v>621</c:v>
                </c:pt>
                <c:pt idx="473">
                  <c:v>620</c:v>
                </c:pt>
                <c:pt idx="474">
                  <c:v>619</c:v>
                </c:pt>
                <c:pt idx="475">
                  <c:v>618</c:v>
                </c:pt>
                <c:pt idx="476">
                  <c:v>617</c:v>
                </c:pt>
                <c:pt idx="477">
                  <c:v>617</c:v>
                </c:pt>
                <c:pt idx="478">
                  <c:v>616</c:v>
                </c:pt>
                <c:pt idx="479">
                  <c:v>615</c:v>
                </c:pt>
                <c:pt idx="480">
                  <c:v>614</c:v>
                </c:pt>
                <c:pt idx="481">
                  <c:v>613</c:v>
                </c:pt>
                <c:pt idx="482">
                  <c:v>612</c:v>
                </c:pt>
                <c:pt idx="483">
                  <c:v>612</c:v>
                </c:pt>
                <c:pt idx="484">
                  <c:v>611</c:v>
                </c:pt>
                <c:pt idx="485">
                  <c:v>609</c:v>
                </c:pt>
                <c:pt idx="486">
                  <c:v>608</c:v>
                </c:pt>
                <c:pt idx="487">
                  <c:v>607</c:v>
                </c:pt>
                <c:pt idx="488">
                  <c:v>606</c:v>
                </c:pt>
                <c:pt idx="489">
                  <c:v>605</c:v>
                </c:pt>
                <c:pt idx="490">
                  <c:v>603</c:v>
                </c:pt>
                <c:pt idx="491">
                  <c:v>602</c:v>
                </c:pt>
                <c:pt idx="492">
                  <c:v>601</c:v>
                </c:pt>
                <c:pt idx="493">
                  <c:v>600</c:v>
                </c:pt>
                <c:pt idx="494">
                  <c:v>599</c:v>
                </c:pt>
                <c:pt idx="495">
                  <c:v>598</c:v>
                </c:pt>
                <c:pt idx="496">
                  <c:v>597</c:v>
                </c:pt>
                <c:pt idx="497">
                  <c:v>596</c:v>
                </c:pt>
                <c:pt idx="498">
                  <c:v>595</c:v>
                </c:pt>
                <c:pt idx="499">
                  <c:v>594</c:v>
                </c:pt>
                <c:pt idx="500">
                  <c:v>593</c:v>
                </c:pt>
                <c:pt idx="501">
                  <c:v>592</c:v>
                </c:pt>
                <c:pt idx="502">
                  <c:v>591</c:v>
                </c:pt>
                <c:pt idx="503">
                  <c:v>590</c:v>
                </c:pt>
                <c:pt idx="504">
                  <c:v>589</c:v>
                </c:pt>
                <c:pt idx="505">
                  <c:v>588</c:v>
                </c:pt>
                <c:pt idx="506">
                  <c:v>586</c:v>
                </c:pt>
                <c:pt idx="507">
                  <c:v>585</c:v>
                </c:pt>
                <c:pt idx="508">
                  <c:v>584</c:v>
                </c:pt>
                <c:pt idx="509">
                  <c:v>583</c:v>
                </c:pt>
                <c:pt idx="510">
                  <c:v>582</c:v>
                </c:pt>
                <c:pt idx="511">
                  <c:v>580</c:v>
                </c:pt>
                <c:pt idx="512">
                  <c:v>579</c:v>
                </c:pt>
                <c:pt idx="513">
                  <c:v>578</c:v>
                </c:pt>
                <c:pt idx="514">
                  <c:v>577</c:v>
                </c:pt>
                <c:pt idx="515">
                  <c:v>575</c:v>
                </c:pt>
                <c:pt idx="516">
                  <c:v>573</c:v>
                </c:pt>
                <c:pt idx="517">
                  <c:v>572</c:v>
                </c:pt>
                <c:pt idx="518">
                  <c:v>570</c:v>
                </c:pt>
                <c:pt idx="519">
                  <c:v>568</c:v>
                </c:pt>
                <c:pt idx="520">
                  <c:v>567</c:v>
                </c:pt>
                <c:pt idx="521">
                  <c:v>565</c:v>
                </c:pt>
                <c:pt idx="522">
                  <c:v>564</c:v>
                </c:pt>
                <c:pt idx="523">
                  <c:v>562</c:v>
                </c:pt>
                <c:pt idx="524">
                  <c:v>561</c:v>
                </c:pt>
                <c:pt idx="525">
                  <c:v>560</c:v>
                </c:pt>
                <c:pt idx="526">
                  <c:v>558</c:v>
                </c:pt>
                <c:pt idx="527">
                  <c:v>557</c:v>
                </c:pt>
                <c:pt idx="528">
                  <c:v>555</c:v>
                </c:pt>
                <c:pt idx="529">
                  <c:v>554</c:v>
                </c:pt>
                <c:pt idx="530">
                  <c:v>552</c:v>
                </c:pt>
                <c:pt idx="531">
                  <c:v>550</c:v>
                </c:pt>
                <c:pt idx="532">
                  <c:v>549</c:v>
                </c:pt>
                <c:pt idx="533">
                  <c:v>547</c:v>
                </c:pt>
                <c:pt idx="534">
                  <c:v>546</c:v>
                </c:pt>
                <c:pt idx="535">
                  <c:v>544</c:v>
                </c:pt>
                <c:pt idx="536">
                  <c:v>542</c:v>
                </c:pt>
                <c:pt idx="537">
                  <c:v>540</c:v>
                </c:pt>
                <c:pt idx="538">
                  <c:v>538</c:v>
                </c:pt>
                <c:pt idx="539">
                  <c:v>536</c:v>
                </c:pt>
                <c:pt idx="540">
                  <c:v>534</c:v>
                </c:pt>
                <c:pt idx="541">
                  <c:v>533</c:v>
                </c:pt>
                <c:pt idx="542">
                  <c:v>531</c:v>
                </c:pt>
                <c:pt idx="543">
                  <c:v>529</c:v>
                </c:pt>
                <c:pt idx="544">
                  <c:v>527</c:v>
                </c:pt>
                <c:pt idx="545">
                  <c:v>525</c:v>
                </c:pt>
                <c:pt idx="546">
                  <c:v>522</c:v>
                </c:pt>
                <c:pt idx="547">
                  <c:v>520</c:v>
                </c:pt>
                <c:pt idx="548">
                  <c:v>518</c:v>
                </c:pt>
                <c:pt idx="549">
                  <c:v>515</c:v>
                </c:pt>
                <c:pt idx="550">
                  <c:v>513</c:v>
                </c:pt>
                <c:pt idx="551">
                  <c:v>511</c:v>
                </c:pt>
                <c:pt idx="552">
                  <c:v>509</c:v>
                </c:pt>
                <c:pt idx="553">
                  <c:v>507</c:v>
                </c:pt>
                <c:pt idx="554">
                  <c:v>505</c:v>
                </c:pt>
                <c:pt idx="555">
                  <c:v>503</c:v>
                </c:pt>
                <c:pt idx="556">
                  <c:v>501</c:v>
                </c:pt>
                <c:pt idx="557">
                  <c:v>499</c:v>
                </c:pt>
                <c:pt idx="558">
                  <c:v>497</c:v>
                </c:pt>
                <c:pt idx="559">
                  <c:v>495</c:v>
                </c:pt>
                <c:pt idx="560">
                  <c:v>492</c:v>
                </c:pt>
                <c:pt idx="561">
                  <c:v>490</c:v>
                </c:pt>
                <c:pt idx="562">
                  <c:v>488</c:v>
                </c:pt>
                <c:pt idx="563">
                  <c:v>486</c:v>
                </c:pt>
                <c:pt idx="564">
                  <c:v>483</c:v>
                </c:pt>
                <c:pt idx="565">
                  <c:v>481</c:v>
                </c:pt>
                <c:pt idx="566">
                  <c:v>479</c:v>
                </c:pt>
                <c:pt idx="567">
                  <c:v>477</c:v>
                </c:pt>
                <c:pt idx="568">
                  <c:v>475</c:v>
                </c:pt>
                <c:pt idx="569">
                  <c:v>473</c:v>
                </c:pt>
                <c:pt idx="570">
                  <c:v>471</c:v>
                </c:pt>
                <c:pt idx="571">
                  <c:v>469</c:v>
                </c:pt>
                <c:pt idx="572">
                  <c:v>467</c:v>
                </c:pt>
                <c:pt idx="573">
                  <c:v>465</c:v>
                </c:pt>
                <c:pt idx="574">
                  <c:v>462</c:v>
                </c:pt>
                <c:pt idx="575">
                  <c:v>461</c:v>
                </c:pt>
                <c:pt idx="576">
                  <c:v>459</c:v>
                </c:pt>
                <c:pt idx="577">
                  <c:v>457</c:v>
                </c:pt>
                <c:pt idx="578">
                  <c:v>456</c:v>
                </c:pt>
                <c:pt idx="579">
                  <c:v>454</c:v>
                </c:pt>
                <c:pt idx="580">
                  <c:v>452</c:v>
                </c:pt>
                <c:pt idx="581">
                  <c:v>451</c:v>
                </c:pt>
                <c:pt idx="582">
                  <c:v>449</c:v>
                </c:pt>
                <c:pt idx="583">
                  <c:v>447</c:v>
                </c:pt>
                <c:pt idx="584">
                  <c:v>446</c:v>
                </c:pt>
                <c:pt idx="585">
                  <c:v>444</c:v>
                </c:pt>
                <c:pt idx="586">
                  <c:v>442</c:v>
                </c:pt>
                <c:pt idx="587">
                  <c:v>441</c:v>
                </c:pt>
                <c:pt idx="588">
                  <c:v>439</c:v>
                </c:pt>
                <c:pt idx="589">
                  <c:v>437</c:v>
                </c:pt>
                <c:pt idx="590">
                  <c:v>436</c:v>
                </c:pt>
                <c:pt idx="591">
                  <c:v>434</c:v>
                </c:pt>
                <c:pt idx="592">
                  <c:v>432</c:v>
                </c:pt>
                <c:pt idx="593">
                  <c:v>430</c:v>
                </c:pt>
                <c:pt idx="594">
                  <c:v>428</c:v>
                </c:pt>
                <c:pt idx="595">
                  <c:v>426</c:v>
                </c:pt>
                <c:pt idx="596">
                  <c:v>425</c:v>
                </c:pt>
                <c:pt idx="597">
                  <c:v>423</c:v>
                </c:pt>
                <c:pt idx="598">
                  <c:v>421</c:v>
                </c:pt>
                <c:pt idx="599">
                  <c:v>420</c:v>
                </c:pt>
                <c:pt idx="600">
                  <c:v>418</c:v>
                </c:pt>
                <c:pt idx="601">
                  <c:v>416</c:v>
                </c:pt>
                <c:pt idx="602">
                  <c:v>415</c:v>
                </c:pt>
                <c:pt idx="603">
                  <c:v>413</c:v>
                </c:pt>
                <c:pt idx="604">
                  <c:v>411</c:v>
                </c:pt>
                <c:pt idx="605">
                  <c:v>410</c:v>
                </c:pt>
                <c:pt idx="606">
                  <c:v>409</c:v>
                </c:pt>
                <c:pt idx="607">
                  <c:v>407</c:v>
                </c:pt>
                <c:pt idx="608">
                  <c:v>406</c:v>
                </c:pt>
                <c:pt idx="609">
                  <c:v>405</c:v>
                </c:pt>
                <c:pt idx="610">
                  <c:v>404</c:v>
                </c:pt>
                <c:pt idx="611">
                  <c:v>402</c:v>
                </c:pt>
                <c:pt idx="612">
                  <c:v>401</c:v>
                </c:pt>
                <c:pt idx="613">
                  <c:v>400</c:v>
                </c:pt>
                <c:pt idx="614">
                  <c:v>399</c:v>
                </c:pt>
                <c:pt idx="615">
                  <c:v>397</c:v>
                </c:pt>
                <c:pt idx="616">
                  <c:v>396</c:v>
                </c:pt>
                <c:pt idx="617">
                  <c:v>395</c:v>
                </c:pt>
                <c:pt idx="618">
                  <c:v>394</c:v>
                </c:pt>
                <c:pt idx="619">
                  <c:v>392</c:v>
                </c:pt>
                <c:pt idx="620">
                  <c:v>391</c:v>
                </c:pt>
                <c:pt idx="621">
                  <c:v>390</c:v>
                </c:pt>
                <c:pt idx="622">
                  <c:v>388</c:v>
                </c:pt>
                <c:pt idx="623">
                  <c:v>387</c:v>
                </c:pt>
                <c:pt idx="624">
                  <c:v>386</c:v>
                </c:pt>
                <c:pt idx="625">
                  <c:v>385</c:v>
                </c:pt>
                <c:pt idx="626">
                  <c:v>383</c:v>
                </c:pt>
                <c:pt idx="627">
                  <c:v>382</c:v>
                </c:pt>
                <c:pt idx="628">
                  <c:v>381</c:v>
                </c:pt>
                <c:pt idx="629">
                  <c:v>380</c:v>
                </c:pt>
                <c:pt idx="630">
                  <c:v>378</c:v>
                </c:pt>
                <c:pt idx="631">
                  <c:v>377</c:v>
                </c:pt>
                <c:pt idx="632">
                  <c:v>376</c:v>
                </c:pt>
                <c:pt idx="633">
                  <c:v>374</c:v>
                </c:pt>
                <c:pt idx="634">
                  <c:v>373</c:v>
                </c:pt>
                <c:pt idx="635">
                  <c:v>372</c:v>
                </c:pt>
                <c:pt idx="636">
                  <c:v>371</c:v>
                </c:pt>
                <c:pt idx="637">
                  <c:v>371</c:v>
                </c:pt>
                <c:pt idx="638">
                  <c:v>370</c:v>
                </c:pt>
                <c:pt idx="639">
                  <c:v>369</c:v>
                </c:pt>
                <c:pt idx="640">
                  <c:v>368</c:v>
                </c:pt>
                <c:pt idx="641">
                  <c:v>367</c:v>
                </c:pt>
                <c:pt idx="642">
                  <c:v>366</c:v>
                </c:pt>
                <c:pt idx="643">
                  <c:v>365</c:v>
                </c:pt>
                <c:pt idx="644">
                  <c:v>365</c:v>
                </c:pt>
                <c:pt idx="645">
                  <c:v>364</c:v>
                </c:pt>
                <c:pt idx="646">
                  <c:v>363</c:v>
                </c:pt>
                <c:pt idx="647">
                  <c:v>362</c:v>
                </c:pt>
                <c:pt idx="648">
                  <c:v>361</c:v>
                </c:pt>
                <c:pt idx="649">
                  <c:v>360</c:v>
                </c:pt>
                <c:pt idx="650">
                  <c:v>359</c:v>
                </c:pt>
                <c:pt idx="651">
                  <c:v>358</c:v>
                </c:pt>
                <c:pt idx="652">
                  <c:v>358</c:v>
                </c:pt>
                <c:pt idx="653">
                  <c:v>357</c:v>
                </c:pt>
                <c:pt idx="654">
                  <c:v>356</c:v>
                </c:pt>
                <c:pt idx="655">
                  <c:v>355</c:v>
                </c:pt>
                <c:pt idx="656">
                  <c:v>354</c:v>
                </c:pt>
                <c:pt idx="657">
                  <c:v>353</c:v>
                </c:pt>
                <c:pt idx="658">
                  <c:v>352</c:v>
                </c:pt>
                <c:pt idx="659">
                  <c:v>350</c:v>
                </c:pt>
                <c:pt idx="660">
                  <c:v>349</c:v>
                </c:pt>
                <c:pt idx="661">
                  <c:v>348</c:v>
                </c:pt>
                <c:pt idx="662">
                  <c:v>347</c:v>
                </c:pt>
                <c:pt idx="663">
                  <c:v>346</c:v>
                </c:pt>
                <c:pt idx="664">
                  <c:v>345</c:v>
                </c:pt>
                <c:pt idx="665">
                  <c:v>344</c:v>
                </c:pt>
                <c:pt idx="666">
                  <c:v>343</c:v>
                </c:pt>
                <c:pt idx="667">
                  <c:v>342</c:v>
                </c:pt>
                <c:pt idx="668">
                  <c:v>341</c:v>
                </c:pt>
                <c:pt idx="669">
                  <c:v>340</c:v>
                </c:pt>
                <c:pt idx="670">
                  <c:v>339</c:v>
                </c:pt>
                <c:pt idx="671">
                  <c:v>337</c:v>
                </c:pt>
                <c:pt idx="672">
                  <c:v>336</c:v>
                </c:pt>
                <c:pt idx="673">
                  <c:v>335</c:v>
                </c:pt>
                <c:pt idx="674">
                  <c:v>334</c:v>
                </c:pt>
                <c:pt idx="675">
                  <c:v>333</c:v>
                </c:pt>
                <c:pt idx="676">
                  <c:v>332</c:v>
                </c:pt>
                <c:pt idx="677">
                  <c:v>331</c:v>
                </c:pt>
                <c:pt idx="678">
                  <c:v>330</c:v>
                </c:pt>
                <c:pt idx="679">
                  <c:v>329</c:v>
                </c:pt>
                <c:pt idx="680">
                  <c:v>328</c:v>
                </c:pt>
                <c:pt idx="681">
                  <c:v>326</c:v>
                </c:pt>
                <c:pt idx="682">
                  <c:v>325</c:v>
                </c:pt>
                <c:pt idx="683">
                  <c:v>324</c:v>
                </c:pt>
                <c:pt idx="684">
                  <c:v>323</c:v>
                </c:pt>
                <c:pt idx="685">
                  <c:v>321</c:v>
                </c:pt>
                <c:pt idx="686">
                  <c:v>320</c:v>
                </c:pt>
                <c:pt idx="687">
                  <c:v>318</c:v>
                </c:pt>
                <c:pt idx="688">
                  <c:v>317</c:v>
                </c:pt>
                <c:pt idx="689">
                  <c:v>315</c:v>
                </c:pt>
                <c:pt idx="690">
                  <c:v>314</c:v>
                </c:pt>
                <c:pt idx="691">
                  <c:v>312</c:v>
                </c:pt>
                <c:pt idx="692">
                  <c:v>310</c:v>
                </c:pt>
                <c:pt idx="693">
                  <c:v>309</c:v>
                </c:pt>
                <c:pt idx="694">
                  <c:v>307</c:v>
                </c:pt>
                <c:pt idx="695">
                  <c:v>306</c:v>
                </c:pt>
                <c:pt idx="696">
                  <c:v>304</c:v>
                </c:pt>
                <c:pt idx="697">
                  <c:v>303</c:v>
                </c:pt>
                <c:pt idx="698">
                  <c:v>301</c:v>
                </c:pt>
                <c:pt idx="699">
                  <c:v>300</c:v>
                </c:pt>
                <c:pt idx="700">
                  <c:v>298</c:v>
                </c:pt>
                <c:pt idx="701">
                  <c:v>297</c:v>
                </c:pt>
                <c:pt idx="702">
                  <c:v>295</c:v>
                </c:pt>
                <c:pt idx="703">
                  <c:v>294</c:v>
                </c:pt>
                <c:pt idx="704">
                  <c:v>292</c:v>
                </c:pt>
                <c:pt idx="705">
                  <c:v>291</c:v>
                </c:pt>
                <c:pt idx="706">
                  <c:v>289</c:v>
                </c:pt>
                <c:pt idx="707">
                  <c:v>288</c:v>
                </c:pt>
                <c:pt idx="708">
                  <c:v>286</c:v>
                </c:pt>
                <c:pt idx="709">
                  <c:v>285</c:v>
                </c:pt>
                <c:pt idx="710">
                  <c:v>283</c:v>
                </c:pt>
                <c:pt idx="711">
                  <c:v>281</c:v>
                </c:pt>
                <c:pt idx="712">
                  <c:v>279</c:v>
                </c:pt>
                <c:pt idx="713">
                  <c:v>278</c:v>
                </c:pt>
                <c:pt idx="714">
                  <c:v>276</c:v>
                </c:pt>
                <c:pt idx="715">
                  <c:v>274</c:v>
                </c:pt>
                <c:pt idx="716">
                  <c:v>273</c:v>
                </c:pt>
                <c:pt idx="717">
                  <c:v>271</c:v>
                </c:pt>
                <c:pt idx="718">
                  <c:v>270</c:v>
                </c:pt>
                <c:pt idx="719">
                  <c:v>268</c:v>
                </c:pt>
                <c:pt idx="720">
                  <c:v>267</c:v>
                </c:pt>
                <c:pt idx="721">
                  <c:v>265</c:v>
                </c:pt>
                <c:pt idx="722">
                  <c:v>264</c:v>
                </c:pt>
                <c:pt idx="723">
                  <c:v>262</c:v>
                </c:pt>
                <c:pt idx="724">
                  <c:v>260</c:v>
                </c:pt>
                <c:pt idx="725">
                  <c:v>259</c:v>
                </c:pt>
                <c:pt idx="726">
                  <c:v>257</c:v>
                </c:pt>
                <c:pt idx="727">
                  <c:v>256</c:v>
                </c:pt>
                <c:pt idx="728">
                  <c:v>254</c:v>
                </c:pt>
                <c:pt idx="729">
                  <c:v>253</c:v>
                </c:pt>
                <c:pt idx="730">
                  <c:v>251</c:v>
                </c:pt>
                <c:pt idx="731">
                  <c:v>250</c:v>
                </c:pt>
                <c:pt idx="732">
                  <c:v>248</c:v>
                </c:pt>
                <c:pt idx="733">
                  <c:v>247</c:v>
                </c:pt>
                <c:pt idx="734">
                  <c:v>245</c:v>
                </c:pt>
                <c:pt idx="735">
                  <c:v>243</c:v>
                </c:pt>
                <c:pt idx="736">
                  <c:v>242</c:v>
                </c:pt>
                <c:pt idx="737">
                  <c:v>240</c:v>
                </c:pt>
                <c:pt idx="738">
                  <c:v>239</c:v>
                </c:pt>
                <c:pt idx="739">
                  <c:v>237</c:v>
                </c:pt>
                <c:pt idx="740">
                  <c:v>236</c:v>
                </c:pt>
                <c:pt idx="741">
                  <c:v>234</c:v>
                </c:pt>
                <c:pt idx="742">
                  <c:v>232</c:v>
                </c:pt>
                <c:pt idx="743">
                  <c:v>230</c:v>
                </c:pt>
                <c:pt idx="744">
                  <c:v>229</c:v>
                </c:pt>
                <c:pt idx="745">
                  <c:v>227</c:v>
                </c:pt>
                <c:pt idx="746">
                  <c:v>225</c:v>
                </c:pt>
                <c:pt idx="747">
                  <c:v>224</c:v>
                </c:pt>
                <c:pt idx="748">
                  <c:v>222</c:v>
                </c:pt>
                <c:pt idx="749">
                  <c:v>221</c:v>
                </c:pt>
                <c:pt idx="750">
                  <c:v>219</c:v>
                </c:pt>
                <c:pt idx="751">
                  <c:v>218</c:v>
                </c:pt>
                <c:pt idx="752">
                  <c:v>216</c:v>
                </c:pt>
                <c:pt idx="753">
                  <c:v>214</c:v>
                </c:pt>
                <c:pt idx="754">
                  <c:v>213</c:v>
                </c:pt>
                <c:pt idx="755">
                  <c:v>211</c:v>
                </c:pt>
                <c:pt idx="756">
                  <c:v>210</c:v>
                </c:pt>
                <c:pt idx="757">
                  <c:v>208</c:v>
                </c:pt>
                <c:pt idx="758">
                  <c:v>207</c:v>
                </c:pt>
                <c:pt idx="759">
                  <c:v>205</c:v>
                </c:pt>
                <c:pt idx="760">
                  <c:v>203</c:v>
                </c:pt>
                <c:pt idx="761">
                  <c:v>202</c:v>
                </c:pt>
                <c:pt idx="762">
                  <c:v>200</c:v>
                </c:pt>
                <c:pt idx="763">
                  <c:v>199</c:v>
                </c:pt>
                <c:pt idx="764">
                  <c:v>197</c:v>
                </c:pt>
                <c:pt idx="765">
                  <c:v>196</c:v>
                </c:pt>
                <c:pt idx="766">
                  <c:v>194</c:v>
                </c:pt>
                <c:pt idx="767">
                  <c:v>192</c:v>
                </c:pt>
                <c:pt idx="768">
                  <c:v>191</c:v>
                </c:pt>
                <c:pt idx="769">
                  <c:v>189</c:v>
                </c:pt>
                <c:pt idx="770">
                  <c:v>188</c:v>
                </c:pt>
                <c:pt idx="771">
                  <c:v>186</c:v>
                </c:pt>
                <c:pt idx="772">
                  <c:v>185</c:v>
                </c:pt>
                <c:pt idx="773">
                  <c:v>183</c:v>
                </c:pt>
                <c:pt idx="774">
                  <c:v>182</c:v>
                </c:pt>
                <c:pt idx="775">
                  <c:v>181</c:v>
                </c:pt>
                <c:pt idx="776">
                  <c:v>180</c:v>
                </c:pt>
                <c:pt idx="777">
                  <c:v>178</c:v>
                </c:pt>
                <c:pt idx="778">
                  <c:v>177</c:v>
                </c:pt>
                <c:pt idx="779">
                  <c:v>176</c:v>
                </c:pt>
                <c:pt idx="780">
                  <c:v>175</c:v>
                </c:pt>
                <c:pt idx="781">
                  <c:v>174</c:v>
                </c:pt>
                <c:pt idx="782">
                  <c:v>173</c:v>
                </c:pt>
                <c:pt idx="783">
                  <c:v>172</c:v>
                </c:pt>
                <c:pt idx="784">
                  <c:v>170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165</c:v>
                </c:pt>
                <c:pt idx="790">
                  <c:v>164</c:v>
                </c:pt>
                <c:pt idx="791">
                  <c:v>162</c:v>
                </c:pt>
                <c:pt idx="792">
                  <c:v>161</c:v>
                </c:pt>
                <c:pt idx="793">
                  <c:v>160</c:v>
                </c:pt>
                <c:pt idx="794">
                  <c:v>159</c:v>
                </c:pt>
                <c:pt idx="795">
                  <c:v>158</c:v>
                </c:pt>
                <c:pt idx="796">
                  <c:v>157</c:v>
                </c:pt>
                <c:pt idx="797">
                  <c:v>156</c:v>
                </c:pt>
                <c:pt idx="798">
                  <c:v>154</c:v>
                </c:pt>
                <c:pt idx="799">
                  <c:v>153</c:v>
                </c:pt>
                <c:pt idx="800">
                  <c:v>153</c:v>
                </c:pt>
                <c:pt idx="801">
                  <c:v>152</c:v>
                </c:pt>
                <c:pt idx="802">
                  <c:v>152</c:v>
                </c:pt>
                <c:pt idx="803">
                  <c:v>152</c:v>
                </c:pt>
                <c:pt idx="804">
                  <c:v>152</c:v>
                </c:pt>
                <c:pt idx="805">
                  <c:v>152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152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152</c:v>
                </c:pt>
                <c:pt idx="825">
                  <c:v>152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152</c:v>
                </c:pt>
                <c:pt idx="831">
                  <c:v>152</c:v>
                </c:pt>
                <c:pt idx="832">
                  <c:v>152</c:v>
                </c:pt>
                <c:pt idx="833">
                  <c:v>152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F-4F9B-8840-6F5D4AD5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18991"/>
        <c:axId val="1971956351"/>
      </c:lineChart>
      <c:catAx>
        <c:axId val="17831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56351"/>
        <c:crosses val="autoZero"/>
        <c:auto val="1"/>
        <c:lblAlgn val="ctr"/>
        <c:lblOffset val="100"/>
        <c:noMultiLvlLbl val="0"/>
      </c:catAx>
      <c:valAx>
        <c:axId val="1971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uk-UA"/>
              <a:t>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lab_3!$AC$5:$AC$887</c:f>
              <c:numCache>
                <c:formatCode>0.00</c:formatCode>
                <c:ptCount val="883"/>
                <c:pt idx="0">
                  <c:v>45.3</c:v>
                </c:pt>
                <c:pt idx="1">
                  <c:v>45.3</c:v>
                </c:pt>
                <c:pt idx="2">
                  <c:v>45.3</c:v>
                </c:pt>
                <c:pt idx="3">
                  <c:v>45.3</c:v>
                </c:pt>
                <c:pt idx="4">
                  <c:v>45.3</c:v>
                </c:pt>
                <c:pt idx="5">
                  <c:v>45.3</c:v>
                </c:pt>
                <c:pt idx="6">
                  <c:v>45.3</c:v>
                </c:pt>
                <c:pt idx="7">
                  <c:v>45.3</c:v>
                </c:pt>
                <c:pt idx="8">
                  <c:v>45.3</c:v>
                </c:pt>
                <c:pt idx="9">
                  <c:v>45.3</c:v>
                </c:pt>
                <c:pt idx="10">
                  <c:v>45.3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45.3</c:v>
                </c:pt>
                <c:pt idx="19">
                  <c:v>45.3</c:v>
                </c:pt>
                <c:pt idx="20">
                  <c:v>45.3</c:v>
                </c:pt>
                <c:pt idx="21">
                  <c:v>45.3</c:v>
                </c:pt>
                <c:pt idx="22">
                  <c:v>45.3</c:v>
                </c:pt>
                <c:pt idx="23">
                  <c:v>45.3</c:v>
                </c:pt>
                <c:pt idx="24">
                  <c:v>45.3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45.3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45.3</c:v>
                </c:pt>
                <c:pt idx="37">
                  <c:v>45.3</c:v>
                </c:pt>
                <c:pt idx="38">
                  <c:v>45.3</c:v>
                </c:pt>
                <c:pt idx="39">
                  <c:v>45.3</c:v>
                </c:pt>
                <c:pt idx="40">
                  <c:v>45.3</c:v>
                </c:pt>
                <c:pt idx="41">
                  <c:v>45.3</c:v>
                </c:pt>
                <c:pt idx="42">
                  <c:v>45.3</c:v>
                </c:pt>
                <c:pt idx="43">
                  <c:v>45.3</c:v>
                </c:pt>
                <c:pt idx="44">
                  <c:v>45.3</c:v>
                </c:pt>
                <c:pt idx="45">
                  <c:v>45.3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45.3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45.3</c:v>
                </c:pt>
                <c:pt idx="55">
                  <c:v>45.3</c:v>
                </c:pt>
                <c:pt idx="56">
                  <c:v>45.3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45.38</c:v>
                </c:pt>
                <c:pt idx="82">
                  <c:v>45.38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45.3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45.3</c:v>
                </c:pt>
                <c:pt idx="93">
                  <c:v>45.3</c:v>
                </c:pt>
                <c:pt idx="94">
                  <c:v>45.3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45.21</c:v>
                </c:pt>
                <c:pt idx="100">
                  <c:v>45.21</c:v>
                </c:pt>
                <c:pt idx="101">
                  <c:v>45.21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45.38</c:v>
                </c:pt>
                <c:pt idx="176">
                  <c:v>45.38</c:v>
                </c:pt>
                <c:pt idx="177">
                  <c:v>45.38</c:v>
                </c:pt>
                <c:pt idx="178">
                  <c:v>45.38</c:v>
                </c:pt>
                <c:pt idx="179">
                  <c:v>45.38</c:v>
                </c:pt>
                <c:pt idx="180">
                  <c:v>45.38</c:v>
                </c:pt>
                <c:pt idx="181">
                  <c:v>45.38</c:v>
                </c:pt>
                <c:pt idx="182">
                  <c:v>45.38</c:v>
                </c:pt>
                <c:pt idx="183">
                  <c:v>45.47</c:v>
                </c:pt>
                <c:pt idx="184">
                  <c:v>45.47</c:v>
                </c:pt>
                <c:pt idx="185">
                  <c:v>45.56</c:v>
                </c:pt>
                <c:pt idx="186">
                  <c:v>45.56</c:v>
                </c:pt>
                <c:pt idx="187">
                  <c:v>45.56</c:v>
                </c:pt>
                <c:pt idx="188">
                  <c:v>45.56</c:v>
                </c:pt>
                <c:pt idx="189">
                  <c:v>45.56</c:v>
                </c:pt>
                <c:pt idx="190">
                  <c:v>45.56</c:v>
                </c:pt>
                <c:pt idx="191">
                  <c:v>45.56</c:v>
                </c:pt>
                <c:pt idx="192">
                  <c:v>45.56</c:v>
                </c:pt>
                <c:pt idx="193">
                  <c:v>45.47</c:v>
                </c:pt>
                <c:pt idx="194">
                  <c:v>45.47</c:v>
                </c:pt>
                <c:pt idx="195">
                  <c:v>45.47</c:v>
                </c:pt>
                <c:pt idx="196">
                  <c:v>45.47</c:v>
                </c:pt>
                <c:pt idx="197">
                  <c:v>45.47</c:v>
                </c:pt>
                <c:pt idx="198">
                  <c:v>45.47</c:v>
                </c:pt>
                <c:pt idx="199">
                  <c:v>45.47</c:v>
                </c:pt>
                <c:pt idx="200">
                  <c:v>45.47</c:v>
                </c:pt>
                <c:pt idx="201">
                  <c:v>45.47</c:v>
                </c:pt>
                <c:pt idx="202">
                  <c:v>45.47</c:v>
                </c:pt>
                <c:pt idx="203">
                  <c:v>45.47</c:v>
                </c:pt>
                <c:pt idx="204">
                  <c:v>45.47</c:v>
                </c:pt>
                <c:pt idx="205">
                  <c:v>45.47</c:v>
                </c:pt>
                <c:pt idx="206">
                  <c:v>45.47</c:v>
                </c:pt>
                <c:pt idx="207">
                  <c:v>45.47</c:v>
                </c:pt>
                <c:pt idx="208">
                  <c:v>45.47</c:v>
                </c:pt>
                <c:pt idx="209">
                  <c:v>45.47</c:v>
                </c:pt>
                <c:pt idx="210">
                  <c:v>45.38</c:v>
                </c:pt>
                <c:pt idx="211">
                  <c:v>45.38</c:v>
                </c:pt>
                <c:pt idx="212">
                  <c:v>45.38</c:v>
                </c:pt>
                <c:pt idx="213">
                  <c:v>45.38</c:v>
                </c:pt>
                <c:pt idx="214">
                  <c:v>45.38</c:v>
                </c:pt>
                <c:pt idx="215">
                  <c:v>45.38</c:v>
                </c:pt>
                <c:pt idx="216">
                  <c:v>45.38</c:v>
                </c:pt>
                <c:pt idx="217">
                  <c:v>45.38</c:v>
                </c:pt>
                <c:pt idx="218">
                  <c:v>45.38</c:v>
                </c:pt>
                <c:pt idx="219">
                  <c:v>45.38</c:v>
                </c:pt>
                <c:pt idx="220">
                  <c:v>45.38</c:v>
                </c:pt>
                <c:pt idx="221">
                  <c:v>45.38</c:v>
                </c:pt>
                <c:pt idx="222">
                  <c:v>45.38</c:v>
                </c:pt>
                <c:pt idx="223">
                  <c:v>45.38</c:v>
                </c:pt>
                <c:pt idx="224">
                  <c:v>45.38</c:v>
                </c:pt>
                <c:pt idx="225">
                  <c:v>45.38</c:v>
                </c:pt>
                <c:pt idx="226">
                  <c:v>45.38</c:v>
                </c:pt>
                <c:pt idx="227">
                  <c:v>45.38</c:v>
                </c:pt>
                <c:pt idx="228">
                  <c:v>45.38</c:v>
                </c:pt>
                <c:pt idx="229">
                  <c:v>45.38</c:v>
                </c:pt>
                <c:pt idx="230">
                  <c:v>45.38</c:v>
                </c:pt>
                <c:pt idx="231">
                  <c:v>45.38</c:v>
                </c:pt>
                <c:pt idx="232">
                  <c:v>45.38</c:v>
                </c:pt>
                <c:pt idx="233">
                  <c:v>45.38</c:v>
                </c:pt>
                <c:pt idx="234">
                  <c:v>45.38</c:v>
                </c:pt>
                <c:pt idx="235">
                  <c:v>45.38</c:v>
                </c:pt>
                <c:pt idx="236">
                  <c:v>45.38</c:v>
                </c:pt>
                <c:pt idx="237">
                  <c:v>45.38</c:v>
                </c:pt>
                <c:pt idx="238">
                  <c:v>45.38</c:v>
                </c:pt>
                <c:pt idx="239">
                  <c:v>45.38</c:v>
                </c:pt>
                <c:pt idx="240">
                  <c:v>45.38</c:v>
                </c:pt>
                <c:pt idx="241">
                  <c:v>45.38</c:v>
                </c:pt>
                <c:pt idx="242">
                  <c:v>45.38</c:v>
                </c:pt>
                <c:pt idx="243">
                  <c:v>45.38</c:v>
                </c:pt>
                <c:pt idx="244">
                  <c:v>45.38</c:v>
                </c:pt>
                <c:pt idx="245">
                  <c:v>45.38</c:v>
                </c:pt>
                <c:pt idx="246">
                  <c:v>45.38</c:v>
                </c:pt>
                <c:pt idx="247">
                  <c:v>45.38</c:v>
                </c:pt>
                <c:pt idx="248">
                  <c:v>45.38</c:v>
                </c:pt>
                <c:pt idx="249">
                  <c:v>45.38</c:v>
                </c:pt>
                <c:pt idx="250">
                  <c:v>45.38</c:v>
                </c:pt>
                <c:pt idx="251">
                  <c:v>45.38</c:v>
                </c:pt>
                <c:pt idx="252">
                  <c:v>45.38</c:v>
                </c:pt>
                <c:pt idx="253">
                  <c:v>45.38</c:v>
                </c:pt>
                <c:pt idx="254">
                  <c:v>45.38</c:v>
                </c:pt>
                <c:pt idx="255">
                  <c:v>45.38</c:v>
                </c:pt>
                <c:pt idx="256">
                  <c:v>45.38</c:v>
                </c:pt>
                <c:pt idx="257">
                  <c:v>45.38</c:v>
                </c:pt>
                <c:pt idx="258">
                  <c:v>45.38</c:v>
                </c:pt>
                <c:pt idx="259">
                  <c:v>45.38</c:v>
                </c:pt>
                <c:pt idx="260">
                  <c:v>45.38</c:v>
                </c:pt>
                <c:pt idx="261">
                  <c:v>45.38</c:v>
                </c:pt>
                <c:pt idx="262">
                  <c:v>45.38</c:v>
                </c:pt>
                <c:pt idx="263">
                  <c:v>45.38</c:v>
                </c:pt>
                <c:pt idx="264">
                  <c:v>45.38</c:v>
                </c:pt>
                <c:pt idx="265">
                  <c:v>45.38</c:v>
                </c:pt>
                <c:pt idx="266">
                  <c:v>45.38</c:v>
                </c:pt>
                <c:pt idx="267">
                  <c:v>45.38</c:v>
                </c:pt>
                <c:pt idx="268">
                  <c:v>45.38</c:v>
                </c:pt>
                <c:pt idx="269">
                  <c:v>45.38</c:v>
                </c:pt>
                <c:pt idx="270">
                  <c:v>45.38</c:v>
                </c:pt>
                <c:pt idx="271">
                  <c:v>45.38</c:v>
                </c:pt>
                <c:pt idx="272">
                  <c:v>45.47</c:v>
                </c:pt>
                <c:pt idx="273">
                  <c:v>45.47</c:v>
                </c:pt>
                <c:pt idx="274">
                  <c:v>45.47</c:v>
                </c:pt>
                <c:pt idx="275">
                  <c:v>45.47</c:v>
                </c:pt>
                <c:pt idx="276">
                  <c:v>45.47</c:v>
                </c:pt>
                <c:pt idx="277">
                  <c:v>45.47</c:v>
                </c:pt>
                <c:pt idx="278">
                  <c:v>45.47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45.47</c:v>
                </c:pt>
                <c:pt idx="286">
                  <c:v>45.47</c:v>
                </c:pt>
                <c:pt idx="287">
                  <c:v>45.47</c:v>
                </c:pt>
                <c:pt idx="288">
                  <c:v>45.47</c:v>
                </c:pt>
                <c:pt idx="289">
                  <c:v>45.56</c:v>
                </c:pt>
                <c:pt idx="290">
                  <c:v>45.56</c:v>
                </c:pt>
                <c:pt idx="291">
                  <c:v>45.47</c:v>
                </c:pt>
                <c:pt idx="292">
                  <c:v>45.47</c:v>
                </c:pt>
                <c:pt idx="293">
                  <c:v>45.47</c:v>
                </c:pt>
                <c:pt idx="294">
                  <c:v>45.47</c:v>
                </c:pt>
                <c:pt idx="295">
                  <c:v>45.47</c:v>
                </c:pt>
                <c:pt idx="296">
                  <c:v>45.47</c:v>
                </c:pt>
                <c:pt idx="297">
                  <c:v>45.47</c:v>
                </c:pt>
                <c:pt idx="298">
                  <c:v>45.47</c:v>
                </c:pt>
                <c:pt idx="299">
                  <c:v>45.47</c:v>
                </c:pt>
                <c:pt idx="300">
                  <c:v>45.47</c:v>
                </c:pt>
                <c:pt idx="301">
                  <c:v>45.47</c:v>
                </c:pt>
                <c:pt idx="302">
                  <c:v>45.47</c:v>
                </c:pt>
                <c:pt idx="303">
                  <c:v>45.38</c:v>
                </c:pt>
                <c:pt idx="304">
                  <c:v>45.38</c:v>
                </c:pt>
                <c:pt idx="305">
                  <c:v>45.38</c:v>
                </c:pt>
                <c:pt idx="306">
                  <c:v>45.38</c:v>
                </c:pt>
                <c:pt idx="307">
                  <c:v>45.38</c:v>
                </c:pt>
                <c:pt idx="308">
                  <c:v>45.38</c:v>
                </c:pt>
                <c:pt idx="309">
                  <c:v>45.38</c:v>
                </c:pt>
                <c:pt idx="310">
                  <c:v>45.38</c:v>
                </c:pt>
                <c:pt idx="311">
                  <c:v>45.38</c:v>
                </c:pt>
                <c:pt idx="312">
                  <c:v>45.38</c:v>
                </c:pt>
                <c:pt idx="313">
                  <c:v>45.38</c:v>
                </c:pt>
                <c:pt idx="314">
                  <c:v>45.38</c:v>
                </c:pt>
                <c:pt idx="315">
                  <c:v>45.38</c:v>
                </c:pt>
                <c:pt idx="316">
                  <c:v>45.38</c:v>
                </c:pt>
                <c:pt idx="317">
                  <c:v>45.38</c:v>
                </c:pt>
                <c:pt idx="318">
                  <c:v>45.38</c:v>
                </c:pt>
                <c:pt idx="319">
                  <c:v>45.38</c:v>
                </c:pt>
                <c:pt idx="320">
                  <c:v>45.38</c:v>
                </c:pt>
                <c:pt idx="321">
                  <c:v>45.38</c:v>
                </c:pt>
                <c:pt idx="322">
                  <c:v>45.38</c:v>
                </c:pt>
                <c:pt idx="323">
                  <c:v>45.38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45.21</c:v>
                </c:pt>
                <c:pt idx="371">
                  <c:v>45.21</c:v>
                </c:pt>
                <c:pt idx="372">
                  <c:v>45.12</c:v>
                </c:pt>
                <c:pt idx="373">
                  <c:v>45.12</c:v>
                </c:pt>
                <c:pt idx="374">
                  <c:v>45.12</c:v>
                </c:pt>
                <c:pt idx="375">
                  <c:v>45.12</c:v>
                </c:pt>
                <c:pt idx="376">
                  <c:v>45.12</c:v>
                </c:pt>
                <c:pt idx="377">
                  <c:v>45.21</c:v>
                </c:pt>
                <c:pt idx="378">
                  <c:v>45.21</c:v>
                </c:pt>
                <c:pt idx="379">
                  <c:v>45.21</c:v>
                </c:pt>
                <c:pt idx="380">
                  <c:v>45.21</c:v>
                </c:pt>
                <c:pt idx="381">
                  <c:v>45.21</c:v>
                </c:pt>
                <c:pt idx="382">
                  <c:v>45.21</c:v>
                </c:pt>
                <c:pt idx="383">
                  <c:v>45.21</c:v>
                </c:pt>
                <c:pt idx="384">
                  <c:v>45.21</c:v>
                </c:pt>
                <c:pt idx="385">
                  <c:v>45.21</c:v>
                </c:pt>
                <c:pt idx="386">
                  <c:v>45.21</c:v>
                </c:pt>
                <c:pt idx="387">
                  <c:v>45.21</c:v>
                </c:pt>
                <c:pt idx="388">
                  <c:v>45.21</c:v>
                </c:pt>
                <c:pt idx="389">
                  <c:v>45.21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45.21</c:v>
                </c:pt>
                <c:pt idx="427">
                  <c:v>45.21</c:v>
                </c:pt>
                <c:pt idx="428">
                  <c:v>45.21</c:v>
                </c:pt>
                <c:pt idx="429">
                  <c:v>45.12</c:v>
                </c:pt>
                <c:pt idx="430">
                  <c:v>45.12</c:v>
                </c:pt>
                <c:pt idx="431">
                  <c:v>45.12</c:v>
                </c:pt>
                <c:pt idx="432">
                  <c:v>45.12</c:v>
                </c:pt>
                <c:pt idx="433">
                  <c:v>45.12</c:v>
                </c:pt>
                <c:pt idx="434">
                  <c:v>45.12</c:v>
                </c:pt>
                <c:pt idx="435">
                  <c:v>45.12</c:v>
                </c:pt>
                <c:pt idx="436">
                  <c:v>45.12</c:v>
                </c:pt>
                <c:pt idx="437">
                  <c:v>45.12</c:v>
                </c:pt>
                <c:pt idx="438">
                  <c:v>45.12</c:v>
                </c:pt>
                <c:pt idx="439">
                  <c:v>45.12</c:v>
                </c:pt>
                <c:pt idx="440">
                  <c:v>45.12</c:v>
                </c:pt>
                <c:pt idx="441">
                  <c:v>45.12</c:v>
                </c:pt>
                <c:pt idx="442">
                  <c:v>45.12</c:v>
                </c:pt>
                <c:pt idx="443">
                  <c:v>45.12</c:v>
                </c:pt>
                <c:pt idx="444">
                  <c:v>45.12</c:v>
                </c:pt>
                <c:pt idx="445">
                  <c:v>45.12</c:v>
                </c:pt>
                <c:pt idx="446">
                  <c:v>45.12</c:v>
                </c:pt>
                <c:pt idx="447">
                  <c:v>45.12</c:v>
                </c:pt>
                <c:pt idx="448">
                  <c:v>45.12</c:v>
                </c:pt>
                <c:pt idx="449">
                  <c:v>45.12</c:v>
                </c:pt>
                <c:pt idx="450">
                  <c:v>45.12</c:v>
                </c:pt>
                <c:pt idx="451">
                  <c:v>45.12</c:v>
                </c:pt>
                <c:pt idx="452">
                  <c:v>45.12</c:v>
                </c:pt>
                <c:pt idx="453">
                  <c:v>45.12</c:v>
                </c:pt>
                <c:pt idx="454">
                  <c:v>45.12</c:v>
                </c:pt>
                <c:pt idx="455">
                  <c:v>45.12</c:v>
                </c:pt>
                <c:pt idx="456">
                  <c:v>45.12</c:v>
                </c:pt>
                <c:pt idx="457">
                  <c:v>45.12</c:v>
                </c:pt>
                <c:pt idx="458">
                  <c:v>45.12</c:v>
                </c:pt>
                <c:pt idx="459">
                  <c:v>45.12</c:v>
                </c:pt>
                <c:pt idx="460">
                  <c:v>45.12</c:v>
                </c:pt>
                <c:pt idx="461">
                  <c:v>45.12</c:v>
                </c:pt>
                <c:pt idx="462">
                  <c:v>45.12</c:v>
                </c:pt>
                <c:pt idx="463">
                  <c:v>45.12</c:v>
                </c:pt>
                <c:pt idx="464">
                  <c:v>45.12</c:v>
                </c:pt>
                <c:pt idx="465">
                  <c:v>45.12</c:v>
                </c:pt>
                <c:pt idx="466">
                  <c:v>45.12</c:v>
                </c:pt>
                <c:pt idx="467">
                  <c:v>45.12</c:v>
                </c:pt>
                <c:pt idx="468">
                  <c:v>45.12</c:v>
                </c:pt>
                <c:pt idx="469">
                  <c:v>45.12</c:v>
                </c:pt>
                <c:pt idx="470">
                  <c:v>45.21</c:v>
                </c:pt>
                <c:pt idx="471">
                  <c:v>45.21</c:v>
                </c:pt>
                <c:pt idx="472">
                  <c:v>45.21</c:v>
                </c:pt>
                <c:pt idx="473">
                  <c:v>45.3</c:v>
                </c:pt>
                <c:pt idx="474">
                  <c:v>45.3</c:v>
                </c:pt>
                <c:pt idx="475">
                  <c:v>45.38</c:v>
                </c:pt>
                <c:pt idx="476">
                  <c:v>45.38</c:v>
                </c:pt>
                <c:pt idx="477">
                  <c:v>45.38</c:v>
                </c:pt>
                <c:pt idx="478">
                  <c:v>45.38</c:v>
                </c:pt>
                <c:pt idx="479">
                  <c:v>45.38</c:v>
                </c:pt>
                <c:pt idx="480">
                  <c:v>45.3</c:v>
                </c:pt>
                <c:pt idx="481">
                  <c:v>45.3</c:v>
                </c:pt>
                <c:pt idx="482">
                  <c:v>45.38</c:v>
                </c:pt>
                <c:pt idx="483">
                  <c:v>45.38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45.21</c:v>
                </c:pt>
                <c:pt idx="498">
                  <c:v>45.21</c:v>
                </c:pt>
                <c:pt idx="499">
                  <c:v>45.21</c:v>
                </c:pt>
                <c:pt idx="500">
                  <c:v>45.21</c:v>
                </c:pt>
                <c:pt idx="501">
                  <c:v>45.21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45.21</c:v>
                </c:pt>
                <c:pt idx="523">
                  <c:v>45.21</c:v>
                </c:pt>
                <c:pt idx="524">
                  <c:v>45.21</c:v>
                </c:pt>
                <c:pt idx="525">
                  <c:v>45.21</c:v>
                </c:pt>
                <c:pt idx="526">
                  <c:v>45.21</c:v>
                </c:pt>
                <c:pt idx="527">
                  <c:v>45.21</c:v>
                </c:pt>
                <c:pt idx="528">
                  <c:v>45.21</c:v>
                </c:pt>
                <c:pt idx="529">
                  <c:v>45.12</c:v>
                </c:pt>
                <c:pt idx="530">
                  <c:v>45.12</c:v>
                </c:pt>
                <c:pt idx="531">
                  <c:v>45.12</c:v>
                </c:pt>
                <c:pt idx="532">
                  <c:v>45.12</c:v>
                </c:pt>
                <c:pt idx="533">
                  <c:v>45.12</c:v>
                </c:pt>
                <c:pt idx="534">
                  <c:v>45.12</c:v>
                </c:pt>
                <c:pt idx="535">
                  <c:v>45.12</c:v>
                </c:pt>
                <c:pt idx="536">
                  <c:v>45.12</c:v>
                </c:pt>
                <c:pt idx="537">
                  <c:v>45.12</c:v>
                </c:pt>
                <c:pt idx="538">
                  <c:v>45.12</c:v>
                </c:pt>
                <c:pt idx="539">
                  <c:v>45.12</c:v>
                </c:pt>
                <c:pt idx="540">
                  <c:v>45.03</c:v>
                </c:pt>
                <c:pt idx="541">
                  <c:v>45.03</c:v>
                </c:pt>
                <c:pt idx="542">
                  <c:v>45.03</c:v>
                </c:pt>
                <c:pt idx="543">
                  <c:v>45.03</c:v>
                </c:pt>
                <c:pt idx="544">
                  <c:v>45.03</c:v>
                </c:pt>
                <c:pt idx="545">
                  <c:v>45.03</c:v>
                </c:pt>
                <c:pt idx="546">
                  <c:v>45.03</c:v>
                </c:pt>
                <c:pt idx="547">
                  <c:v>45.03</c:v>
                </c:pt>
                <c:pt idx="548">
                  <c:v>45.03</c:v>
                </c:pt>
                <c:pt idx="549">
                  <c:v>45.03</c:v>
                </c:pt>
                <c:pt idx="550">
                  <c:v>45.03</c:v>
                </c:pt>
                <c:pt idx="551">
                  <c:v>45.03</c:v>
                </c:pt>
                <c:pt idx="552">
                  <c:v>45.03</c:v>
                </c:pt>
                <c:pt idx="553">
                  <c:v>45.03</c:v>
                </c:pt>
                <c:pt idx="554">
                  <c:v>45.03</c:v>
                </c:pt>
                <c:pt idx="555">
                  <c:v>45.03</c:v>
                </c:pt>
                <c:pt idx="556">
                  <c:v>45.03</c:v>
                </c:pt>
                <c:pt idx="557">
                  <c:v>45.03</c:v>
                </c:pt>
                <c:pt idx="558">
                  <c:v>45.03</c:v>
                </c:pt>
                <c:pt idx="559">
                  <c:v>45.03</c:v>
                </c:pt>
                <c:pt idx="560">
                  <c:v>45.03</c:v>
                </c:pt>
                <c:pt idx="561">
                  <c:v>45.03</c:v>
                </c:pt>
                <c:pt idx="562">
                  <c:v>45.03</c:v>
                </c:pt>
                <c:pt idx="563">
                  <c:v>45.03</c:v>
                </c:pt>
                <c:pt idx="564">
                  <c:v>45.03</c:v>
                </c:pt>
                <c:pt idx="565">
                  <c:v>45.03</c:v>
                </c:pt>
                <c:pt idx="566">
                  <c:v>45.03</c:v>
                </c:pt>
                <c:pt idx="567">
                  <c:v>45.03</c:v>
                </c:pt>
                <c:pt idx="568">
                  <c:v>45.03</c:v>
                </c:pt>
                <c:pt idx="569">
                  <c:v>45.03</c:v>
                </c:pt>
                <c:pt idx="570">
                  <c:v>45.03</c:v>
                </c:pt>
                <c:pt idx="571">
                  <c:v>45.03</c:v>
                </c:pt>
                <c:pt idx="572">
                  <c:v>45.12</c:v>
                </c:pt>
                <c:pt idx="573">
                  <c:v>45.12</c:v>
                </c:pt>
                <c:pt idx="574">
                  <c:v>45.12</c:v>
                </c:pt>
                <c:pt idx="575">
                  <c:v>45.12</c:v>
                </c:pt>
                <c:pt idx="576">
                  <c:v>45.12</c:v>
                </c:pt>
                <c:pt idx="577">
                  <c:v>45.12</c:v>
                </c:pt>
                <c:pt idx="578">
                  <c:v>45.12</c:v>
                </c:pt>
                <c:pt idx="579">
                  <c:v>45.12</c:v>
                </c:pt>
                <c:pt idx="580">
                  <c:v>45.12</c:v>
                </c:pt>
                <c:pt idx="581">
                  <c:v>45.12</c:v>
                </c:pt>
                <c:pt idx="582">
                  <c:v>45.12</c:v>
                </c:pt>
                <c:pt idx="583">
                  <c:v>45.12</c:v>
                </c:pt>
                <c:pt idx="584">
                  <c:v>45.12</c:v>
                </c:pt>
                <c:pt idx="585">
                  <c:v>45.12</c:v>
                </c:pt>
                <c:pt idx="586">
                  <c:v>45.12</c:v>
                </c:pt>
                <c:pt idx="587">
                  <c:v>45.12</c:v>
                </c:pt>
                <c:pt idx="588">
                  <c:v>45.12</c:v>
                </c:pt>
                <c:pt idx="589">
                  <c:v>45.12</c:v>
                </c:pt>
                <c:pt idx="590">
                  <c:v>45.12</c:v>
                </c:pt>
                <c:pt idx="591">
                  <c:v>45.12</c:v>
                </c:pt>
                <c:pt idx="592">
                  <c:v>45.12</c:v>
                </c:pt>
                <c:pt idx="593">
                  <c:v>45.12</c:v>
                </c:pt>
                <c:pt idx="594">
                  <c:v>45.12</c:v>
                </c:pt>
                <c:pt idx="595">
                  <c:v>45.03</c:v>
                </c:pt>
                <c:pt idx="596">
                  <c:v>45.03</c:v>
                </c:pt>
                <c:pt idx="597">
                  <c:v>45.12</c:v>
                </c:pt>
                <c:pt idx="598">
                  <c:v>45.12</c:v>
                </c:pt>
                <c:pt idx="599">
                  <c:v>45.12</c:v>
                </c:pt>
                <c:pt idx="600">
                  <c:v>45.12</c:v>
                </c:pt>
                <c:pt idx="601">
                  <c:v>45.12</c:v>
                </c:pt>
                <c:pt idx="602">
                  <c:v>45.12</c:v>
                </c:pt>
                <c:pt idx="603">
                  <c:v>45.12</c:v>
                </c:pt>
                <c:pt idx="604">
                  <c:v>45.12</c:v>
                </c:pt>
                <c:pt idx="605">
                  <c:v>45.12</c:v>
                </c:pt>
                <c:pt idx="606">
                  <c:v>45.12</c:v>
                </c:pt>
                <c:pt idx="607">
                  <c:v>45.12</c:v>
                </c:pt>
                <c:pt idx="608">
                  <c:v>45.12</c:v>
                </c:pt>
                <c:pt idx="609">
                  <c:v>45.12</c:v>
                </c:pt>
                <c:pt idx="610">
                  <c:v>45.12</c:v>
                </c:pt>
                <c:pt idx="611">
                  <c:v>45.12</c:v>
                </c:pt>
                <c:pt idx="612">
                  <c:v>45.12</c:v>
                </c:pt>
                <c:pt idx="613">
                  <c:v>45.12</c:v>
                </c:pt>
                <c:pt idx="614">
                  <c:v>45.12</c:v>
                </c:pt>
                <c:pt idx="615">
                  <c:v>45.12</c:v>
                </c:pt>
                <c:pt idx="616">
                  <c:v>45.12</c:v>
                </c:pt>
                <c:pt idx="617">
                  <c:v>45.12</c:v>
                </c:pt>
                <c:pt idx="618">
                  <c:v>45.12</c:v>
                </c:pt>
                <c:pt idx="619">
                  <c:v>45.12</c:v>
                </c:pt>
                <c:pt idx="620">
                  <c:v>45.12</c:v>
                </c:pt>
                <c:pt idx="621">
                  <c:v>45.12</c:v>
                </c:pt>
                <c:pt idx="622">
                  <c:v>45.12</c:v>
                </c:pt>
                <c:pt idx="623">
                  <c:v>45.12</c:v>
                </c:pt>
                <c:pt idx="624">
                  <c:v>45.12</c:v>
                </c:pt>
                <c:pt idx="625">
                  <c:v>45.12</c:v>
                </c:pt>
                <c:pt idx="626">
                  <c:v>45.12</c:v>
                </c:pt>
                <c:pt idx="627">
                  <c:v>45.12</c:v>
                </c:pt>
                <c:pt idx="628">
                  <c:v>45.12</c:v>
                </c:pt>
                <c:pt idx="629">
                  <c:v>45.12</c:v>
                </c:pt>
                <c:pt idx="630">
                  <c:v>45.21</c:v>
                </c:pt>
                <c:pt idx="631">
                  <c:v>45.21</c:v>
                </c:pt>
                <c:pt idx="632">
                  <c:v>45.21</c:v>
                </c:pt>
                <c:pt idx="633">
                  <c:v>45.21</c:v>
                </c:pt>
                <c:pt idx="634">
                  <c:v>45.21</c:v>
                </c:pt>
                <c:pt idx="635">
                  <c:v>45.21</c:v>
                </c:pt>
                <c:pt idx="636">
                  <c:v>45.21</c:v>
                </c:pt>
                <c:pt idx="637">
                  <c:v>45.21</c:v>
                </c:pt>
                <c:pt idx="638">
                  <c:v>45.21</c:v>
                </c:pt>
                <c:pt idx="639">
                  <c:v>45.12</c:v>
                </c:pt>
                <c:pt idx="640">
                  <c:v>45.12</c:v>
                </c:pt>
                <c:pt idx="641">
                  <c:v>45.12</c:v>
                </c:pt>
                <c:pt idx="642">
                  <c:v>45.12</c:v>
                </c:pt>
                <c:pt idx="643">
                  <c:v>45.12</c:v>
                </c:pt>
                <c:pt idx="644">
                  <c:v>45.12</c:v>
                </c:pt>
                <c:pt idx="645">
                  <c:v>45.12</c:v>
                </c:pt>
                <c:pt idx="646">
                  <c:v>45.12</c:v>
                </c:pt>
                <c:pt idx="647">
                  <c:v>45.12</c:v>
                </c:pt>
                <c:pt idx="648">
                  <c:v>45.12</c:v>
                </c:pt>
                <c:pt idx="649">
                  <c:v>45.12</c:v>
                </c:pt>
                <c:pt idx="650">
                  <c:v>45.12</c:v>
                </c:pt>
                <c:pt idx="651">
                  <c:v>45.12</c:v>
                </c:pt>
                <c:pt idx="652">
                  <c:v>45.12</c:v>
                </c:pt>
                <c:pt idx="653">
                  <c:v>45.12</c:v>
                </c:pt>
                <c:pt idx="654">
                  <c:v>45.12</c:v>
                </c:pt>
                <c:pt idx="655">
                  <c:v>45.12</c:v>
                </c:pt>
                <c:pt idx="656">
                  <c:v>45.12</c:v>
                </c:pt>
                <c:pt idx="657">
                  <c:v>45.12</c:v>
                </c:pt>
                <c:pt idx="658">
                  <c:v>45.12</c:v>
                </c:pt>
                <c:pt idx="659">
                  <c:v>45.12</c:v>
                </c:pt>
                <c:pt idx="660">
                  <c:v>45.12</c:v>
                </c:pt>
                <c:pt idx="661">
                  <c:v>45.12</c:v>
                </c:pt>
                <c:pt idx="662">
                  <c:v>45.12</c:v>
                </c:pt>
                <c:pt idx="663">
                  <c:v>45.12</c:v>
                </c:pt>
                <c:pt idx="664">
                  <c:v>45.12</c:v>
                </c:pt>
                <c:pt idx="665">
                  <c:v>45.12</c:v>
                </c:pt>
                <c:pt idx="666">
                  <c:v>45.12</c:v>
                </c:pt>
                <c:pt idx="667">
                  <c:v>45.12</c:v>
                </c:pt>
                <c:pt idx="668">
                  <c:v>45.12</c:v>
                </c:pt>
                <c:pt idx="669">
                  <c:v>45.12</c:v>
                </c:pt>
                <c:pt idx="670">
                  <c:v>45.12</c:v>
                </c:pt>
                <c:pt idx="671">
                  <c:v>45.12</c:v>
                </c:pt>
                <c:pt idx="672">
                  <c:v>45.12</c:v>
                </c:pt>
                <c:pt idx="673">
                  <c:v>45.12</c:v>
                </c:pt>
                <c:pt idx="674">
                  <c:v>45.12</c:v>
                </c:pt>
                <c:pt idx="675">
                  <c:v>45.12</c:v>
                </c:pt>
                <c:pt idx="676">
                  <c:v>45.12</c:v>
                </c:pt>
                <c:pt idx="677">
                  <c:v>45.12</c:v>
                </c:pt>
                <c:pt idx="678">
                  <c:v>45.12</c:v>
                </c:pt>
                <c:pt idx="679">
                  <c:v>45.12</c:v>
                </c:pt>
                <c:pt idx="680">
                  <c:v>45.12</c:v>
                </c:pt>
                <c:pt idx="681">
                  <c:v>45.12</c:v>
                </c:pt>
                <c:pt idx="682">
                  <c:v>45.12</c:v>
                </c:pt>
                <c:pt idx="683">
                  <c:v>45.12</c:v>
                </c:pt>
                <c:pt idx="684">
                  <c:v>45.12</c:v>
                </c:pt>
                <c:pt idx="685">
                  <c:v>45.12</c:v>
                </c:pt>
                <c:pt idx="686">
                  <c:v>45.12</c:v>
                </c:pt>
                <c:pt idx="687">
                  <c:v>45.12</c:v>
                </c:pt>
                <c:pt idx="688">
                  <c:v>45.12</c:v>
                </c:pt>
                <c:pt idx="689">
                  <c:v>45.12</c:v>
                </c:pt>
                <c:pt idx="690">
                  <c:v>45.12</c:v>
                </c:pt>
                <c:pt idx="691">
                  <c:v>45.12</c:v>
                </c:pt>
                <c:pt idx="692">
                  <c:v>45.03</c:v>
                </c:pt>
                <c:pt idx="693">
                  <c:v>45.03</c:v>
                </c:pt>
                <c:pt idx="694">
                  <c:v>45.03</c:v>
                </c:pt>
                <c:pt idx="695">
                  <c:v>45.03</c:v>
                </c:pt>
                <c:pt idx="696">
                  <c:v>45.03</c:v>
                </c:pt>
                <c:pt idx="697">
                  <c:v>45.03</c:v>
                </c:pt>
                <c:pt idx="698">
                  <c:v>45.03</c:v>
                </c:pt>
                <c:pt idx="699">
                  <c:v>45.03</c:v>
                </c:pt>
                <c:pt idx="700">
                  <c:v>45.03</c:v>
                </c:pt>
                <c:pt idx="701">
                  <c:v>45.03</c:v>
                </c:pt>
                <c:pt idx="702">
                  <c:v>45.03</c:v>
                </c:pt>
                <c:pt idx="703">
                  <c:v>45.03</c:v>
                </c:pt>
                <c:pt idx="704">
                  <c:v>45.03</c:v>
                </c:pt>
                <c:pt idx="705">
                  <c:v>45.03</c:v>
                </c:pt>
                <c:pt idx="706">
                  <c:v>45.03</c:v>
                </c:pt>
                <c:pt idx="707">
                  <c:v>45.03</c:v>
                </c:pt>
                <c:pt idx="708">
                  <c:v>45.03</c:v>
                </c:pt>
                <c:pt idx="709">
                  <c:v>45.03</c:v>
                </c:pt>
                <c:pt idx="710">
                  <c:v>45.03</c:v>
                </c:pt>
                <c:pt idx="711">
                  <c:v>45.03</c:v>
                </c:pt>
                <c:pt idx="712">
                  <c:v>45.03</c:v>
                </c:pt>
                <c:pt idx="713">
                  <c:v>45.03</c:v>
                </c:pt>
                <c:pt idx="714">
                  <c:v>45.03</c:v>
                </c:pt>
                <c:pt idx="715">
                  <c:v>45.03</c:v>
                </c:pt>
                <c:pt idx="716">
                  <c:v>45.03</c:v>
                </c:pt>
                <c:pt idx="717">
                  <c:v>45.03</c:v>
                </c:pt>
                <c:pt idx="718">
                  <c:v>45.03</c:v>
                </c:pt>
                <c:pt idx="719">
                  <c:v>45.03</c:v>
                </c:pt>
                <c:pt idx="720">
                  <c:v>45.03</c:v>
                </c:pt>
                <c:pt idx="721">
                  <c:v>45.03</c:v>
                </c:pt>
                <c:pt idx="722">
                  <c:v>45.03</c:v>
                </c:pt>
                <c:pt idx="723">
                  <c:v>45.03</c:v>
                </c:pt>
                <c:pt idx="724">
                  <c:v>45.03</c:v>
                </c:pt>
                <c:pt idx="725">
                  <c:v>45.03</c:v>
                </c:pt>
                <c:pt idx="726">
                  <c:v>45.03</c:v>
                </c:pt>
                <c:pt idx="727">
                  <c:v>45.03</c:v>
                </c:pt>
                <c:pt idx="728">
                  <c:v>45.03</c:v>
                </c:pt>
                <c:pt idx="729">
                  <c:v>45.03</c:v>
                </c:pt>
                <c:pt idx="730">
                  <c:v>45.03</c:v>
                </c:pt>
                <c:pt idx="731">
                  <c:v>45.03</c:v>
                </c:pt>
                <c:pt idx="732">
                  <c:v>45.03</c:v>
                </c:pt>
                <c:pt idx="733">
                  <c:v>45.12</c:v>
                </c:pt>
                <c:pt idx="734">
                  <c:v>45.12</c:v>
                </c:pt>
                <c:pt idx="735">
                  <c:v>45.12</c:v>
                </c:pt>
                <c:pt idx="736">
                  <c:v>45.12</c:v>
                </c:pt>
                <c:pt idx="737">
                  <c:v>45.12</c:v>
                </c:pt>
                <c:pt idx="738">
                  <c:v>45.12</c:v>
                </c:pt>
                <c:pt idx="739">
                  <c:v>45.12</c:v>
                </c:pt>
                <c:pt idx="740">
                  <c:v>45.12</c:v>
                </c:pt>
                <c:pt idx="741">
                  <c:v>45.12</c:v>
                </c:pt>
                <c:pt idx="742">
                  <c:v>45.12</c:v>
                </c:pt>
                <c:pt idx="743">
                  <c:v>45.12</c:v>
                </c:pt>
                <c:pt idx="744">
                  <c:v>45.12</c:v>
                </c:pt>
                <c:pt idx="745">
                  <c:v>45.12</c:v>
                </c:pt>
                <c:pt idx="746">
                  <c:v>45.12</c:v>
                </c:pt>
                <c:pt idx="747">
                  <c:v>45.12</c:v>
                </c:pt>
                <c:pt idx="748">
                  <c:v>45.12</c:v>
                </c:pt>
                <c:pt idx="749">
                  <c:v>45.12</c:v>
                </c:pt>
                <c:pt idx="750">
                  <c:v>45.12</c:v>
                </c:pt>
                <c:pt idx="751">
                  <c:v>45.03</c:v>
                </c:pt>
                <c:pt idx="752">
                  <c:v>45.03</c:v>
                </c:pt>
                <c:pt idx="753">
                  <c:v>45.03</c:v>
                </c:pt>
                <c:pt idx="754">
                  <c:v>45.03</c:v>
                </c:pt>
                <c:pt idx="755">
                  <c:v>45.03</c:v>
                </c:pt>
                <c:pt idx="756">
                  <c:v>45.03</c:v>
                </c:pt>
                <c:pt idx="757">
                  <c:v>45.03</c:v>
                </c:pt>
                <c:pt idx="758">
                  <c:v>45.03</c:v>
                </c:pt>
                <c:pt idx="759">
                  <c:v>45.03</c:v>
                </c:pt>
                <c:pt idx="760">
                  <c:v>45.03</c:v>
                </c:pt>
                <c:pt idx="761">
                  <c:v>45.03</c:v>
                </c:pt>
                <c:pt idx="762">
                  <c:v>45.03</c:v>
                </c:pt>
                <c:pt idx="763">
                  <c:v>45.03</c:v>
                </c:pt>
                <c:pt idx="764">
                  <c:v>45.03</c:v>
                </c:pt>
                <c:pt idx="765">
                  <c:v>45.12</c:v>
                </c:pt>
                <c:pt idx="766">
                  <c:v>45.12</c:v>
                </c:pt>
                <c:pt idx="767">
                  <c:v>45.12</c:v>
                </c:pt>
                <c:pt idx="768">
                  <c:v>45.12</c:v>
                </c:pt>
                <c:pt idx="769">
                  <c:v>45.12</c:v>
                </c:pt>
                <c:pt idx="770">
                  <c:v>45.12</c:v>
                </c:pt>
                <c:pt idx="771">
                  <c:v>45.12</c:v>
                </c:pt>
                <c:pt idx="772">
                  <c:v>45.21</c:v>
                </c:pt>
                <c:pt idx="773">
                  <c:v>45.21</c:v>
                </c:pt>
                <c:pt idx="774">
                  <c:v>45.21</c:v>
                </c:pt>
                <c:pt idx="775">
                  <c:v>45.21</c:v>
                </c:pt>
                <c:pt idx="776">
                  <c:v>45.21</c:v>
                </c:pt>
                <c:pt idx="777">
                  <c:v>45.12</c:v>
                </c:pt>
                <c:pt idx="778">
                  <c:v>45.12</c:v>
                </c:pt>
                <c:pt idx="779">
                  <c:v>45.12</c:v>
                </c:pt>
                <c:pt idx="780">
                  <c:v>45.12</c:v>
                </c:pt>
                <c:pt idx="781">
                  <c:v>45.12</c:v>
                </c:pt>
                <c:pt idx="782">
                  <c:v>45.12</c:v>
                </c:pt>
                <c:pt idx="783">
                  <c:v>45.12</c:v>
                </c:pt>
                <c:pt idx="784">
                  <c:v>45.12</c:v>
                </c:pt>
                <c:pt idx="785">
                  <c:v>45.12</c:v>
                </c:pt>
                <c:pt idx="786">
                  <c:v>45.12</c:v>
                </c:pt>
                <c:pt idx="787">
                  <c:v>45.12</c:v>
                </c:pt>
                <c:pt idx="788">
                  <c:v>45.03</c:v>
                </c:pt>
                <c:pt idx="789">
                  <c:v>45.03</c:v>
                </c:pt>
                <c:pt idx="790">
                  <c:v>44.95</c:v>
                </c:pt>
                <c:pt idx="791">
                  <c:v>44.95</c:v>
                </c:pt>
                <c:pt idx="792">
                  <c:v>44.95</c:v>
                </c:pt>
                <c:pt idx="793">
                  <c:v>44.95</c:v>
                </c:pt>
                <c:pt idx="794">
                  <c:v>44.95</c:v>
                </c:pt>
                <c:pt idx="795">
                  <c:v>44.95</c:v>
                </c:pt>
                <c:pt idx="796">
                  <c:v>44.95</c:v>
                </c:pt>
                <c:pt idx="797">
                  <c:v>44.95</c:v>
                </c:pt>
                <c:pt idx="798">
                  <c:v>44.95</c:v>
                </c:pt>
                <c:pt idx="799">
                  <c:v>44.95</c:v>
                </c:pt>
                <c:pt idx="800">
                  <c:v>44.95</c:v>
                </c:pt>
                <c:pt idx="801">
                  <c:v>44.95</c:v>
                </c:pt>
                <c:pt idx="802">
                  <c:v>44.95</c:v>
                </c:pt>
                <c:pt idx="803">
                  <c:v>44.95</c:v>
                </c:pt>
                <c:pt idx="804">
                  <c:v>44.95</c:v>
                </c:pt>
                <c:pt idx="805">
                  <c:v>44.95</c:v>
                </c:pt>
                <c:pt idx="806">
                  <c:v>44.95</c:v>
                </c:pt>
                <c:pt idx="807">
                  <c:v>44.95</c:v>
                </c:pt>
                <c:pt idx="808">
                  <c:v>44.95</c:v>
                </c:pt>
                <c:pt idx="809">
                  <c:v>45.03</c:v>
                </c:pt>
                <c:pt idx="810">
                  <c:v>45.03</c:v>
                </c:pt>
                <c:pt idx="811">
                  <c:v>45.03</c:v>
                </c:pt>
                <c:pt idx="812">
                  <c:v>45.03</c:v>
                </c:pt>
                <c:pt idx="813">
                  <c:v>45.03</c:v>
                </c:pt>
                <c:pt idx="814">
                  <c:v>44.95</c:v>
                </c:pt>
                <c:pt idx="815">
                  <c:v>44.95</c:v>
                </c:pt>
                <c:pt idx="816">
                  <c:v>45.03</c:v>
                </c:pt>
                <c:pt idx="817">
                  <c:v>45.12</c:v>
                </c:pt>
                <c:pt idx="818">
                  <c:v>45.12</c:v>
                </c:pt>
                <c:pt idx="819">
                  <c:v>45.12</c:v>
                </c:pt>
                <c:pt idx="820">
                  <c:v>45.12</c:v>
                </c:pt>
                <c:pt idx="821">
                  <c:v>45.12</c:v>
                </c:pt>
                <c:pt idx="822">
                  <c:v>45.12</c:v>
                </c:pt>
                <c:pt idx="823">
                  <c:v>45.12</c:v>
                </c:pt>
                <c:pt idx="824">
                  <c:v>45.12</c:v>
                </c:pt>
                <c:pt idx="825">
                  <c:v>45.12</c:v>
                </c:pt>
                <c:pt idx="826">
                  <c:v>45.03</c:v>
                </c:pt>
                <c:pt idx="827">
                  <c:v>45.12</c:v>
                </c:pt>
                <c:pt idx="828">
                  <c:v>45.12</c:v>
                </c:pt>
                <c:pt idx="829">
                  <c:v>45.12</c:v>
                </c:pt>
                <c:pt idx="830">
                  <c:v>45.12</c:v>
                </c:pt>
                <c:pt idx="831">
                  <c:v>45.12</c:v>
                </c:pt>
                <c:pt idx="832">
                  <c:v>45.12</c:v>
                </c:pt>
                <c:pt idx="833">
                  <c:v>45.12</c:v>
                </c:pt>
                <c:pt idx="834">
                  <c:v>45.12</c:v>
                </c:pt>
                <c:pt idx="835">
                  <c:v>45.12</c:v>
                </c:pt>
                <c:pt idx="836">
                  <c:v>45.12</c:v>
                </c:pt>
                <c:pt idx="837">
                  <c:v>45.03</c:v>
                </c:pt>
                <c:pt idx="838">
                  <c:v>45.03</c:v>
                </c:pt>
                <c:pt idx="839">
                  <c:v>45.03</c:v>
                </c:pt>
                <c:pt idx="840">
                  <c:v>44.95</c:v>
                </c:pt>
                <c:pt idx="841">
                  <c:v>45.03</c:v>
                </c:pt>
                <c:pt idx="842">
                  <c:v>45.03</c:v>
                </c:pt>
                <c:pt idx="843">
                  <c:v>45.03</c:v>
                </c:pt>
                <c:pt idx="844">
                  <c:v>45.03</c:v>
                </c:pt>
                <c:pt idx="845">
                  <c:v>45.03</c:v>
                </c:pt>
                <c:pt idx="846">
                  <c:v>45.03</c:v>
                </c:pt>
                <c:pt idx="847">
                  <c:v>44.95</c:v>
                </c:pt>
                <c:pt idx="848">
                  <c:v>44.95</c:v>
                </c:pt>
                <c:pt idx="849">
                  <c:v>44.95</c:v>
                </c:pt>
                <c:pt idx="850">
                  <c:v>45.03</c:v>
                </c:pt>
                <c:pt idx="851">
                  <c:v>45.12</c:v>
                </c:pt>
                <c:pt idx="852">
                  <c:v>45.12</c:v>
                </c:pt>
                <c:pt idx="853">
                  <c:v>45.21</c:v>
                </c:pt>
                <c:pt idx="854">
                  <c:v>45.21</c:v>
                </c:pt>
                <c:pt idx="855">
                  <c:v>45.21</c:v>
                </c:pt>
                <c:pt idx="856">
                  <c:v>45.12</c:v>
                </c:pt>
                <c:pt idx="857">
                  <c:v>45.12</c:v>
                </c:pt>
                <c:pt idx="858">
                  <c:v>45.12</c:v>
                </c:pt>
                <c:pt idx="859">
                  <c:v>45.03</c:v>
                </c:pt>
                <c:pt idx="860">
                  <c:v>45.03</c:v>
                </c:pt>
                <c:pt idx="861">
                  <c:v>45.03</c:v>
                </c:pt>
                <c:pt idx="862">
                  <c:v>44.95</c:v>
                </c:pt>
                <c:pt idx="863">
                  <c:v>44.95</c:v>
                </c:pt>
                <c:pt idx="864">
                  <c:v>44.95</c:v>
                </c:pt>
                <c:pt idx="865">
                  <c:v>44.95</c:v>
                </c:pt>
                <c:pt idx="866">
                  <c:v>44.95</c:v>
                </c:pt>
                <c:pt idx="867">
                  <c:v>44.95</c:v>
                </c:pt>
                <c:pt idx="868">
                  <c:v>45.03</c:v>
                </c:pt>
                <c:pt idx="869">
                  <c:v>45.03</c:v>
                </c:pt>
                <c:pt idx="870">
                  <c:v>45.03</c:v>
                </c:pt>
                <c:pt idx="871">
                  <c:v>45.03</c:v>
                </c:pt>
                <c:pt idx="872">
                  <c:v>45.03</c:v>
                </c:pt>
                <c:pt idx="873">
                  <c:v>44.95</c:v>
                </c:pt>
                <c:pt idx="874">
                  <c:v>44.95</c:v>
                </c:pt>
                <c:pt idx="875">
                  <c:v>44.95</c:v>
                </c:pt>
                <c:pt idx="876">
                  <c:v>44.95</c:v>
                </c:pt>
                <c:pt idx="877">
                  <c:v>44.95</c:v>
                </c:pt>
                <c:pt idx="878">
                  <c:v>44.95</c:v>
                </c:pt>
                <c:pt idx="879">
                  <c:v>44.95</c:v>
                </c:pt>
                <c:pt idx="880">
                  <c:v>44.95</c:v>
                </c:pt>
                <c:pt idx="881">
                  <c:v>44.95</c:v>
                </c:pt>
                <c:pt idx="882">
                  <c:v>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133-94DD-52E10A47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7103"/>
        <c:axId val="1971965087"/>
      </c:lineChart>
      <c:catAx>
        <c:axId val="11106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5087"/>
        <c:crosses val="autoZero"/>
        <c:auto val="1"/>
        <c:lblAlgn val="ctr"/>
        <c:lblOffset val="100"/>
        <c:noMultiLvlLbl val="0"/>
      </c:catAx>
      <c:valAx>
        <c:axId val="19719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зп0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lab_3!$AG$5:$AG$887</c:f>
              <c:numCache>
                <c:formatCode>General</c:formatCode>
                <c:ptCount val="883"/>
                <c:pt idx="0">
                  <c:v>282.86666666666667</c:v>
                </c:pt>
                <c:pt idx="1">
                  <c:v>282.86666666666667</c:v>
                </c:pt>
                <c:pt idx="2">
                  <c:v>282.86666666666667</c:v>
                </c:pt>
                <c:pt idx="3">
                  <c:v>282.86666666666667</c:v>
                </c:pt>
                <c:pt idx="4">
                  <c:v>282.86666666666667</c:v>
                </c:pt>
                <c:pt idx="5">
                  <c:v>282.86666666666667</c:v>
                </c:pt>
                <c:pt idx="6">
                  <c:v>282.86666666666667</c:v>
                </c:pt>
                <c:pt idx="7">
                  <c:v>282.86666666666667</c:v>
                </c:pt>
                <c:pt idx="8">
                  <c:v>282.86666666666667</c:v>
                </c:pt>
                <c:pt idx="9">
                  <c:v>282.86666666666667</c:v>
                </c:pt>
                <c:pt idx="10">
                  <c:v>282.86666666666667</c:v>
                </c:pt>
                <c:pt idx="11">
                  <c:v>282.86666666666667</c:v>
                </c:pt>
                <c:pt idx="12">
                  <c:v>282.86666666666667</c:v>
                </c:pt>
                <c:pt idx="13">
                  <c:v>282.86666666666667</c:v>
                </c:pt>
                <c:pt idx="14">
                  <c:v>282.86666666666667</c:v>
                </c:pt>
                <c:pt idx="15">
                  <c:v>282.86666666666667</c:v>
                </c:pt>
                <c:pt idx="16">
                  <c:v>282.86666666666667</c:v>
                </c:pt>
                <c:pt idx="17">
                  <c:v>282.86666666666667</c:v>
                </c:pt>
                <c:pt idx="18">
                  <c:v>282.86666666666667</c:v>
                </c:pt>
                <c:pt idx="19">
                  <c:v>282.86666666666667</c:v>
                </c:pt>
                <c:pt idx="20">
                  <c:v>282.86666666666667</c:v>
                </c:pt>
                <c:pt idx="21">
                  <c:v>282.86666666666667</c:v>
                </c:pt>
                <c:pt idx="22">
                  <c:v>282.86666666666667</c:v>
                </c:pt>
                <c:pt idx="23">
                  <c:v>282.86666666666667</c:v>
                </c:pt>
                <c:pt idx="24">
                  <c:v>282.86666666666667</c:v>
                </c:pt>
                <c:pt idx="25">
                  <c:v>282.86666666666667</c:v>
                </c:pt>
                <c:pt idx="26">
                  <c:v>282.86666666666667</c:v>
                </c:pt>
                <c:pt idx="27">
                  <c:v>282.86666666666667</c:v>
                </c:pt>
                <c:pt idx="28">
                  <c:v>282.86666666666667</c:v>
                </c:pt>
                <c:pt idx="29">
                  <c:v>282.86666666666667</c:v>
                </c:pt>
                <c:pt idx="30">
                  <c:v>282.86666666666667</c:v>
                </c:pt>
                <c:pt idx="31">
                  <c:v>282.86666666666667</c:v>
                </c:pt>
                <c:pt idx="32">
                  <c:v>282.86666666666667</c:v>
                </c:pt>
                <c:pt idx="33">
                  <c:v>282.86666666666667</c:v>
                </c:pt>
                <c:pt idx="34">
                  <c:v>282.86666666666667</c:v>
                </c:pt>
                <c:pt idx="35">
                  <c:v>282.86666666666667</c:v>
                </c:pt>
                <c:pt idx="36">
                  <c:v>282.86666666666667</c:v>
                </c:pt>
                <c:pt idx="37">
                  <c:v>282.86666666666667</c:v>
                </c:pt>
                <c:pt idx="38">
                  <c:v>282.86666666666667</c:v>
                </c:pt>
                <c:pt idx="39">
                  <c:v>282.86666666666667</c:v>
                </c:pt>
                <c:pt idx="40">
                  <c:v>282.86666666666667</c:v>
                </c:pt>
                <c:pt idx="41">
                  <c:v>282.86666666666667</c:v>
                </c:pt>
                <c:pt idx="42">
                  <c:v>282.86666666666667</c:v>
                </c:pt>
                <c:pt idx="43">
                  <c:v>282.86666666666667</c:v>
                </c:pt>
                <c:pt idx="44">
                  <c:v>282.86666666666667</c:v>
                </c:pt>
                <c:pt idx="45">
                  <c:v>282.86666666666667</c:v>
                </c:pt>
                <c:pt idx="46">
                  <c:v>282.86666666666667</c:v>
                </c:pt>
                <c:pt idx="47">
                  <c:v>282.86666666666667</c:v>
                </c:pt>
                <c:pt idx="48">
                  <c:v>282.86666666666667</c:v>
                </c:pt>
                <c:pt idx="49">
                  <c:v>282.86666666666667</c:v>
                </c:pt>
                <c:pt idx="50">
                  <c:v>282.86666666666667</c:v>
                </c:pt>
                <c:pt idx="51">
                  <c:v>282.86666666666667</c:v>
                </c:pt>
                <c:pt idx="52">
                  <c:v>282.86666666666667</c:v>
                </c:pt>
                <c:pt idx="53">
                  <c:v>282.86666666666667</c:v>
                </c:pt>
                <c:pt idx="54">
                  <c:v>282.86666666666667</c:v>
                </c:pt>
                <c:pt idx="55">
                  <c:v>282.86666666666667</c:v>
                </c:pt>
                <c:pt idx="56">
                  <c:v>282.86666666666667</c:v>
                </c:pt>
                <c:pt idx="57">
                  <c:v>282.86666666666667</c:v>
                </c:pt>
                <c:pt idx="58">
                  <c:v>282.86666666666667</c:v>
                </c:pt>
                <c:pt idx="59">
                  <c:v>282.86666666666667</c:v>
                </c:pt>
                <c:pt idx="60">
                  <c:v>282.86666666666667</c:v>
                </c:pt>
                <c:pt idx="61">
                  <c:v>282.86666666666667</c:v>
                </c:pt>
                <c:pt idx="62">
                  <c:v>282.86666666666667</c:v>
                </c:pt>
                <c:pt idx="63">
                  <c:v>282.86666666666667</c:v>
                </c:pt>
                <c:pt idx="64">
                  <c:v>282.86666666666667</c:v>
                </c:pt>
                <c:pt idx="65">
                  <c:v>282.86666666666667</c:v>
                </c:pt>
                <c:pt idx="66">
                  <c:v>282.86666666666667</c:v>
                </c:pt>
                <c:pt idx="67">
                  <c:v>282.86666666666667</c:v>
                </c:pt>
                <c:pt idx="68">
                  <c:v>282.86666666666667</c:v>
                </c:pt>
                <c:pt idx="69">
                  <c:v>282.86666666666667</c:v>
                </c:pt>
                <c:pt idx="70">
                  <c:v>282.86666666666667</c:v>
                </c:pt>
                <c:pt idx="71">
                  <c:v>282.86666666666667</c:v>
                </c:pt>
                <c:pt idx="72">
                  <c:v>282.86666666666667</c:v>
                </c:pt>
                <c:pt idx="73">
                  <c:v>282.86666666666667</c:v>
                </c:pt>
                <c:pt idx="74">
                  <c:v>282.86666666666667</c:v>
                </c:pt>
                <c:pt idx="75">
                  <c:v>282.86666666666667</c:v>
                </c:pt>
                <c:pt idx="76">
                  <c:v>282.86666666666667</c:v>
                </c:pt>
                <c:pt idx="77">
                  <c:v>282.86666666666667</c:v>
                </c:pt>
                <c:pt idx="78">
                  <c:v>282.86666666666667</c:v>
                </c:pt>
                <c:pt idx="79">
                  <c:v>282.86666666666667</c:v>
                </c:pt>
                <c:pt idx="80">
                  <c:v>282.86666666666667</c:v>
                </c:pt>
                <c:pt idx="81">
                  <c:v>283.09777777777776</c:v>
                </c:pt>
                <c:pt idx="82">
                  <c:v>283.09777777777776</c:v>
                </c:pt>
                <c:pt idx="83">
                  <c:v>282.86666666666667</c:v>
                </c:pt>
                <c:pt idx="84">
                  <c:v>282.86666666666667</c:v>
                </c:pt>
                <c:pt idx="85">
                  <c:v>282.86666666666667</c:v>
                </c:pt>
                <c:pt idx="86">
                  <c:v>282.86666666666667</c:v>
                </c:pt>
                <c:pt idx="87">
                  <c:v>282.86666666666667</c:v>
                </c:pt>
                <c:pt idx="88">
                  <c:v>282.86666666666667</c:v>
                </c:pt>
                <c:pt idx="89">
                  <c:v>282.86666666666667</c:v>
                </c:pt>
                <c:pt idx="90">
                  <c:v>282.86666666666667</c:v>
                </c:pt>
                <c:pt idx="91">
                  <c:v>282.86666666666667</c:v>
                </c:pt>
                <c:pt idx="92">
                  <c:v>282.86666666666667</c:v>
                </c:pt>
                <c:pt idx="93">
                  <c:v>282.86666666666667</c:v>
                </c:pt>
                <c:pt idx="94">
                  <c:v>282.86666666666667</c:v>
                </c:pt>
                <c:pt idx="95">
                  <c:v>282.86666666666667</c:v>
                </c:pt>
                <c:pt idx="96">
                  <c:v>282.86666666666667</c:v>
                </c:pt>
                <c:pt idx="97">
                  <c:v>282.86666666666667</c:v>
                </c:pt>
                <c:pt idx="98">
                  <c:v>282.86666666666667</c:v>
                </c:pt>
                <c:pt idx="99">
                  <c:v>282.60666666666668</c:v>
                </c:pt>
                <c:pt idx="100">
                  <c:v>282.60666666666668</c:v>
                </c:pt>
                <c:pt idx="101">
                  <c:v>282.60666666666668</c:v>
                </c:pt>
                <c:pt idx="102">
                  <c:v>282.86666666666667</c:v>
                </c:pt>
                <c:pt idx="103">
                  <c:v>282.86666666666667</c:v>
                </c:pt>
                <c:pt idx="104">
                  <c:v>282.86666666666667</c:v>
                </c:pt>
                <c:pt idx="105">
                  <c:v>282.86666666666667</c:v>
                </c:pt>
                <c:pt idx="106">
                  <c:v>282.86666666666667</c:v>
                </c:pt>
                <c:pt idx="107">
                  <c:v>282.86666666666667</c:v>
                </c:pt>
                <c:pt idx="108">
                  <c:v>282.86666666666667</c:v>
                </c:pt>
                <c:pt idx="109">
                  <c:v>282.86666666666667</c:v>
                </c:pt>
                <c:pt idx="110">
                  <c:v>282.86666666666667</c:v>
                </c:pt>
                <c:pt idx="111">
                  <c:v>282.86666666666667</c:v>
                </c:pt>
                <c:pt idx="112">
                  <c:v>282.86666666666667</c:v>
                </c:pt>
                <c:pt idx="113">
                  <c:v>282.86666666666667</c:v>
                </c:pt>
                <c:pt idx="114">
                  <c:v>282.86666666666667</c:v>
                </c:pt>
                <c:pt idx="115">
                  <c:v>282.86666666666667</c:v>
                </c:pt>
                <c:pt idx="116">
                  <c:v>282.86666666666667</c:v>
                </c:pt>
                <c:pt idx="117">
                  <c:v>282.86666666666667</c:v>
                </c:pt>
                <c:pt idx="118">
                  <c:v>282.86666666666667</c:v>
                </c:pt>
                <c:pt idx="119">
                  <c:v>282.86666666666667</c:v>
                </c:pt>
                <c:pt idx="120">
                  <c:v>282.86666666666667</c:v>
                </c:pt>
                <c:pt idx="121">
                  <c:v>282.86666666666667</c:v>
                </c:pt>
                <c:pt idx="122">
                  <c:v>282.86666666666667</c:v>
                </c:pt>
                <c:pt idx="123">
                  <c:v>282.86666666666667</c:v>
                </c:pt>
                <c:pt idx="124">
                  <c:v>282.86666666666667</c:v>
                </c:pt>
                <c:pt idx="125">
                  <c:v>282.86666666666667</c:v>
                </c:pt>
                <c:pt idx="126">
                  <c:v>282.86666666666667</c:v>
                </c:pt>
                <c:pt idx="127">
                  <c:v>282.86666666666667</c:v>
                </c:pt>
                <c:pt idx="128">
                  <c:v>282.86666666666667</c:v>
                </c:pt>
                <c:pt idx="129">
                  <c:v>282.86666666666667</c:v>
                </c:pt>
                <c:pt idx="130">
                  <c:v>282.86666666666667</c:v>
                </c:pt>
                <c:pt idx="131">
                  <c:v>282.86666666666667</c:v>
                </c:pt>
                <c:pt idx="132">
                  <c:v>282.86666666666667</c:v>
                </c:pt>
                <c:pt idx="133">
                  <c:v>282.86666666666667</c:v>
                </c:pt>
                <c:pt idx="134">
                  <c:v>282.86666666666667</c:v>
                </c:pt>
                <c:pt idx="135">
                  <c:v>282.86666666666667</c:v>
                </c:pt>
                <c:pt idx="136">
                  <c:v>282.86666666666667</c:v>
                </c:pt>
                <c:pt idx="137">
                  <c:v>282.86666666666667</c:v>
                </c:pt>
                <c:pt idx="138">
                  <c:v>282.86666666666667</c:v>
                </c:pt>
                <c:pt idx="139">
                  <c:v>282.86666666666667</c:v>
                </c:pt>
                <c:pt idx="140">
                  <c:v>282.86666666666667</c:v>
                </c:pt>
                <c:pt idx="141">
                  <c:v>282.86666666666667</c:v>
                </c:pt>
                <c:pt idx="142">
                  <c:v>282.86666666666667</c:v>
                </c:pt>
                <c:pt idx="143">
                  <c:v>282.86666666666667</c:v>
                </c:pt>
                <c:pt idx="144">
                  <c:v>282.86666666666667</c:v>
                </c:pt>
                <c:pt idx="145">
                  <c:v>282.86666666666667</c:v>
                </c:pt>
                <c:pt idx="146">
                  <c:v>282.86666666666667</c:v>
                </c:pt>
                <c:pt idx="147">
                  <c:v>282.86666666666667</c:v>
                </c:pt>
                <c:pt idx="148">
                  <c:v>282.86666666666667</c:v>
                </c:pt>
                <c:pt idx="149">
                  <c:v>282.86666666666667</c:v>
                </c:pt>
                <c:pt idx="150">
                  <c:v>282.86666666666667</c:v>
                </c:pt>
                <c:pt idx="151">
                  <c:v>282.86666666666667</c:v>
                </c:pt>
                <c:pt idx="152">
                  <c:v>282.86666666666667</c:v>
                </c:pt>
                <c:pt idx="153">
                  <c:v>282.86666666666667</c:v>
                </c:pt>
                <c:pt idx="154">
                  <c:v>282.86666666666667</c:v>
                </c:pt>
                <c:pt idx="155">
                  <c:v>282.86666666666667</c:v>
                </c:pt>
                <c:pt idx="156">
                  <c:v>282.86666666666667</c:v>
                </c:pt>
                <c:pt idx="157">
                  <c:v>282.86666666666667</c:v>
                </c:pt>
                <c:pt idx="158">
                  <c:v>282.86666666666667</c:v>
                </c:pt>
                <c:pt idx="159">
                  <c:v>282.86666666666667</c:v>
                </c:pt>
                <c:pt idx="160">
                  <c:v>282.86666666666667</c:v>
                </c:pt>
                <c:pt idx="161">
                  <c:v>282.86666666666667</c:v>
                </c:pt>
                <c:pt idx="162">
                  <c:v>282.86666666666667</c:v>
                </c:pt>
                <c:pt idx="163">
                  <c:v>282.86666666666667</c:v>
                </c:pt>
                <c:pt idx="164">
                  <c:v>282.86666666666667</c:v>
                </c:pt>
                <c:pt idx="165">
                  <c:v>282.86666666666667</c:v>
                </c:pt>
                <c:pt idx="166">
                  <c:v>282.86666666666667</c:v>
                </c:pt>
                <c:pt idx="167">
                  <c:v>282.86666666666667</c:v>
                </c:pt>
                <c:pt idx="168">
                  <c:v>282.86666666666667</c:v>
                </c:pt>
                <c:pt idx="169">
                  <c:v>282.86666666666667</c:v>
                </c:pt>
                <c:pt idx="170">
                  <c:v>282.86666666666667</c:v>
                </c:pt>
                <c:pt idx="171">
                  <c:v>282.86666666666667</c:v>
                </c:pt>
                <c:pt idx="172">
                  <c:v>282.86666666666667</c:v>
                </c:pt>
                <c:pt idx="173">
                  <c:v>282.86666666666667</c:v>
                </c:pt>
                <c:pt idx="174">
                  <c:v>282.86666666666667</c:v>
                </c:pt>
                <c:pt idx="175">
                  <c:v>283.09777777777776</c:v>
                </c:pt>
                <c:pt idx="176">
                  <c:v>283.09777777777776</c:v>
                </c:pt>
                <c:pt idx="177">
                  <c:v>283.09777777777776</c:v>
                </c:pt>
                <c:pt idx="178">
                  <c:v>283.09777777777776</c:v>
                </c:pt>
                <c:pt idx="179">
                  <c:v>283.09777777777776</c:v>
                </c:pt>
                <c:pt idx="180">
                  <c:v>283.09777777777776</c:v>
                </c:pt>
                <c:pt idx="181">
                  <c:v>283.09777777777776</c:v>
                </c:pt>
                <c:pt idx="182">
                  <c:v>283.09777777777776</c:v>
                </c:pt>
                <c:pt idx="183">
                  <c:v>283.35777777777776</c:v>
                </c:pt>
                <c:pt idx="184">
                  <c:v>283.35777777777776</c:v>
                </c:pt>
                <c:pt idx="185">
                  <c:v>283.61777777777775</c:v>
                </c:pt>
                <c:pt idx="186">
                  <c:v>283.61777777777775</c:v>
                </c:pt>
                <c:pt idx="187">
                  <c:v>283.61777777777775</c:v>
                </c:pt>
                <c:pt idx="188">
                  <c:v>283.61777777777775</c:v>
                </c:pt>
                <c:pt idx="189">
                  <c:v>283.61777777777775</c:v>
                </c:pt>
                <c:pt idx="190">
                  <c:v>283.61777777777775</c:v>
                </c:pt>
                <c:pt idx="191">
                  <c:v>283.61777777777775</c:v>
                </c:pt>
                <c:pt idx="192">
                  <c:v>283.61777777777775</c:v>
                </c:pt>
                <c:pt idx="193">
                  <c:v>283.35777777777776</c:v>
                </c:pt>
                <c:pt idx="194">
                  <c:v>283.35777777777776</c:v>
                </c:pt>
                <c:pt idx="195">
                  <c:v>283.35777777777776</c:v>
                </c:pt>
                <c:pt idx="196">
                  <c:v>283.35777777777776</c:v>
                </c:pt>
                <c:pt idx="197">
                  <c:v>283.35777777777776</c:v>
                </c:pt>
                <c:pt idx="198">
                  <c:v>283.35777777777776</c:v>
                </c:pt>
                <c:pt idx="199">
                  <c:v>283.35777777777776</c:v>
                </c:pt>
                <c:pt idx="200">
                  <c:v>283.35777777777776</c:v>
                </c:pt>
                <c:pt idx="201">
                  <c:v>283.35777777777776</c:v>
                </c:pt>
                <c:pt idx="202">
                  <c:v>283.35777777777776</c:v>
                </c:pt>
                <c:pt idx="203">
                  <c:v>283.35777777777776</c:v>
                </c:pt>
                <c:pt idx="204">
                  <c:v>283.35777777777776</c:v>
                </c:pt>
                <c:pt idx="205">
                  <c:v>283.35777777777776</c:v>
                </c:pt>
                <c:pt idx="206">
                  <c:v>283.35777777777776</c:v>
                </c:pt>
                <c:pt idx="207">
                  <c:v>283.35777777777776</c:v>
                </c:pt>
                <c:pt idx="208">
                  <c:v>283.35777777777776</c:v>
                </c:pt>
                <c:pt idx="209">
                  <c:v>283.35777777777776</c:v>
                </c:pt>
                <c:pt idx="210">
                  <c:v>283.09777777777776</c:v>
                </c:pt>
                <c:pt idx="211">
                  <c:v>283.09777777777776</c:v>
                </c:pt>
                <c:pt idx="212">
                  <c:v>283.09777777777776</c:v>
                </c:pt>
                <c:pt idx="213">
                  <c:v>283.09777777777776</c:v>
                </c:pt>
                <c:pt idx="214">
                  <c:v>283.09777777777776</c:v>
                </c:pt>
                <c:pt idx="215">
                  <c:v>283.09777777777776</c:v>
                </c:pt>
                <c:pt idx="216">
                  <c:v>283.09777777777776</c:v>
                </c:pt>
                <c:pt idx="217">
                  <c:v>283.09777777777776</c:v>
                </c:pt>
                <c:pt idx="218">
                  <c:v>283.09777777777776</c:v>
                </c:pt>
                <c:pt idx="219">
                  <c:v>283.09777777777776</c:v>
                </c:pt>
                <c:pt idx="220">
                  <c:v>283.09777777777776</c:v>
                </c:pt>
                <c:pt idx="221">
                  <c:v>283.09777777777776</c:v>
                </c:pt>
                <c:pt idx="222">
                  <c:v>283.09777777777776</c:v>
                </c:pt>
                <c:pt idx="223">
                  <c:v>283.09777777777776</c:v>
                </c:pt>
                <c:pt idx="224">
                  <c:v>283.09777777777776</c:v>
                </c:pt>
                <c:pt idx="225">
                  <c:v>283.09777777777776</c:v>
                </c:pt>
                <c:pt idx="226">
                  <c:v>283.09777777777776</c:v>
                </c:pt>
                <c:pt idx="227">
                  <c:v>283.09777777777776</c:v>
                </c:pt>
                <c:pt idx="228">
                  <c:v>283.09777777777776</c:v>
                </c:pt>
                <c:pt idx="229">
                  <c:v>283.09777777777776</c:v>
                </c:pt>
                <c:pt idx="230">
                  <c:v>283.09777777777776</c:v>
                </c:pt>
                <c:pt idx="231">
                  <c:v>283.09777777777776</c:v>
                </c:pt>
                <c:pt idx="232">
                  <c:v>283.09777777777776</c:v>
                </c:pt>
                <c:pt idx="233">
                  <c:v>283.09777777777776</c:v>
                </c:pt>
                <c:pt idx="234">
                  <c:v>283.09777777777776</c:v>
                </c:pt>
                <c:pt idx="235">
                  <c:v>283.09777777777776</c:v>
                </c:pt>
                <c:pt idx="236">
                  <c:v>283.09777777777776</c:v>
                </c:pt>
                <c:pt idx="237">
                  <c:v>283.09777777777776</c:v>
                </c:pt>
                <c:pt idx="238">
                  <c:v>283.09777777777776</c:v>
                </c:pt>
                <c:pt idx="239">
                  <c:v>283.09777777777776</c:v>
                </c:pt>
                <c:pt idx="240">
                  <c:v>283.09777777777776</c:v>
                </c:pt>
                <c:pt idx="241">
                  <c:v>283.09777777777776</c:v>
                </c:pt>
                <c:pt idx="242">
                  <c:v>283.09777777777776</c:v>
                </c:pt>
                <c:pt idx="243">
                  <c:v>283.09777777777776</c:v>
                </c:pt>
                <c:pt idx="244">
                  <c:v>283.09777777777776</c:v>
                </c:pt>
                <c:pt idx="245">
                  <c:v>283.09777777777776</c:v>
                </c:pt>
                <c:pt idx="246">
                  <c:v>283.09777777777776</c:v>
                </c:pt>
                <c:pt idx="247">
                  <c:v>283.09777777777776</c:v>
                </c:pt>
                <c:pt idx="248">
                  <c:v>283.09777777777776</c:v>
                </c:pt>
                <c:pt idx="249">
                  <c:v>283.09777777777776</c:v>
                </c:pt>
                <c:pt idx="250">
                  <c:v>283.09777777777776</c:v>
                </c:pt>
                <c:pt idx="251">
                  <c:v>283.09777777777776</c:v>
                </c:pt>
                <c:pt idx="252">
                  <c:v>283.09777777777776</c:v>
                </c:pt>
                <c:pt idx="253">
                  <c:v>283.09777777777776</c:v>
                </c:pt>
                <c:pt idx="254">
                  <c:v>283.09777777777776</c:v>
                </c:pt>
                <c:pt idx="255">
                  <c:v>283.09777777777776</c:v>
                </c:pt>
                <c:pt idx="256">
                  <c:v>283.09777777777776</c:v>
                </c:pt>
                <c:pt idx="257">
                  <c:v>283.09777777777776</c:v>
                </c:pt>
                <c:pt idx="258">
                  <c:v>283.09777777777776</c:v>
                </c:pt>
                <c:pt idx="259">
                  <c:v>283.09777777777776</c:v>
                </c:pt>
                <c:pt idx="260">
                  <c:v>283.09777777777776</c:v>
                </c:pt>
                <c:pt idx="261">
                  <c:v>283.09777777777776</c:v>
                </c:pt>
                <c:pt idx="262">
                  <c:v>283.09777777777776</c:v>
                </c:pt>
                <c:pt idx="263">
                  <c:v>283.09777777777776</c:v>
                </c:pt>
                <c:pt idx="264">
                  <c:v>283.09777777777776</c:v>
                </c:pt>
                <c:pt idx="265">
                  <c:v>283.09777777777776</c:v>
                </c:pt>
                <c:pt idx="266">
                  <c:v>283.09777777777776</c:v>
                </c:pt>
                <c:pt idx="267">
                  <c:v>283.09777777777776</c:v>
                </c:pt>
                <c:pt idx="268">
                  <c:v>283.09777777777776</c:v>
                </c:pt>
                <c:pt idx="269">
                  <c:v>283.09777777777776</c:v>
                </c:pt>
                <c:pt idx="270">
                  <c:v>283.09777777777776</c:v>
                </c:pt>
                <c:pt idx="271">
                  <c:v>283.09777777777776</c:v>
                </c:pt>
                <c:pt idx="272">
                  <c:v>283.35777777777776</c:v>
                </c:pt>
                <c:pt idx="273">
                  <c:v>283.35777777777776</c:v>
                </c:pt>
                <c:pt idx="274">
                  <c:v>283.35777777777776</c:v>
                </c:pt>
                <c:pt idx="275">
                  <c:v>283.35777777777776</c:v>
                </c:pt>
                <c:pt idx="276">
                  <c:v>283.35777777777776</c:v>
                </c:pt>
                <c:pt idx="277">
                  <c:v>283.35777777777776</c:v>
                </c:pt>
                <c:pt idx="278">
                  <c:v>283.35777777777776</c:v>
                </c:pt>
                <c:pt idx="279">
                  <c:v>283.35777777777776</c:v>
                </c:pt>
                <c:pt idx="280">
                  <c:v>283.35777777777776</c:v>
                </c:pt>
                <c:pt idx="281">
                  <c:v>283.35777777777776</c:v>
                </c:pt>
                <c:pt idx="282">
                  <c:v>283.35777777777776</c:v>
                </c:pt>
                <c:pt idx="283">
                  <c:v>283.35777777777776</c:v>
                </c:pt>
                <c:pt idx="284">
                  <c:v>283.35777777777776</c:v>
                </c:pt>
                <c:pt idx="285">
                  <c:v>283.35777777777776</c:v>
                </c:pt>
                <c:pt idx="286">
                  <c:v>283.35777777777776</c:v>
                </c:pt>
                <c:pt idx="287">
                  <c:v>283.35777777777776</c:v>
                </c:pt>
                <c:pt idx="288">
                  <c:v>283.35777777777776</c:v>
                </c:pt>
                <c:pt idx="289">
                  <c:v>283.61777777777775</c:v>
                </c:pt>
                <c:pt idx="290">
                  <c:v>283.61777777777775</c:v>
                </c:pt>
                <c:pt idx="291">
                  <c:v>283.35777777777776</c:v>
                </c:pt>
                <c:pt idx="292">
                  <c:v>283.35777777777776</c:v>
                </c:pt>
                <c:pt idx="293">
                  <c:v>283.35777777777776</c:v>
                </c:pt>
                <c:pt idx="294">
                  <c:v>283.35777777777776</c:v>
                </c:pt>
                <c:pt idx="295">
                  <c:v>283.35777777777776</c:v>
                </c:pt>
                <c:pt idx="296">
                  <c:v>283.35777777777776</c:v>
                </c:pt>
                <c:pt idx="297">
                  <c:v>283.35777777777776</c:v>
                </c:pt>
                <c:pt idx="298">
                  <c:v>283.35777777777776</c:v>
                </c:pt>
                <c:pt idx="299">
                  <c:v>283.35777777777776</c:v>
                </c:pt>
                <c:pt idx="300">
                  <c:v>283.35777777777776</c:v>
                </c:pt>
                <c:pt idx="301">
                  <c:v>283.35777777777776</c:v>
                </c:pt>
                <c:pt idx="302">
                  <c:v>283.35777777777776</c:v>
                </c:pt>
                <c:pt idx="303">
                  <c:v>283.09777777777776</c:v>
                </c:pt>
                <c:pt idx="304">
                  <c:v>283.09777777777776</c:v>
                </c:pt>
                <c:pt idx="305">
                  <c:v>283.09777777777776</c:v>
                </c:pt>
                <c:pt idx="306">
                  <c:v>283.09777777777776</c:v>
                </c:pt>
                <c:pt idx="307">
                  <c:v>283.09777777777776</c:v>
                </c:pt>
                <c:pt idx="308">
                  <c:v>283.09777777777776</c:v>
                </c:pt>
                <c:pt idx="309">
                  <c:v>283.09777777777776</c:v>
                </c:pt>
                <c:pt idx="310">
                  <c:v>283.09777777777776</c:v>
                </c:pt>
                <c:pt idx="311">
                  <c:v>283.09777777777776</c:v>
                </c:pt>
                <c:pt idx="312">
                  <c:v>283.09777777777776</c:v>
                </c:pt>
                <c:pt idx="313">
                  <c:v>283.09777777777776</c:v>
                </c:pt>
                <c:pt idx="314">
                  <c:v>283.09777777777776</c:v>
                </c:pt>
                <c:pt idx="315">
                  <c:v>283.09777777777776</c:v>
                </c:pt>
                <c:pt idx="316">
                  <c:v>283.09777777777776</c:v>
                </c:pt>
                <c:pt idx="317">
                  <c:v>283.09777777777776</c:v>
                </c:pt>
                <c:pt idx="318">
                  <c:v>283.09777777777776</c:v>
                </c:pt>
                <c:pt idx="319">
                  <c:v>283.09777777777776</c:v>
                </c:pt>
                <c:pt idx="320">
                  <c:v>283.09777777777776</c:v>
                </c:pt>
                <c:pt idx="321">
                  <c:v>283.09777777777776</c:v>
                </c:pt>
                <c:pt idx="322">
                  <c:v>283.09777777777776</c:v>
                </c:pt>
                <c:pt idx="323">
                  <c:v>283.09777777777776</c:v>
                </c:pt>
                <c:pt idx="324">
                  <c:v>282.86666666666667</c:v>
                </c:pt>
                <c:pt idx="325">
                  <c:v>282.86666666666667</c:v>
                </c:pt>
                <c:pt idx="326">
                  <c:v>282.86666666666667</c:v>
                </c:pt>
                <c:pt idx="327">
                  <c:v>282.86666666666667</c:v>
                </c:pt>
                <c:pt idx="328">
                  <c:v>282.86666666666667</c:v>
                </c:pt>
                <c:pt idx="329">
                  <c:v>282.86666666666667</c:v>
                </c:pt>
                <c:pt idx="330">
                  <c:v>282.86666666666667</c:v>
                </c:pt>
                <c:pt idx="331">
                  <c:v>282.86666666666667</c:v>
                </c:pt>
                <c:pt idx="332">
                  <c:v>282.86666666666667</c:v>
                </c:pt>
                <c:pt idx="333">
                  <c:v>282.86666666666667</c:v>
                </c:pt>
                <c:pt idx="334">
                  <c:v>282.86666666666667</c:v>
                </c:pt>
                <c:pt idx="335">
                  <c:v>282.86666666666667</c:v>
                </c:pt>
                <c:pt idx="336">
                  <c:v>282.86666666666667</c:v>
                </c:pt>
                <c:pt idx="337">
                  <c:v>282.86666666666667</c:v>
                </c:pt>
                <c:pt idx="338">
                  <c:v>282.86666666666667</c:v>
                </c:pt>
                <c:pt idx="339">
                  <c:v>282.86666666666667</c:v>
                </c:pt>
                <c:pt idx="340">
                  <c:v>282.86666666666667</c:v>
                </c:pt>
                <c:pt idx="341">
                  <c:v>282.86666666666667</c:v>
                </c:pt>
                <c:pt idx="342">
                  <c:v>282.86666666666667</c:v>
                </c:pt>
                <c:pt idx="343">
                  <c:v>282.86666666666667</c:v>
                </c:pt>
                <c:pt idx="344">
                  <c:v>282.86666666666667</c:v>
                </c:pt>
                <c:pt idx="345">
                  <c:v>282.86666666666667</c:v>
                </c:pt>
                <c:pt idx="346">
                  <c:v>282.86666666666667</c:v>
                </c:pt>
                <c:pt idx="347">
                  <c:v>282.86666666666667</c:v>
                </c:pt>
                <c:pt idx="348">
                  <c:v>282.86666666666667</c:v>
                </c:pt>
                <c:pt idx="349">
                  <c:v>282.86666666666667</c:v>
                </c:pt>
                <c:pt idx="350">
                  <c:v>282.86666666666667</c:v>
                </c:pt>
                <c:pt idx="351">
                  <c:v>282.86666666666667</c:v>
                </c:pt>
                <c:pt idx="352">
                  <c:v>282.86666666666667</c:v>
                </c:pt>
                <c:pt idx="353">
                  <c:v>282.86666666666667</c:v>
                </c:pt>
                <c:pt idx="354">
                  <c:v>282.86666666666667</c:v>
                </c:pt>
                <c:pt idx="355">
                  <c:v>282.86666666666667</c:v>
                </c:pt>
                <c:pt idx="356">
                  <c:v>282.86666666666667</c:v>
                </c:pt>
                <c:pt idx="357">
                  <c:v>282.86666666666667</c:v>
                </c:pt>
                <c:pt idx="358">
                  <c:v>282.86666666666667</c:v>
                </c:pt>
                <c:pt idx="359">
                  <c:v>282.86666666666667</c:v>
                </c:pt>
                <c:pt idx="360">
                  <c:v>282.86666666666667</c:v>
                </c:pt>
                <c:pt idx="361">
                  <c:v>282.86666666666667</c:v>
                </c:pt>
                <c:pt idx="362">
                  <c:v>282.86666666666667</c:v>
                </c:pt>
                <c:pt idx="363">
                  <c:v>282.86666666666667</c:v>
                </c:pt>
                <c:pt idx="364">
                  <c:v>282.86666666666667</c:v>
                </c:pt>
                <c:pt idx="365">
                  <c:v>282.86666666666667</c:v>
                </c:pt>
                <c:pt idx="366">
                  <c:v>282.86666666666667</c:v>
                </c:pt>
                <c:pt idx="367">
                  <c:v>282.86666666666667</c:v>
                </c:pt>
                <c:pt idx="368">
                  <c:v>282.86666666666667</c:v>
                </c:pt>
                <c:pt idx="369">
                  <c:v>282.86666666666667</c:v>
                </c:pt>
                <c:pt idx="370">
                  <c:v>282.60666666666668</c:v>
                </c:pt>
                <c:pt idx="371">
                  <c:v>282.60666666666668</c:v>
                </c:pt>
                <c:pt idx="372">
                  <c:v>282.34666666666669</c:v>
                </c:pt>
                <c:pt idx="373">
                  <c:v>282.34666666666669</c:v>
                </c:pt>
                <c:pt idx="374">
                  <c:v>282.34666666666669</c:v>
                </c:pt>
                <c:pt idx="375">
                  <c:v>282.34666666666669</c:v>
                </c:pt>
                <c:pt idx="376">
                  <c:v>282.34666666666669</c:v>
                </c:pt>
                <c:pt idx="377">
                  <c:v>282.60666666666668</c:v>
                </c:pt>
                <c:pt idx="378">
                  <c:v>282.60666666666668</c:v>
                </c:pt>
                <c:pt idx="379">
                  <c:v>282.60666666666668</c:v>
                </c:pt>
                <c:pt idx="380">
                  <c:v>282.60666666666668</c:v>
                </c:pt>
                <c:pt idx="381">
                  <c:v>282.60666666666668</c:v>
                </c:pt>
                <c:pt idx="382">
                  <c:v>282.60666666666668</c:v>
                </c:pt>
                <c:pt idx="383">
                  <c:v>282.60666666666668</c:v>
                </c:pt>
                <c:pt idx="384">
                  <c:v>282.60666666666668</c:v>
                </c:pt>
                <c:pt idx="385">
                  <c:v>282.60666666666668</c:v>
                </c:pt>
                <c:pt idx="386">
                  <c:v>282.60666666666668</c:v>
                </c:pt>
                <c:pt idx="387">
                  <c:v>282.60666666666668</c:v>
                </c:pt>
                <c:pt idx="388">
                  <c:v>282.60666666666668</c:v>
                </c:pt>
                <c:pt idx="389">
                  <c:v>282.60666666666668</c:v>
                </c:pt>
                <c:pt idx="390">
                  <c:v>282.86666666666667</c:v>
                </c:pt>
                <c:pt idx="391">
                  <c:v>282.86666666666667</c:v>
                </c:pt>
                <c:pt idx="392">
                  <c:v>282.86666666666667</c:v>
                </c:pt>
                <c:pt idx="393">
                  <c:v>282.86666666666667</c:v>
                </c:pt>
                <c:pt idx="394">
                  <c:v>282.86666666666667</c:v>
                </c:pt>
                <c:pt idx="395">
                  <c:v>282.86666666666667</c:v>
                </c:pt>
                <c:pt idx="396">
                  <c:v>282.86666666666667</c:v>
                </c:pt>
                <c:pt idx="397">
                  <c:v>282.86666666666667</c:v>
                </c:pt>
                <c:pt idx="398">
                  <c:v>282.86666666666667</c:v>
                </c:pt>
                <c:pt idx="399">
                  <c:v>282.86666666666667</c:v>
                </c:pt>
                <c:pt idx="400">
                  <c:v>282.86666666666667</c:v>
                </c:pt>
                <c:pt idx="401">
                  <c:v>282.86666666666667</c:v>
                </c:pt>
                <c:pt idx="402">
                  <c:v>282.86666666666667</c:v>
                </c:pt>
                <c:pt idx="403">
                  <c:v>282.86666666666667</c:v>
                </c:pt>
                <c:pt idx="404">
                  <c:v>282.86666666666667</c:v>
                </c:pt>
                <c:pt idx="405">
                  <c:v>282.86666666666667</c:v>
                </c:pt>
                <c:pt idx="406">
                  <c:v>282.86666666666667</c:v>
                </c:pt>
                <c:pt idx="407">
                  <c:v>282.86666666666667</c:v>
                </c:pt>
                <c:pt idx="408">
                  <c:v>282.86666666666667</c:v>
                </c:pt>
                <c:pt idx="409">
                  <c:v>282.86666666666667</c:v>
                </c:pt>
                <c:pt idx="410">
                  <c:v>282.86666666666667</c:v>
                </c:pt>
                <c:pt idx="411">
                  <c:v>282.86666666666667</c:v>
                </c:pt>
                <c:pt idx="412">
                  <c:v>282.86666666666667</c:v>
                </c:pt>
                <c:pt idx="413">
                  <c:v>282.86666666666667</c:v>
                </c:pt>
                <c:pt idx="414">
                  <c:v>282.86666666666667</c:v>
                </c:pt>
                <c:pt idx="415">
                  <c:v>282.86666666666667</c:v>
                </c:pt>
                <c:pt idx="416">
                  <c:v>282.86666666666667</c:v>
                </c:pt>
                <c:pt idx="417">
                  <c:v>282.86666666666667</c:v>
                </c:pt>
                <c:pt idx="418">
                  <c:v>282.86666666666667</c:v>
                </c:pt>
                <c:pt idx="419">
                  <c:v>282.86666666666667</c:v>
                </c:pt>
                <c:pt idx="420">
                  <c:v>282.86666666666667</c:v>
                </c:pt>
                <c:pt idx="421">
                  <c:v>282.86666666666667</c:v>
                </c:pt>
                <c:pt idx="422">
                  <c:v>282.86666666666667</c:v>
                </c:pt>
                <c:pt idx="423">
                  <c:v>282.86666666666667</c:v>
                </c:pt>
                <c:pt idx="424">
                  <c:v>282.86666666666667</c:v>
                </c:pt>
                <c:pt idx="425">
                  <c:v>282.86666666666667</c:v>
                </c:pt>
                <c:pt idx="426">
                  <c:v>282.60666666666668</c:v>
                </c:pt>
                <c:pt idx="427">
                  <c:v>282.60666666666668</c:v>
                </c:pt>
                <c:pt idx="428">
                  <c:v>282.60666666666668</c:v>
                </c:pt>
                <c:pt idx="429">
                  <c:v>282.34666666666669</c:v>
                </c:pt>
                <c:pt idx="430">
                  <c:v>282.34666666666669</c:v>
                </c:pt>
                <c:pt idx="431">
                  <c:v>282.34666666666669</c:v>
                </c:pt>
                <c:pt idx="432">
                  <c:v>282.34666666666669</c:v>
                </c:pt>
                <c:pt idx="433">
                  <c:v>282.34666666666669</c:v>
                </c:pt>
                <c:pt idx="434">
                  <c:v>282.34666666666669</c:v>
                </c:pt>
                <c:pt idx="435">
                  <c:v>282.34666666666669</c:v>
                </c:pt>
                <c:pt idx="436">
                  <c:v>282.34666666666669</c:v>
                </c:pt>
                <c:pt idx="437">
                  <c:v>282.34666666666669</c:v>
                </c:pt>
                <c:pt idx="438">
                  <c:v>282.34666666666669</c:v>
                </c:pt>
                <c:pt idx="439">
                  <c:v>282.34666666666669</c:v>
                </c:pt>
                <c:pt idx="440">
                  <c:v>282.34666666666669</c:v>
                </c:pt>
                <c:pt idx="441">
                  <c:v>282.34666666666669</c:v>
                </c:pt>
                <c:pt idx="442">
                  <c:v>282.34666666666669</c:v>
                </c:pt>
                <c:pt idx="443">
                  <c:v>282.34666666666669</c:v>
                </c:pt>
                <c:pt idx="444">
                  <c:v>282.34666666666669</c:v>
                </c:pt>
                <c:pt idx="445">
                  <c:v>282.34666666666669</c:v>
                </c:pt>
                <c:pt idx="446">
                  <c:v>282.34666666666669</c:v>
                </c:pt>
                <c:pt idx="447">
                  <c:v>282.34666666666669</c:v>
                </c:pt>
                <c:pt idx="448">
                  <c:v>282.34666666666669</c:v>
                </c:pt>
                <c:pt idx="449">
                  <c:v>282.34666666666669</c:v>
                </c:pt>
                <c:pt idx="450">
                  <c:v>282.34666666666669</c:v>
                </c:pt>
                <c:pt idx="451">
                  <c:v>282.34666666666669</c:v>
                </c:pt>
                <c:pt idx="452">
                  <c:v>282.34666666666669</c:v>
                </c:pt>
                <c:pt idx="453">
                  <c:v>282.34666666666669</c:v>
                </c:pt>
                <c:pt idx="454">
                  <c:v>282.34666666666669</c:v>
                </c:pt>
                <c:pt idx="455">
                  <c:v>282.34666666666669</c:v>
                </c:pt>
                <c:pt idx="456">
                  <c:v>282.34666666666669</c:v>
                </c:pt>
                <c:pt idx="457">
                  <c:v>282.34666666666669</c:v>
                </c:pt>
                <c:pt idx="458">
                  <c:v>282.34666666666669</c:v>
                </c:pt>
                <c:pt idx="459">
                  <c:v>282.34666666666669</c:v>
                </c:pt>
                <c:pt idx="460">
                  <c:v>282.34666666666669</c:v>
                </c:pt>
                <c:pt idx="461">
                  <c:v>282.34666666666669</c:v>
                </c:pt>
                <c:pt idx="462">
                  <c:v>282.34666666666669</c:v>
                </c:pt>
                <c:pt idx="463">
                  <c:v>282.34666666666669</c:v>
                </c:pt>
                <c:pt idx="464">
                  <c:v>282.34666666666669</c:v>
                </c:pt>
                <c:pt idx="465">
                  <c:v>282.34666666666669</c:v>
                </c:pt>
                <c:pt idx="466">
                  <c:v>282.34666666666669</c:v>
                </c:pt>
                <c:pt idx="467">
                  <c:v>282.34666666666669</c:v>
                </c:pt>
                <c:pt idx="468">
                  <c:v>282.34666666666669</c:v>
                </c:pt>
                <c:pt idx="469">
                  <c:v>282.34666666666669</c:v>
                </c:pt>
                <c:pt idx="470">
                  <c:v>282.60666666666668</c:v>
                </c:pt>
                <c:pt idx="471">
                  <c:v>282.60666666666668</c:v>
                </c:pt>
                <c:pt idx="472">
                  <c:v>282.60666666666668</c:v>
                </c:pt>
                <c:pt idx="473">
                  <c:v>282.86666666666667</c:v>
                </c:pt>
                <c:pt idx="474">
                  <c:v>282.86666666666667</c:v>
                </c:pt>
                <c:pt idx="475">
                  <c:v>283.09777777777776</c:v>
                </c:pt>
                <c:pt idx="476">
                  <c:v>283.09777777777776</c:v>
                </c:pt>
                <c:pt idx="477">
                  <c:v>283.09777777777776</c:v>
                </c:pt>
                <c:pt idx="478">
                  <c:v>283.09777777777776</c:v>
                </c:pt>
                <c:pt idx="479">
                  <c:v>283.09777777777776</c:v>
                </c:pt>
                <c:pt idx="480">
                  <c:v>282.86666666666667</c:v>
                </c:pt>
                <c:pt idx="481">
                  <c:v>282.86666666666667</c:v>
                </c:pt>
                <c:pt idx="482">
                  <c:v>283.09777777777776</c:v>
                </c:pt>
                <c:pt idx="483">
                  <c:v>283.09777777777776</c:v>
                </c:pt>
                <c:pt idx="484">
                  <c:v>282.86666666666667</c:v>
                </c:pt>
                <c:pt idx="485">
                  <c:v>282.86666666666667</c:v>
                </c:pt>
                <c:pt idx="486">
                  <c:v>282.86666666666667</c:v>
                </c:pt>
                <c:pt idx="487">
                  <c:v>282.86666666666667</c:v>
                </c:pt>
                <c:pt idx="488">
                  <c:v>282.86666666666667</c:v>
                </c:pt>
                <c:pt idx="489">
                  <c:v>282.86666666666667</c:v>
                </c:pt>
                <c:pt idx="490">
                  <c:v>282.86666666666667</c:v>
                </c:pt>
                <c:pt idx="491">
                  <c:v>282.86666666666667</c:v>
                </c:pt>
                <c:pt idx="492">
                  <c:v>282.86666666666667</c:v>
                </c:pt>
                <c:pt idx="493">
                  <c:v>282.86666666666667</c:v>
                </c:pt>
                <c:pt idx="494">
                  <c:v>282.86666666666667</c:v>
                </c:pt>
                <c:pt idx="495">
                  <c:v>282.86666666666667</c:v>
                </c:pt>
                <c:pt idx="496">
                  <c:v>282.86666666666667</c:v>
                </c:pt>
                <c:pt idx="497">
                  <c:v>282.60666666666668</c:v>
                </c:pt>
                <c:pt idx="498">
                  <c:v>282.60666666666668</c:v>
                </c:pt>
                <c:pt idx="499">
                  <c:v>282.60666666666668</c:v>
                </c:pt>
                <c:pt idx="500">
                  <c:v>282.60666666666668</c:v>
                </c:pt>
                <c:pt idx="501">
                  <c:v>282.60666666666668</c:v>
                </c:pt>
                <c:pt idx="502">
                  <c:v>282.86666666666667</c:v>
                </c:pt>
                <c:pt idx="503">
                  <c:v>282.86666666666667</c:v>
                </c:pt>
                <c:pt idx="504">
                  <c:v>282.86666666666667</c:v>
                </c:pt>
                <c:pt idx="505">
                  <c:v>282.86666666666667</c:v>
                </c:pt>
                <c:pt idx="506">
                  <c:v>282.86666666666667</c:v>
                </c:pt>
                <c:pt idx="507">
                  <c:v>282.86666666666667</c:v>
                </c:pt>
                <c:pt idx="508">
                  <c:v>282.86666666666667</c:v>
                </c:pt>
                <c:pt idx="509">
                  <c:v>282.86666666666667</c:v>
                </c:pt>
                <c:pt idx="510">
                  <c:v>282.86666666666667</c:v>
                </c:pt>
                <c:pt idx="511">
                  <c:v>282.86666666666667</c:v>
                </c:pt>
                <c:pt idx="512">
                  <c:v>282.86666666666667</c:v>
                </c:pt>
                <c:pt idx="513">
                  <c:v>282.86666666666667</c:v>
                </c:pt>
                <c:pt idx="514">
                  <c:v>282.86666666666667</c:v>
                </c:pt>
                <c:pt idx="515">
                  <c:v>282.86666666666667</c:v>
                </c:pt>
                <c:pt idx="516">
                  <c:v>282.86666666666667</c:v>
                </c:pt>
                <c:pt idx="517">
                  <c:v>282.86666666666667</c:v>
                </c:pt>
                <c:pt idx="518">
                  <c:v>282.86666666666667</c:v>
                </c:pt>
                <c:pt idx="519">
                  <c:v>282.86666666666667</c:v>
                </c:pt>
                <c:pt idx="520">
                  <c:v>282.86666666666667</c:v>
                </c:pt>
                <c:pt idx="521">
                  <c:v>282.86666666666667</c:v>
                </c:pt>
                <c:pt idx="522">
                  <c:v>282.60666666666668</c:v>
                </c:pt>
                <c:pt idx="523">
                  <c:v>282.60666666666668</c:v>
                </c:pt>
                <c:pt idx="524">
                  <c:v>282.60666666666668</c:v>
                </c:pt>
                <c:pt idx="525">
                  <c:v>282.60666666666668</c:v>
                </c:pt>
                <c:pt idx="526">
                  <c:v>282.60666666666668</c:v>
                </c:pt>
                <c:pt idx="527">
                  <c:v>282.60666666666668</c:v>
                </c:pt>
                <c:pt idx="528">
                  <c:v>282.60666666666668</c:v>
                </c:pt>
                <c:pt idx="529">
                  <c:v>282.34666666666669</c:v>
                </c:pt>
                <c:pt idx="530">
                  <c:v>282.34666666666669</c:v>
                </c:pt>
                <c:pt idx="531">
                  <c:v>282.34666666666669</c:v>
                </c:pt>
                <c:pt idx="532">
                  <c:v>282.34666666666669</c:v>
                </c:pt>
                <c:pt idx="533">
                  <c:v>282.34666666666669</c:v>
                </c:pt>
                <c:pt idx="534">
                  <c:v>282.34666666666669</c:v>
                </c:pt>
                <c:pt idx="535">
                  <c:v>282.34666666666669</c:v>
                </c:pt>
                <c:pt idx="536">
                  <c:v>282.34666666666669</c:v>
                </c:pt>
                <c:pt idx="537">
                  <c:v>282.34666666666669</c:v>
                </c:pt>
                <c:pt idx="538">
                  <c:v>282.34666666666669</c:v>
                </c:pt>
                <c:pt idx="539">
                  <c:v>282.34666666666669</c:v>
                </c:pt>
                <c:pt idx="540">
                  <c:v>282.0866666666667</c:v>
                </c:pt>
                <c:pt idx="541">
                  <c:v>282.0866666666667</c:v>
                </c:pt>
                <c:pt idx="542">
                  <c:v>282.0866666666667</c:v>
                </c:pt>
                <c:pt idx="543">
                  <c:v>282.0866666666667</c:v>
                </c:pt>
                <c:pt idx="544">
                  <c:v>282.0866666666667</c:v>
                </c:pt>
                <c:pt idx="545">
                  <c:v>282.0866666666667</c:v>
                </c:pt>
                <c:pt idx="546">
                  <c:v>282.0866666666667</c:v>
                </c:pt>
                <c:pt idx="547">
                  <c:v>282.0866666666667</c:v>
                </c:pt>
                <c:pt idx="548">
                  <c:v>282.0866666666667</c:v>
                </c:pt>
                <c:pt idx="549">
                  <c:v>282.0866666666667</c:v>
                </c:pt>
                <c:pt idx="550">
                  <c:v>282.0866666666667</c:v>
                </c:pt>
                <c:pt idx="551">
                  <c:v>282.0866666666667</c:v>
                </c:pt>
                <c:pt idx="552">
                  <c:v>282.0866666666667</c:v>
                </c:pt>
                <c:pt idx="553">
                  <c:v>282.0866666666667</c:v>
                </c:pt>
                <c:pt idx="554">
                  <c:v>282.0866666666667</c:v>
                </c:pt>
                <c:pt idx="555">
                  <c:v>282.0866666666667</c:v>
                </c:pt>
                <c:pt idx="556">
                  <c:v>282.0866666666667</c:v>
                </c:pt>
                <c:pt idx="557">
                  <c:v>282.0866666666667</c:v>
                </c:pt>
                <c:pt idx="558">
                  <c:v>282.0866666666667</c:v>
                </c:pt>
                <c:pt idx="559">
                  <c:v>282.0866666666667</c:v>
                </c:pt>
                <c:pt idx="560">
                  <c:v>282.0866666666667</c:v>
                </c:pt>
                <c:pt idx="561">
                  <c:v>282.0866666666667</c:v>
                </c:pt>
                <c:pt idx="562">
                  <c:v>282.0866666666667</c:v>
                </c:pt>
                <c:pt idx="563">
                  <c:v>282.0866666666667</c:v>
                </c:pt>
                <c:pt idx="564">
                  <c:v>282.0866666666667</c:v>
                </c:pt>
                <c:pt idx="565">
                  <c:v>282.0866666666667</c:v>
                </c:pt>
                <c:pt idx="566">
                  <c:v>282.0866666666667</c:v>
                </c:pt>
                <c:pt idx="567">
                  <c:v>282.0866666666667</c:v>
                </c:pt>
                <c:pt idx="568">
                  <c:v>282.0866666666667</c:v>
                </c:pt>
                <c:pt idx="569">
                  <c:v>282.0866666666667</c:v>
                </c:pt>
                <c:pt idx="570">
                  <c:v>282.0866666666667</c:v>
                </c:pt>
                <c:pt idx="571">
                  <c:v>282.0866666666667</c:v>
                </c:pt>
                <c:pt idx="572">
                  <c:v>282.34666666666669</c:v>
                </c:pt>
                <c:pt idx="573">
                  <c:v>282.34666666666669</c:v>
                </c:pt>
                <c:pt idx="574">
                  <c:v>282.34666666666669</c:v>
                </c:pt>
                <c:pt idx="575">
                  <c:v>282.34666666666669</c:v>
                </c:pt>
                <c:pt idx="576">
                  <c:v>282.34666666666669</c:v>
                </c:pt>
                <c:pt idx="577">
                  <c:v>282.34666666666669</c:v>
                </c:pt>
                <c:pt idx="578">
                  <c:v>282.34666666666669</c:v>
                </c:pt>
                <c:pt idx="579">
                  <c:v>282.34666666666669</c:v>
                </c:pt>
                <c:pt idx="580">
                  <c:v>282.34666666666669</c:v>
                </c:pt>
                <c:pt idx="581">
                  <c:v>282.34666666666669</c:v>
                </c:pt>
                <c:pt idx="582">
                  <c:v>282.34666666666669</c:v>
                </c:pt>
                <c:pt idx="583">
                  <c:v>282.34666666666669</c:v>
                </c:pt>
                <c:pt idx="584">
                  <c:v>282.34666666666669</c:v>
                </c:pt>
                <c:pt idx="585">
                  <c:v>282.34666666666669</c:v>
                </c:pt>
                <c:pt idx="586">
                  <c:v>282.34666666666669</c:v>
                </c:pt>
                <c:pt idx="587">
                  <c:v>282.34666666666669</c:v>
                </c:pt>
                <c:pt idx="588">
                  <c:v>282.34666666666669</c:v>
                </c:pt>
                <c:pt idx="589">
                  <c:v>282.34666666666669</c:v>
                </c:pt>
                <c:pt idx="590">
                  <c:v>282.34666666666669</c:v>
                </c:pt>
                <c:pt idx="591">
                  <c:v>282.34666666666669</c:v>
                </c:pt>
                <c:pt idx="592">
                  <c:v>282.34666666666669</c:v>
                </c:pt>
                <c:pt idx="593">
                  <c:v>282.34666666666669</c:v>
                </c:pt>
                <c:pt idx="594">
                  <c:v>282.34666666666669</c:v>
                </c:pt>
                <c:pt idx="595">
                  <c:v>282.0866666666667</c:v>
                </c:pt>
                <c:pt idx="596">
                  <c:v>282.0866666666667</c:v>
                </c:pt>
                <c:pt idx="597">
                  <c:v>282.34666666666669</c:v>
                </c:pt>
                <c:pt idx="598">
                  <c:v>282.34666666666669</c:v>
                </c:pt>
                <c:pt idx="599">
                  <c:v>282.34666666666669</c:v>
                </c:pt>
                <c:pt idx="600">
                  <c:v>282.34666666666669</c:v>
                </c:pt>
                <c:pt idx="601">
                  <c:v>282.34666666666669</c:v>
                </c:pt>
                <c:pt idx="602">
                  <c:v>282.34666666666669</c:v>
                </c:pt>
                <c:pt idx="603">
                  <c:v>282.34666666666669</c:v>
                </c:pt>
                <c:pt idx="604">
                  <c:v>282.34666666666669</c:v>
                </c:pt>
                <c:pt idx="605">
                  <c:v>282.34666666666669</c:v>
                </c:pt>
                <c:pt idx="606">
                  <c:v>282.34666666666669</c:v>
                </c:pt>
                <c:pt idx="607">
                  <c:v>282.34666666666669</c:v>
                </c:pt>
                <c:pt idx="608">
                  <c:v>282.34666666666669</c:v>
                </c:pt>
                <c:pt idx="609">
                  <c:v>282.34666666666669</c:v>
                </c:pt>
                <c:pt idx="610">
                  <c:v>282.34666666666669</c:v>
                </c:pt>
                <c:pt idx="611">
                  <c:v>282.34666666666669</c:v>
                </c:pt>
                <c:pt idx="612">
                  <c:v>282.34666666666669</c:v>
                </c:pt>
                <c:pt idx="613">
                  <c:v>282.34666666666669</c:v>
                </c:pt>
                <c:pt idx="614">
                  <c:v>282.34666666666669</c:v>
                </c:pt>
                <c:pt idx="615">
                  <c:v>282.34666666666669</c:v>
                </c:pt>
                <c:pt idx="616">
                  <c:v>282.34666666666669</c:v>
                </c:pt>
                <c:pt idx="617">
                  <c:v>282.34666666666669</c:v>
                </c:pt>
                <c:pt idx="618">
                  <c:v>282.34666666666669</c:v>
                </c:pt>
                <c:pt idx="619">
                  <c:v>282.34666666666669</c:v>
                </c:pt>
                <c:pt idx="620">
                  <c:v>282.34666666666669</c:v>
                </c:pt>
                <c:pt idx="621">
                  <c:v>282.34666666666669</c:v>
                </c:pt>
                <c:pt idx="622">
                  <c:v>282.34666666666669</c:v>
                </c:pt>
                <c:pt idx="623">
                  <c:v>282.34666666666669</c:v>
                </c:pt>
                <c:pt idx="624">
                  <c:v>282.34666666666669</c:v>
                </c:pt>
                <c:pt idx="625">
                  <c:v>282.34666666666669</c:v>
                </c:pt>
                <c:pt idx="626">
                  <c:v>282.34666666666669</c:v>
                </c:pt>
                <c:pt idx="627">
                  <c:v>282.34666666666669</c:v>
                </c:pt>
                <c:pt idx="628">
                  <c:v>282.34666666666669</c:v>
                </c:pt>
                <c:pt idx="629">
                  <c:v>282.34666666666669</c:v>
                </c:pt>
                <c:pt idx="630">
                  <c:v>282.60666666666668</c:v>
                </c:pt>
                <c:pt idx="631">
                  <c:v>282.60666666666668</c:v>
                </c:pt>
                <c:pt idx="632">
                  <c:v>282.60666666666668</c:v>
                </c:pt>
                <c:pt idx="633">
                  <c:v>282.60666666666668</c:v>
                </c:pt>
                <c:pt idx="634">
                  <c:v>282.60666666666668</c:v>
                </c:pt>
                <c:pt idx="635">
                  <c:v>282.60666666666668</c:v>
                </c:pt>
                <c:pt idx="636">
                  <c:v>282.60666666666668</c:v>
                </c:pt>
                <c:pt idx="637">
                  <c:v>282.60666666666668</c:v>
                </c:pt>
                <c:pt idx="638">
                  <c:v>282.60666666666668</c:v>
                </c:pt>
                <c:pt idx="639">
                  <c:v>282.34666666666669</c:v>
                </c:pt>
                <c:pt idx="640">
                  <c:v>282.34666666666669</c:v>
                </c:pt>
                <c:pt idx="641">
                  <c:v>282.34666666666669</c:v>
                </c:pt>
                <c:pt idx="642">
                  <c:v>282.34666666666669</c:v>
                </c:pt>
                <c:pt idx="643">
                  <c:v>282.34666666666669</c:v>
                </c:pt>
                <c:pt idx="644">
                  <c:v>282.34666666666669</c:v>
                </c:pt>
                <c:pt idx="645">
                  <c:v>282.34666666666669</c:v>
                </c:pt>
                <c:pt idx="646">
                  <c:v>282.34666666666669</c:v>
                </c:pt>
                <c:pt idx="647">
                  <c:v>282.34666666666669</c:v>
                </c:pt>
                <c:pt idx="648">
                  <c:v>282.34666666666669</c:v>
                </c:pt>
                <c:pt idx="649">
                  <c:v>282.34666666666669</c:v>
                </c:pt>
                <c:pt idx="650">
                  <c:v>282.34666666666669</c:v>
                </c:pt>
                <c:pt idx="651">
                  <c:v>282.34666666666669</c:v>
                </c:pt>
                <c:pt idx="652">
                  <c:v>282.34666666666669</c:v>
                </c:pt>
                <c:pt idx="653">
                  <c:v>282.34666666666669</c:v>
                </c:pt>
                <c:pt idx="654">
                  <c:v>282.34666666666669</c:v>
                </c:pt>
                <c:pt idx="655">
                  <c:v>282.34666666666669</c:v>
                </c:pt>
                <c:pt idx="656">
                  <c:v>282.34666666666669</c:v>
                </c:pt>
                <c:pt idx="657">
                  <c:v>282.34666666666669</c:v>
                </c:pt>
                <c:pt idx="658">
                  <c:v>282.34666666666669</c:v>
                </c:pt>
                <c:pt idx="659">
                  <c:v>282.34666666666669</c:v>
                </c:pt>
                <c:pt idx="660">
                  <c:v>282.34666666666669</c:v>
                </c:pt>
                <c:pt idx="661">
                  <c:v>282.34666666666669</c:v>
                </c:pt>
                <c:pt idx="662">
                  <c:v>282.34666666666669</c:v>
                </c:pt>
                <c:pt idx="663">
                  <c:v>282.34666666666669</c:v>
                </c:pt>
                <c:pt idx="664">
                  <c:v>282.34666666666669</c:v>
                </c:pt>
                <c:pt idx="665">
                  <c:v>282.34666666666669</c:v>
                </c:pt>
                <c:pt idx="666">
                  <c:v>282.34666666666669</c:v>
                </c:pt>
                <c:pt idx="667">
                  <c:v>282.34666666666669</c:v>
                </c:pt>
                <c:pt idx="668">
                  <c:v>282.34666666666669</c:v>
                </c:pt>
                <c:pt idx="669">
                  <c:v>282.34666666666669</c:v>
                </c:pt>
                <c:pt idx="670">
                  <c:v>282.34666666666669</c:v>
                </c:pt>
                <c:pt idx="671">
                  <c:v>282.34666666666669</c:v>
                </c:pt>
                <c:pt idx="672">
                  <c:v>282.34666666666669</c:v>
                </c:pt>
                <c:pt idx="673">
                  <c:v>282.34666666666669</c:v>
                </c:pt>
                <c:pt idx="674">
                  <c:v>282.34666666666669</c:v>
                </c:pt>
                <c:pt idx="675">
                  <c:v>282.34666666666669</c:v>
                </c:pt>
                <c:pt idx="676">
                  <c:v>282.34666666666669</c:v>
                </c:pt>
                <c:pt idx="677">
                  <c:v>282.34666666666669</c:v>
                </c:pt>
                <c:pt idx="678">
                  <c:v>282.34666666666669</c:v>
                </c:pt>
                <c:pt idx="679">
                  <c:v>282.34666666666669</c:v>
                </c:pt>
                <c:pt idx="680">
                  <c:v>282.34666666666669</c:v>
                </c:pt>
                <c:pt idx="681">
                  <c:v>282.34666666666669</c:v>
                </c:pt>
                <c:pt idx="682">
                  <c:v>282.34666666666669</c:v>
                </c:pt>
                <c:pt idx="683">
                  <c:v>282.34666666666669</c:v>
                </c:pt>
                <c:pt idx="684">
                  <c:v>282.34666666666669</c:v>
                </c:pt>
                <c:pt idx="685">
                  <c:v>282.34666666666669</c:v>
                </c:pt>
                <c:pt idx="686">
                  <c:v>282.34666666666669</c:v>
                </c:pt>
                <c:pt idx="687">
                  <c:v>282.34666666666669</c:v>
                </c:pt>
                <c:pt idx="688">
                  <c:v>282.34666666666669</c:v>
                </c:pt>
                <c:pt idx="689">
                  <c:v>282.34666666666669</c:v>
                </c:pt>
                <c:pt idx="690">
                  <c:v>282.34666666666669</c:v>
                </c:pt>
                <c:pt idx="691">
                  <c:v>282.34666666666669</c:v>
                </c:pt>
                <c:pt idx="692">
                  <c:v>282.0866666666667</c:v>
                </c:pt>
                <c:pt idx="693">
                  <c:v>282.0866666666667</c:v>
                </c:pt>
                <c:pt idx="694">
                  <c:v>282.0866666666667</c:v>
                </c:pt>
                <c:pt idx="695">
                  <c:v>282.0866666666667</c:v>
                </c:pt>
                <c:pt idx="696">
                  <c:v>282.0866666666667</c:v>
                </c:pt>
                <c:pt idx="697">
                  <c:v>282.0866666666667</c:v>
                </c:pt>
                <c:pt idx="698">
                  <c:v>282.0866666666667</c:v>
                </c:pt>
                <c:pt idx="699">
                  <c:v>282.0866666666667</c:v>
                </c:pt>
                <c:pt idx="700">
                  <c:v>282.0866666666667</c:v>
                </c:pt>
                <c:pt idx="701">
                  <c:v>282.0866666666667</c:v>
                </c:pt>
                <c:pt idx="702">
                  <c:v>282.0866666666667</c:v>
                </c:pt>
                <c:pt idx="703">
                  <c:v>282.0866666666667</c:v>
                </c:pt>
                <c:pt idx="704">
                  <c:v>282.0866666666667</c:v>
                </c:pt>
                <c:pt idx="705">
                  <c:v>282.0866666666667</c:v>
                </c:pt>
                <c:pt idx="706">
                  <c:v>282.0866666666667</c:v>
                </c:pt>
                <c:pt idx="707">
                  <c:v>282.0866666666667</c:v>
                </c:pt>
                <c:pt idx="708">
                  <c:v>282.0866666666667</c:v>
                </c:pt>
                <c:pt idx="709">
                  <c:v>282.0866666666667</c:v>
                </c:pt>
                <c:pt idx="710">
                  <c:v>282.0866666666667</c:v>
                </c:pt>
                <c:pt idx="711">
                  <c:v>282.0866666666667</c:v>
                </c:pt>
                <c:pt idx="712">
                  <c:v>282.0866666666667</c:v>
                </c:pt>
                <c:pt idx="713">
                  <c:v>282.0866666666667</c:v>
                </c:pt>
                <c:pt idx="714">
                  <c:v>282.0866666666667</c:v>
                </c:pt>
                <c:pt idx="715">
                  <c:v>282.0866666666667</c:v>
                </c:pt>
                <c:pt idx="716">
                  <c:v>282.0866666666667</c:v>
                </c:pt>
                <c:pt idx="717">
                  <c:v>282.0866666666667</c:v>
                </c:pt>
                <c:pt idx="718">
                  <c:v>282.0866666666667</c:v>
                </c:pt>
                <c:pt idx="719">
                  <c:v>282.0866666666667</c:v>
                </c:pt>
                <c:pt idx="720">
                  <c:v>282.0866666666667</c:v>
                </c:pt>
                <c:pt idx="721">
                  <c:v>282.0866666666667</c:v>
                </c:pt>
                <c:pt idx="722">
                  <c:v>282.0866666666667</c:v>
                </c:pt>
                <c:pt idx="723">
                  <c:v>282.0866666666667</c:v>
                </c:pt>
                <c:pt idx="724">
                  <c:v>282.0866666666667</c:v>
                </c:pt>
                <c:pt idx="725">
                  <c:v>282.0866666666667</c:v>
                </c:pt>
                <c:pt idx="726">
                  <c:v>282.0866666666667</c:v>
                </c:pt>
                <c:pt idx="727">
                  <c:v>282.0866666666667</c:v>
                </c:pt>
                <c:pt idx="728">
                  <c:v>282.0866666666667</c:v>
                </c:pt>
                <c:pt idx="729">
                  <c:v>282.0866666666667</c:v>
                </c:pt>
                <c:pt idx="730">
                  <c:v>282.0866666666667</c:v>
                </c:pt>
                <c:pt idx="731">
                  <c:v>282.0866666666667</c:v>
                </c:pt>
                <c:pt idx="732">
                  <c:v>282.0866666666667</c:v>
                </c:pt>
                <c:pt idx="733">
                  <c:v>282.34666666666669</c:v>
                </c:pt>
                <c:pt idx="734">
                  <c:v>282.34666666666669</c:v>
                </c:pt>
                <c:pt idx="735">
                  <c:v>282.34666666666669</c:v>
                </c:pt>
                <c:pt idx="736">
                  <c:v>282.34666666666669</c:v>
                </c:pt>
                <c:pt idx="737">
                  <c:v>282.34666666666669</c:v>
                </c:pt>
                <c:pt idx="738">
                  <c:v>282.34666666666669</c:v>
                </c:pt>
                <c:pt idx="739">
                  <c:v>282.34666666666669</c:v>
                </c:pt>
                <c:pt idx="740">
                  <c:v>282.34666666666669</c:v>
                </c:pt>
                <c:pt idx="741">
                  <c:v>282.34666666666669</c:v>
                </c:pt>
                <c:pt idx="742">
                  <c:v>282.34666666666669</c:v>
                </c:pt>
                <c:pt idx="743">
                  <c:v>282.34666666666669</c:v>
                </c:pt>
                <c:pt idx="744">
                  <c:v>282.34666666666669</c:v>
                </c:pt>
                <c:pt idx="745">
                  <c:v>282.34666666666669</c:v>
                </c:pt>
                <c:pt idx="746">
                  <c:v>282.34666666666669</c:v>
                </c:pt>
                <c:pt idx="747">
                  <c:v>282.34666666666669</c:v>
                </c:pt>
                <c:pt idx="748">
                  <c:v>282.34666666666669</c:v>
                </c:pt>
                <c:pt idx="749">
                  <c:v>282.34666666666669</c:v>
                </c:pt>
                <c:pt idx="750">
                  <c:v>282.34666666666669</c:v>
                </c:pt>
                <c:pt idx="751">
                  <c:v>282.0866666666667</c:v>
                </c:pt>
                <c:pt idx="752">
                  <c:v>282.0866666666667</c:v>
                </c:pt>
                <c:pt idx="753">
                  <c:v>282.0866666666667</c:v>
                </c:pt>
                <c:pt idx="754">
                  <c:v>282.0866666666667</c:v>
                </c:pt>
                <c:pt idx="755">
                  <c:v>282.0866666666667</c:v>
                </c:pt>
                <c:pt idx="756">
                  <c:v>282.0866666666667</c:v>
                </c:pt>
                <c:pt idx="757">
                  <c:v>282.0866666666667</c:v>
                </c:pt>
                <c:pt idx="758">
                  <c:v>282.0866666666667</c:v>
                </c:pt>
                <c:pt idx="759">
                  <c:v>282.0866666666667</c:v>
                </c:pt>
                <c:pt idx="760">
                  <c:v>282.0866666666667</c:v>
                </c:pt>
                <c:pt idx="761">
                  <c:v>282.0866666666667</c:v>
                </c:pt>
                <c:pt idx="762">
                  <c:v>282.0866666666667</c:v>
                </c:pt>
                <c:pt idx="763">
                  <c:v>282.0866666666667</c:v>
                </c:pt>
                <c:pt idx="764">
                  <c:v>282.0866666666667</c:v>
                </c:pt>
                <c:pt idx="765">
                  <c:v>282.34666666666669</c:v>
                </c:pt>
                <c:pt idx="766">
                  <c:v>282.34666666666669</c:v>
                </c:pt>
                <c:pt idx="767">
                  <c:v>282.34666666666669</c:v>
                </c:pt>
                <c:pt idx="768">
                  <c:v>282.34666666666669</c:v>
                </c:pt>
                <c:pt idx="769">
                  <c:v>282.34666666666669</c:v>
                </c:pt>
                <c:pt idx="770">
                  <c:v>282.34666666666669</c:v>
                </c:pt>
                <c:pt idx="771">
                  <c:v>282.34666666666669</c:v>
                </c:pt>
                <c:pt idx="772">
                  <c:v>282.60666666666668</c:v>
                </c:pt>
                <c:pt idx="773">
                  <c:v>282.60666666666668</c:v>
                </c:pt>
                <c:pt idx="774">
                  <c:v>282.60666666666668</c:v>
                </c:pt>
                <c:pt idx="775">
                  <c:v>282.60666666666668</c:v>
                </c:pt>
                <c:pt idx="776">
                  <c:v>282.60666666666668</c:v>
                </c:pt>
                <c:pt idx="777">
                  <c:v>282.34666666666669</c:v>
                </c:pt>
                <c:pt idx="778">
                  <c:v>282.34666666666669</c:v>
                </c:pt>
                <c:pt idx="779">
                  <c:v>282.34666666666669</c:v>
                </c:pt>
                <c:pt idx="780">
                  <c:v>282.34666666666669</c:v>
                </c:pt>
                <c:pt idx="781">
                  <c:v>282.34666666666669</c:v>
                </c:pt>
                <c:pt idx="782">
                  <c:v>282.34666666666669</c:v>
                </c:pt>
                <c:pt idx="783">
                  <c:v>282.34666666666669</c:v>
                </c:pt>
                <c:pt idx="784">
                  <c:v>282.34666666666669</c:v>
                </c:pt>
                <c:pt idx="785">
                  <c:v>282.34666666666669</c:v>
                </c:pt>
                <c:pt idx="786">
                  <c:v>282.34666666666669</c:v>
                </c:pt>
                <c:pt idx="787">
                  <c:v>282.34666666666669</c:v>
                </c:pt>
                <c:pt idx="788">
                  <c:v>282.0866666666667</c:v>
                </c:pt>
                <c:pt idx="789">
                  <c:v>282.0866666666667</c:v>
                </c:pt>
                <c:pt idx="790">
                  <c:v>281.85555555555555</c:v>
                </c:pt>
                <c:pt idx="791">
                  <c:v>281.85555555555555</c:v>
                </c:pt>
                <c:pt idx="792">
                  <c:v>281.85555555555555</c:v>
                </c:pt>
                <c:pt idx="793">
                  <c:v>281.85555555555555</c:v>
                </c:pt>
                <c:pt idx="794">
                  <c:v>281.85555555555555</c:v>
                </c:pt>
                <c:pt idx="795">
                  <c:v>281.85555555555555</c:v>
                </c:pt>
                <c:pt idx="796">
                  <c:v>281.85555555555555</c:v>
                </c:pt>
                <c:pt idx="797">
                  <c:v>281.85555555555555</c:v>
                </c:pt>
                <c:pt idx="798">
                  <c:v>281.85555555555555</c:v>
                </c:pt>
                <c:pt idx="799">
                  <c:v>281.85555555555555</c:v>
                </c:pt>
                <c:pt idx="800">
                  <c:v>281.85555555555555</c:v>
                </c:pt>
                <c:pt idx="801">
                  <c:v>281.85555555555555</c:v>
                </c:pt>
                <c:pt idx="802">
                  <c:v>281.85555555555555</c:v>
                </c:pt>
                <c:pt idx="803">
                  <c:v>281.85555555555555</c:v>
                </c:pt>
                <c:pt idx="804">
                  <c:v>281.85555555555555</c:v>
                </c:pt>
                <c:pt idx="805">
                  <c:v>281.85555555555555</c:v>
                </c:pt>
                <c:pt idx="806">
                  <c:v>281.85555555555555</c:v>
                </c:pt>
                <c:pt idx="807">
                  <c:v>281.85555555555555</c:v>
                </c:pt>
                <c:pt idx="808">
                  <c:v>281.85555555555555</c:v>
                </c:pt>
                <c:pt idx="809">
                  <c:v>282.0866666666667</c:v>
                </c:pt>
                <c:pt idx="810">
                  <c:v>282.0866666666667</c:v>
                </c:pt>
                <c:pt idx="811">
                  <c:v>282.0866666666667</c:v>
                </c:pt>
                <c:pt idx="812">
                  <c:v>282.0866666666667</c:v>
                </c:pt>
                <c:pt idx="813">
                  <c:v>282.0866666666667</c:v>
                </c:pt>
                <c:pt idx="814">
                  <c:v>281.85555555555555</c:v>
                </c:pt>
                <c:pt idx="815">
                  <c:v>281.85555555555555</c:v>
                </c:pt>
                <c:pt idx="816">
                  <c:v>282.0866666666667</c:v>
                </c:pt>
                <c:pt idx="817">
                  <c:v>282.34666666666669</c:v>
                </c:pt>
                <c:pt idx="818">
                  <c:v>282.34666666666669</c:v>
                </c:pt>
                <c:pt idx="819">
                  <c:v>282.34666666666669</c:v>
                </c:pt>
                <c:pt idx="820">
                  <c:v>282.34666666666669</c:v>
                </c:pt>
                <c:pt idx="821">
                  <c:v>282.34666666666669</c:v>
                </c:pt>
                <c:pt idx="822">
                  <c:v>282.34666666666669</c:v>
                </c:pt>
                <c:pt idx="823">
                  <c:v>282.34666666666669</c:v>
                </c:pt>
                <c:pt idx="824">
                  <c:v>282.34666666666669</c:v>
                </c:pt>
                <c:pt idx="825">
                  <c:v>282.34666666666669</c:v>
                </c:pt>
                <c:pt idx="826">
                  <c:v>282.0866666666667</c:v>
                </c:pt>
                <c:pt idx="827">
                  <c:v>282.34666666666669</c:v>
                </c:pt>
                <c:pt idx="828">
                  <c:v>282.34666666666669</c:v>
                </c:pt>
                <c:pt idx="829">
                  <c:v>282.34666666666669</c:v>
                </c:pt>
                <c:pt idx="830">
                  <c:v>282.34666666666669</c:v>
                </c:pt>
                <c:pt idx="831">
                  <c:v>282.34666666666669</c:v>
                </c:pt>
                <c:pt idx="832">
                  <c:v>282.34666666666669</c:v>
                </c:pt>
                <c:pt idx="833">
                  <c:v>282.34666666666669</c:v>
                </c:pt>
                <c:pt idx="834">
                  <c:v>282.34666666666669</c:v>
                </c:pt>
                <c:pt idx="835">
                  <c:v>282.34666666666669</c:v>
                </c:pt>
                <c:pt idx="836">
                  <c:v>282.34666666666669</c:v>
                </c:pt>
                <c:pt idx="837">
                  <c:v>282.0866666666667</c:v>
                </c:pt>
                <c:pt idx="838">
                  <c:v>282.0866666666667</c:v>
                </c:pt>
                <c:pt idx="839">
                  <c:v>282.0866666666667</c:v>
                </c:pt>
                <c:pt idx="840">
                  <c:v>281.85555555555555</c:v>
                </c:pt>
                <c:pt idx="841">
                  <c:v>282.0866666666667</c:v>
                </c:pt>
                <c:pt idx="842">
                  <c:v>282.0866666666667</c:v>
                </c:pt>
                <c:pt idx="843">
                  <c:v>282.0866666666667</c:v>
                </c:pt>
                <c:pt idx="844">
                  <c:v>282.0866666666667</c:v>
                </c:pt>
                <c:pt idx="845">
                  <c:v>282.0866666666667</c:v>
                </c:pt>
                <c:pt idx="846">
                  <c:v>282.0866666666667</c:v>
                </c:pt>
                <c:pt idx="847">
                  <c:v>281.85555555555555</c:v>
                </c:pt>
                <c:pt idx="848">
                  <c:v>281.85555555555555</c:v>
                </c:pt>
                <c:pt idx="849">
                  <c:v>281.85555555555555</c:v>
                </c:pt>
                <c:pt idx="850">
                  <c:v>282.0866666666667</c:v>
                </c:pt>
                <c:pt idx="851">
                  <c:v>282.34666666666669</c:v>
                </c:pt>
                <c:pt idx="852">
                  <c:v>282.34666666666669</c:v>
                </c:pt>
                <c:pt idx="853">
                  <c:v>282.60666666666668</c:v>
                </c:pt>
                <c:pt idx="854">
                  <c:v>282.60666666666668</c:v>
                </c:pt>
                <c:pt idx="855">
                  <c:v>282.60666666666668</c:v>
                </c:pt>
                <c:pt idx="856">
                  <c:v>282.34666666666669</c:v>
                </c:pt>
                <c:pt idx="857">
                  <c:v>282.34666666666669</c:v>
                </c:pt>
                <c:pt idx="858">
                  <c:v>282.34666666666669</c:v>
                </c:pt>
                <c:pt idx="859">
                  <c:v>282.0866666666667</c:v>
                </c:pt>
                <c:pt idx="860">
                  <c:v>282.0866666666667</c:v>
                </c:pt>
                <c:pt idx="861">
                  <c:v>282.0866666666667</c:v>
                </c:pt>
                <c:pt idx="862">
                  <c:v>281.85555555555555</c:v>
                </c:pt>
                <c:pt idx="863">
                  <c:v>281.85555555555555</c:v>
                </c:pt>
                <c:pt idx="864">
                  <c:v>281.85555555555555</c:v>
                </c:pt>
                <c:pt idx="865">
                  <c:v>281.85555555555555</c:v>
                </c:pt>
                <c:pt idx="866">
                  <c:v>281.85555555555555</c:v>
                </c:pt>
                <c:pt idx="867">
                  <c:v>281.85555555555555</c:v>
                </c:pt>
                <c:pt idx="868">
                  <c:v>282.0866666666667</c:v>
                </c:pt>
                <c:pt idx="869">
                  <c:v>282.0866666666667</c:v>
                </c:pt>
                <c:pt idx="870">
                  <c:v>282.0866666666667</c:v>
                </c:pt>
                <c:pt idx="871">
                  <c:v>282.0866666666667</c:v>
                </c:pt>
                <c:pt idx="872">
                  <c:v>282.0866666666667</c:v>
                </c:pt>
                <c:pt idx="873">
                  <c:v>281.85555555555555</c:v>
                </c:pt>
                <c:pt idx="874">
                  <c:v>281.85555555555555</c:v>
                </c:pt>
                <c:pt idx="875">
                  <c:v>281.85555555555555</c:v>
                </c:pt>
                <c:pt idx="876">
                  <c:v>281.85555555555555</c:v>
                </c:pt>
                <c:pt idx="877">
                  <c:v>281.85555555555555</c:v>
                </c:pt>
                <c:pt idx="878">
                  <c:v>281.85555555555555</c:v>
                </c:pt>
                <c:pt idx="879">
                  <c:v>281.85555555555555</c:v>
                </c:pt>
                <c:pt idx="880">
                  <c:v>281.85555555555555</c:v>
                </c:pt>
                <c:pt idx="881">
                  <c:v>281.85555555555555</c:v>
                </c:pt>
                <c:pt idx="882">
                  <c:v>281.85555555555555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3D6-A234-62ED0593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2783"/>
        <c:axId val="1981983583"/>
      </c:lineChart>
      <c:catAx>
        <c:axId val="1935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3583"/>
        <c:crosses val="autoZero"/>
        <c:auto val="1"/>
        <c:lblAlgn val="ctr"/>
        <c:lblOffset val="100"/>
        <c:noMultiLvlLbl val="0"/>
      </c:catAx>
      <c:valAx>
        <c:axId val="19819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19050</xdr:rowOff>
    </xdr:from>
    <xdr:to>
      <xdr:col>8</xdr:col>
      <xdr:colOff>335280</xdr:colOff>
      <xdr:row>17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7C95960-7E01-48F4-B1EE-F3E856F2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3810</xdr:rowOff>
    </xdr:from>
    <xdr:to>
      <xdr:col>8</xdr:col>
      <xdr:colOff>335280</xdr:colOff>
      <xdr:row>33</xdr:row>
      <xdr:rowOff>3810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DC86B1A-9773-47BC-B6E2-F162D9AB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34</xdr:row>
      <xdr:rowOff>34290</xdr:rowOff>
    </xdr:from>
    <xdr:to>
      <xdr:col>8</xdr:col>
      <xdr:colOff>320040</xdr:colOff>
      <xdr:row>49</xdr:row>
      <xdr:rowOff>34290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22C33FB9-4141-4210-86DA-528A2330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51</xdr:row>
      <xdr:rowOff>3810</xdr:rowOff>
    </xdr:from>
    <xdr:to>
      <xdr:col>8</xdr:col>
      <xdr:colOff>327660</xdr:colOff>
      <xdr:row>66</xdr:row>
      <xdr:rowOff>3810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5ADB877-8E66-423B-9ED8-CAE5BFBD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</xdr:colOff>
      <xdr:row>67</xdr:row>
      <xdr:rowOff>102870</xdr:rowOff>
    </xdr:from>
    <xdr:to>
      <xdr:col>8</xdr:col>
      <xdr:colOff>335280</xdr:colOff>
      <xdr:row>82</xdr:row>
      <xdr:rowOff>102870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003FAA7-630F-4D08-8624-AA75FBD4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45720</xdr:colOff>
      <xdr:row>83</xdr:row>
      <xdr:rowOff>179070</xdr:rowOff>
    </xdr:from>
    <xdr:to>
      <xdr:col>8</xdr:col>
      <xdr:colOff>350520</xdr:colOff>
      <xdr:row>98</xdr:row>
      <xdr:rowOff>179070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4657E81E-E75E-4B51-A1D4-2C4ACA78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100</xdr:row>
      <xdr:rowOff>19050</xdr:rowOff>
    </xdr:from>
    <xdr:to>
      <xdr:col>8</xdr:col>
      <xdr:colOff>320040</xdr:colOff>
      <xdr:row>115</xdr:row>
      <xdr:rowOff>19050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C2D65609-5D00-454B-97F5-2D340933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116</xdr:row>
      <xdr:rowOff>156210</xdr:rowOff>
    </xdr:from>
    <xdr:to>
      <xdr:col>8</xdr:col>
      <xdr:colOff>342900</xdr:colOff>
      <xdr:row>131</xdr:row>
      <xdr:rowOff>156210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FA339B44-01FE-4D8B-8A2C-EDF4CFB1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83820</xdr:colOff>
      <xdr:row>134</xdr:row>
      <xdr:rowOff>19050</xdr:rowOff>
    </xdr:from>
    <xdr:to>
      <xdr:col>8</xdr:col>
      <xdr:colOff>388620</xdr:colOff>
      <xdr:row>149</xdr:row>
      <xdr:rowOff>19050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751619A7-5C10-48D8-B851-A1442161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19051</xdr:rowOff>
    </xdr:from>
    <xdr:to>
      <xdr:col>10</xdr:col>
      <xdr:colOff>114300</xdr:colOff>
      <xdr:row>8</xdr:row>
      <xdr:rowOff>133351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DA13093-B535-4117-ADD8-24EE821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</xdr:colOff>
      <xdr:row>10</xdr:row>
      <xdr:rowOff>32385</xdr:rowOff>
    </xdr:from>
    <xdr:to>
      <xdr:col>8</xdr:col>
      <xdr:colOff>306705</xdr:colOff>
      <xdr:row>16</xdr:row>
      <xdr:rowOff>114300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B050843B-F8EE-4B4B-A97D-51120A5A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17</xdr:row>
      <xdr:rowOff>177164</xdr:rowOff>
    </xdr:from>
    <xdr:to>
      <xdr:col>8</xdr:col>
      <xdr:colOff>312420</xdr:colOff>
      <xdr:row>24</xdr:row>
      <xdr:rowOff>171449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A8A6EB1-634C-4644-BB8E-64422649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</xdr:colOff>
      <xdr:row>26</xdr:row>
      <xdr:rowOff>17144</xdr:rowOff>
    </xdr:from>
    <xdr:to>
      <xdr:col>8</xdr:col>
      <xdr:colOff>316230</xdr:colOff>
      <xdr:row>32</xdr:row>
      <xdr:rowOff>114299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0BE03EC7-44B9-4369-A0C2-C96C2030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17145</xdr:colOff>
      <xdr:row>34</xdr:row>
      <xdr:rowOff>40005</xdr:rowOff>
    </xdr:from>
    <xdr:to>
      <xdr:col>8</xdr:col>
      <xdr:colOff>321945</xdr:colOff>
      <xdr:row>40</xdr:row>
      <xdr:rowOff>123825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B254F61-51BD-426D-A59C-33CF3D88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13335</xdr:colOff>
      <xdr:row>42</xdr:row>
      <xdr:rowOff>30480</xdr:rowOff>
    </xdr:from>
    <xdr:to>
      <xdr:col>8</xdr:col>
      <xdr:colOff>318135</xdr:colOff>
      <xdr:row>49</xdr:row>
      <xdr:rowOff>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1730905D-D9ED-437B-A17C-364FBD00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586740</xdr:colOff>
      <xdr:row>49</xdr:row>
      <xdr:rowOff>184785</xdr:rowOff>
    </xdr:from>
    <xdr:to>
      <xdr:col>8</xdr:col>
      <xdr:colOff>281940</xdr:colOff>
      <xdr:row>56</xdr:row>
      <xdr:rowOff>95250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29E09345-29D4-43A2-B713-6ACC65D3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58</xdr:row>
      <xdr:rowOff>32385</xdr:rowOff>
    </xdr:from>
    <xdr:to>
      <xdr:col>8</xdr:col>
      <xdr:colOff>300990</xdr:colOff>
      <xdr:row>65</xdr:row>
      <xdr:rowOff>43815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95C3F641-DB03-4FEF-9674-3E381479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53340</xdr:colOff>
      <xdr:row>58</xdr:row>
      <xdr:rowOff>51435</xdr:rowOff>
    </xdr:from>
    <xdr:to>
      <xdr:col>16</xdr:col>
      <xdr:colOff>365760</xdr:colOff>
      <xdr:row>65</xdr:row>
      <xdr:rowOff>40005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5834148E-B632-4D11-987F-2BD2E630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opLeftCell="A9" zoomScale="80" zoomScaleNormal="80" workbookViewId="0">
      <selection activeCell="F33" sqref="F33"/>
    </sheetView>
  </sheetViews>
  <sheetFormatPr defaultRowHeight="15" x14ac:dyDescent="0.25"/>
  <cols>
    <col min="3" max="3" width="38" customWidth="1"/>
    <col min="4" max="4" width="84.7109375" customWidth="1"/>
    <col min="5" max="5" width="20.7109375" customWidth="1"/>
    <col min="6" max="6" width="14" customWidth="1"/>
    <col min="10" max="10" width="20.42578125" customWidth="1"/>
  </cols>
  <sheetData>
    <row r="2" spans="2:10" ht="15.75" thickBot="1" x14ac:dyDescent="0.3"/>
    <row r="3" spans="2:10" ht="19.5" thickBot="1" x14ac:dyDescent="0.3">
      <c r="B3" s="11" t="s">
        <v>10</v>
      </c>
      <c r="C3" s="1" t="s">
        <v>0</v>
      </c>
      <c r="D3" s="2" t="s">
        <v>1</v>
      </c>
    </row>
    <row r="4" spans="2:10" ht="57" customHeight="1" thickBot="1" x14ac:dyDescent="0.3">
      <c r="B4" s="12">
        <v>1</v>
      </c>
      <c r="C4" s="3" t="s">
        <v>2</v>
      </c>
      <c r="D4" s="4" t="s">
        <v>9</v>
      </c>
    </row>
    <row r="5" spans="2:10" ht="57" customHeight="1" thickBot="1" x14ac:dyDescent="0.3">
      <c r="B5" s="12">
        <v>2</v>
      </c>
      <c r="C5" s="5" t="s">
        <v>3</v>
      </c>
      <c r="D5" s="6" t="s">
        <v>8</v>
      </c>
    </row>
    <row r="6" spans="2:10" ht="83.25" customHeight="1" thickBot="1" x14ac:dyDescent="0.3">
      <c r="B6" s="12">
        <v>3</v>
      </c>
      <c r="C6" s="7" t="s">
        <v>4</v>
      </c>
      <c r="D6" s="8" t="s">
        <v>7</v>
      </c>
    </row>
    <row r="7" spans="2:10" ht="57" customHeight="1" thickBot="1" x14ac:dyDescent="0.3">
      <c r="B7" s="12">
        <v>4</v>
      </c>
      <c r="C7" s="9" t="s">
        <v>5</v>
      </c>
      <c r="D7" s="10" t="s">
        <v>6</v>
      </c>
    </row>
    <row r="9" spans="2:10" ht="15.75" thickBot="1" x14ac:dyDescent="0.3"/>
    <row r="10" spans="2:10" ht="32.25" thickBot="1" x14ac:dyDescent="0.3">
      <c r="B10" s="13" t="s">
        <v>10</v>
      </c>
      <c r="C10" s="14" t="s">
        <v>11</v>
      </c>
      <c r="D10" s="14" t="s">
        <v>73</v>
      </c>
      <c r="E10" s="14" t="s">
        <v>20</v>
      </c>
      <c r="F10" s="14" t="s">
        <v>12</v>
      </c>
      <c r="G10" s="14" t="s">
        <v>18</v>
      </c>
      <c r="H10" s="14" t="s">
        <v>21</v>
      </c>
      <c r="I10" s="14" t="s">
        <v>22</v>
      </c>
      <c r="J10" s="14" t="s">
        <v>13</v>
      </c>
    </row>
    <row r="11" spans="2:10" ht="21" customHeight="1" thickBot="1" x14ac:dyDescent="0.3">
      <c r="B11" s="15">
        <v>1</v>
      </c>
      <c r="C11" s="12" t="s">
        <v>60</v>
      </c>
      <c r="D11" s="17" t="s">
        <v>14</v>
      </c>
      <c r="E11" s="16" t="s">
        <v>16</v>
      </c>
      <c r="F11" s="16" t="s">
        <v>15</v>
      </c>
      <c r="G11" s="16" t="s">
        <v>19</v>
      </c>
      <c r="H11" s="16">
        <v>1</v>
      </c>
      <c r="I11" s="18">
        <v>2</v>
      </c>
      <c r="J11" s="16" t="s">
        <v>17</v>
      </c>
    </row>
    <row r="12" spans="2:10" ht="21" customHeight="1" thickBot="1" x14ac:dyDescent="0.3">
      <c r="B12" s="15">
        <v>2</v>
      </c>
      <c r="C12" s="16" t="s">
        <v>26</v>
      </c>
      <c r="D12" s="17" t="s">
        <v>23</v>
      </c>
      <c r="E12" s="16" t="s">
        <v>24</v>
      </c>
      <c r="F12" s="19" t="s">
        <v>25</v>
      </c>
      <c r="G12" s="16" t="s">
        <v>19</v>
      </c>
      <c r="H12" s="16">
        <v>1</v>
      </c>
      <c r="I12" s="18">
        <v>3</v>
      </c>
      <c r="J12" s="20"/>
    </row>
    <row r="13" spans="2:10" ht="19.5" thickBot="1" x14ac:dyDescent="0.3">
      <c r="B13" s="15">
        <v>3</v>
      </c>
      <c r="C13" s="19" t="s">
        <v>29</v>
      </c>
      <c r="D13" s="17" t="s">
        <v>30</v>
      </c>
      <c r="E13" s="16" t="s">
        <v>27</v>
      </c>
      <c r="F13" s="19" t="s">
        <v>28</v>
      </c>
      <c r="G13" s="16" t="s">
        <v>19</v>
      </c>
      <c r="H13" s="16">
        <v>1</v>
      </c>
      <c r="I13" s="18">
        <v>4</v>
      </c>
      <c r="J13" s="20" t="s">
        <v>17</v>
      </c>
    </row>
    <row r="14" spans="2:10" ht="19.5" thickBot="1" x14ac:dyDescent="0.3">
      <c r="B14" s="16">
        <v>4</v>
      </c>
      <c r="C14" s="31" t="s">
        <v>59</v>
      </c>
      <c r="D14" s="34" t="s">
        <v>55</v>
      </c>
      <c r="E14" s="33" t="s">
        <v>57</v>
      </c>
      <c r="F14" s="33" t="s">
        <v>56</v>
      </c>
      <c r="G14" s="33" t="s">
        <v>19</v>
      </c>
      <c r="H14" s="33">
        <v>3</v>
      </c>
      <c r="I14" s="16">
        <v>63</v>
      </c>
      <c r="J14" s="32" t="s">
        <v>58</v>
      </c>
    </row>
    <row r="15" spans="2:10" ht="19.5" thickBot="1" x14ac:dyDescent="0.3">
      <c r="B15" s="16">
        <v>5</v>
      </c>
      <c r="C15" s="35" t="s">
        <v>64</v>
      </c>
      <c r="D15" s="36" t="s">
        <v>65</v>
      </c>
      <c r="E15" s="33" t="s">
        <v>63</v>
      </c>
      <c r="F15" s="33" t="s">
        <v>62</v>
      </c>
      <c r="G15" s="33" t="s">
        <v>19</v>
      </c>
      <c r="H15" s="16">
        <v>3</v>
      </c>
      <c r="I15" s="16">
        <v>50</v>
      </c>
      <c r="J15" s="37"/>
    </row>
    <row r="17" spans="2:11" ht="15.75" thickBot="1" x14ac:dyDescent="0.3"/>
    <row r="18" spans="2:11" ht="21" customHeight="1" thickBot="1" x14ac:dyDescent="0.3">
      <c r="B18" s="87" t="s">
        <v>10</v>
      </c>
      <c r="C18" s="87" t="s">
        <v>11</v>
      </c>
      <c r="D18" s="87" t="s">
        <v>74</v>
      </c>
      <c r="E18" s="87" t="s">
        <v>20</v>
      </c>
      <c r="F18" s="87" t="s">
        <v>18</v>
      </c>
      <c r="G18" s="87" t="s">
        <v>21</v>
      </c>
      <c r="H18" s="85" t="s">
        <v>19</v>
      </c>
      <c r="I18" s="86"/>
      <c r="J18" s="85" t="s">
        <v>31</v>
      </c>
      <c r="K18" s="86"/>
    </row>
    <row r="19" spans="2:11" ht="16.5" thickBot="1" x14ac:dyDescent="0.3">
      <c r="B19" s="88"/>
      <c r="C19" s="88"/>
      <c r="D19" s="88"/>
      <c r="E19" s="88"/>
      <c r="F19" s="88"/>
      <c r="G19" s="88"/>
      <c r="H19" s="21" t="s">
        <v>32</v>
      </c>
      <c r="I19" s="21" t="s">
        <v>33</v>
      </c>
      <c r="J19" s="21" t="s">
        <v>32</v>
      </c>
      <c r="K19" s="21" t="s">
        <v>33</v>
      </c>
    </row>
    <row r="20" spans="2:11" ht="21" customHeight="1" thickBot="1" x14ac:dyDescent="0.3">
      <c r="B20" s="16">
        <v>1</v>
      </c>
      <c r="C20" s="18" t="s">
        <v>34</v>
      </c>
      <c r="D20" s="12" t="s">
        <v>35</v>
      </c>
      <c r="E20" s="22" t="s">
        <v>36</v>
      </c>
      <c r="F20" s="15" t="s">
        <v>19</v>
      </c>
      <c r="G20" s="16">
        <v>3</v>
      </c>
      <c r="H20" s="15">
        <v>51</v>
      </c>
      <c r="I20" s="16">
        <v>2</v>
      </c>
      <c r="J20" s="16"/>
      <c r="K20" s="23"/>
    </row>
    <row r="21" spans="2:11" ht="19.5" thickBot="1" x14ac:dyDescent="0.3">
      <c r="B21" s="16">
        <v>2</v>
      </c>
      <c r="C21" s="18" t="s">
        <v>37</v>
      </c>
      <c r="D21" s="24" t="s">
        <v>38</v>
      </c>
      <c r="E21" s="22" t="s">
        <v>39</v>
      </c>
      <c r="F21" s="15" t="s">
        <v>19</v>
      </c>
      <c r="G21" s="16">
        <v>4</v>
      </c>
      <c r="H21" s="15">
        <v>56</v>
      </c>
      <c r="I21" s="16">
        <v>1</v>
      </c>
      <c r="J21" s="23">
        <v>8</v>
      </c>
      <c r="K21" s="16">
        <v>24</v>
      </c>
    </row>
    <row r="22" spans="2:11" ht="19.5" thickBot="1" x14ac:dyDescent="0.3">
      <c r="B22" s="16">
        <v>3</v>
      </c>
      <c r="C22" s="19" t="s">
        <v>42</v>
      </c>
      <c r="D22" s="24" t="s">
        <v>40</v>
      </c>
      <c r="E22" s="22" t="s">
        <v>41</v>
      </c>
      <c r="F22" s="15" t="s">
        <v>19</v>
      </c>
      <c r="G22" s="16">
        <v>4</v>
      </c>
      <c r="H22" s="15">
        <v>56</v>
      </c>
      <c r="I22" s="16">
        <v>5</v>
      </c>
      <c r="J22" s="23"/>
      <c r="K22" s="16"/>
    </row>
    <row r="24" spans="2:11" ht="42" customHeight="1" thickBot="1" x14ac:dyDescent="0.3"/>
    <row r="25" spans="2:11" ht="21" customHeight="1" thickBot="1" x14ac:dyDescent="0.3">
      <c r="B25" s="25" t="s">
        <v>10</v>
      </c>
      <c r="C25" s="26" t="s">
        <v>11</v>
      </c>
      <c r="D25" s="26" t="s">
        <v>43</v>
      </c>
      <c r="E25" s="26" t="s">
        <v>44</v>
      </c>
    </row>
    <row r="26" spans="2:11" ht="46.5" customHeight="1" thickBot="1" x14ac:dyDescent="0.3">
      <c r="B26" s="28">
        <v>1</v>
      </c>
      <c r="C26" s="18" t="s">
        <v>46</v>
      </c>
      <c r="D26" s="5" t="s">
        <v>47</v>
      </c>
      <c r="E26" s="23" t="s">
        <v>45</v>
      </c>
    </row>
    <row r="27" spans="2:11" ht="21" customHeight="1" thickBot="1" x14ac:dyDescent="0.3">
      <c r="B27" s="16">
        <v>2</v>
      </c>
      <c r="C27" s="27" t="s">
        <v>48</v>
      </c>
      <c r="D27" s="12" t="s">
        <v>52</v>
      </c>
      <c r="E27" s="23" t="s">
        <v>45</v>
      </c>
    </row>
    <row r="28" spans="2:11" ht="57" thickBot="1" x14ac:dyDescent="0.3">
      <c r="B28" s="16">
        <v>3</v>
      </c>
      <c r="C28" s="29" t="s">
        <v>49</v>
      </c>
      <c r="D28" s="30" t="s">
        <v>50</v>
      </c>
      <c r="E28" s="16" t="s">
        <v>61</v>
      </c>
    </row>
    <row r="29" spans="2:11" ht="21" thickBot="1" x14ac:dyDescent="0.3">
      <c r="B29" s="16">
        <v>4</v>
      </c>
      <c r="C29" s="12" t="s">
        <v>51</v>
      </c>
      <c r="D29" s="12" t="s">
        <v>53</v>
      </c>
      <c r="E29" s="23" t="s">
        <v>54</v>
      </c>
    </row>
  </sheetData>
  <mergeCells count="8">
    <mergeCell ref="H18:I18"/>
    <mergeCell ref="J18:K18"/>
    <mergeCell ref="B18:B19"/>
    <mergeCell ref="C18:C19"/>
    <mergeCell ref="D18:D19"/>
    <mergeCell ref="E18:E19"/>
    <mergeCell ref="F18:F19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workbookViewId="0">
      <selection activeCell="D23" sqref="D23"/>
    </sheetView>
  </sheetViews>
  <sheetFormatPr defaultRowHeight="15" x14ac:dyDescent="0.25"/>
  <cols>
    <col min="2" max="2" width="11.7109375" customWidth="1"/>
    <col min="3" max="3" width="33.5703125" customWidth="1"/>
    <col min="4" max="4" width="37.28515625" customWidth="1"/>
  </cols>
  <sheetData>
    <row r="2" spans="2:5" ht="15.75" thickBot="1" x14ac:dyDescent="0.3"/>
    <row r="3" spans="2:5" ht="36" customHeight="1" thickBot="1" x14ac:dyDescent="0.3">
      <c r="B3" s="89" t="s">
        <v>66</v>
      </c>
      <c r="C3" s="91" t="s">
        <v>67</v>
      </c>
      <c r="D3" s="92"/>
    </row>
    <row r="4" spans="2:5" ht="19.5" thickBot="1" x14ac:dyDescent="0.3">
      <c r="B4" s="90"/>
      <c r="C4" s="39" t="s">
        <v>68</v>
      </c>
      <c r="D4" s="39" t="s">
        <v>69</v>
      </c>
      <c r="E4" s="38"/>
    </row>
    <row r="5" spans="2:5" ht="61.5" thickBot="1" x14ac:dyDescent="0.3">
      <c r="B5" s="40">
        <v>1</v>
      </c>
      <c r="C5" s="44" t="s">
        <v>70</v>
      </c>
      <c r="D5" s="5" t="s">
        <v>71</v>
      </c>
    </row>
    <row r="6" spans="2:5" ht="41.25" thickBot="1" x14ac:dyDescent="0.3">
      <c r="B6" s="40">
        <f>$B5+1</f>
        <v>2</v>
      </c>
      <c r="C6" s="45" t="s">
        <v>90</v>
      </c>
      <c r="D6" s="43" t="s">
        <v>96</v>
      </c>
    </row>
    <row r="7" spans="2:5" ht="41.25" thickBot="1" x14ac:dyDescent="0.35">
      <c r="B7" s="40">
        <f>$B6+1</f>
        <v>3</v>
      </c>
      <c r="C7" s="41"/>
      <c r="D7" s="43" t="s">
        <v>97</v>
      </c>
    </row>
    <row r="8" spans="2:5" ht="21" thickBot="1" x14ac:dyDescent="0.35">
      <c r="B8" s="40">
        <f>$B7+1</f>
        <v>4</v>
      </c>
      <c r="C8" s="41"/>
      <c r="D8" s="42" t="s">
        <v>72</v>
      </c>
    </row>
  </sheetData>
  <mergeCells count="2">
    <mergeCell ref="B3:B4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S887"/>
  <sheetViews>
    <sheetView topLeftCell="AA1" workbookViewId="0">
      <selection activeCell="AS5" sqref="AS5:AS887"/>
    </sheetView>
  </sheetViews>
  <sheetFormatPr defaultRowHeight="15" x14ac:dyDescent="0.25"/>
  <cols>
    <col min="2" max="2" width="11.42578125" bestFit="1" customWidth="1"/>
    <col min="4" max="4" width="16.7109375" customWidth="1"/>
    <col min="6" max="6" width="16.7109375" customWidth="1"/>
    <col min="23" max="23" width="10" customWidth="1"/>
    <col min="25" max="25" width="10.140625" bestFit="1" customWidth="1"/>
    <col min="27" max="27" width="9.7109375" bestFit="1" customWidth="1"/>
    <col min="37" max="37" width="8.5703125" customWidth="1"/>
    <col min="39" max="39" width="12.5703125" customWidth="1"/>
    <col min="41" max="41" width="19" customWidth="1"/>
  </cols>
  <sheetData>
    <row r="2" spans="2:45" ht="16.5" customHeight="1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2:45" ht="15.75" thickBot="1" x14ac:dyDescent="0.3"/>
    <row r="4" spans="2:45" ht="27.75" thickBot="1" x14ac:dyDescent="0.5">
      <c r="B4" s="47" t="s">
        <v>75</v>
      </c>
      <c r="C4" s="46"/>
      <c r="D4" s="47" t="s">
        <v>76</v>
      </c>
      <c r="E4" s="46"/>
      <c r="F4" s="47" t="s">
        <v>77</v>
      </c>
      <c r="G4" s="46"/>
      <c r="H4" s="84" t="s">
        <v>78</v>
      </c>
      <c r="I4" s="46"/>
      <c r="J4" s="47" t="s">
        <v>34</v>
      </c>
      <c r="K4" s="47" t="s">
        <v>37</v>
      </c>
      <c r="L4" s="46"/>
      <c r="M4" s="67" t="s">
        <v>79</v>
      </c>
      <c r="N4" s="46"/>
      <c r="O4" s="57" t="s">
        <v>80</v>
      </c>
      <c r="P4" s="46"/>
      <c r="Q4" s="47" t="s">
        <v>81</v>
      </c>
      <c r="R4" s="46"/>
      <c r="S4" s="67" t="s">
        <v>82</v>
      </c>
      <c r="T4" s="46"/>
      <c r="U4" s="67" t="s">
        <v>83</v>
      </c>
      <c r="V4" s="46"/>
      <c r="W4" s="57" t="s">
        <v>84</v>
      </c>
      <c r="X4" s="46"/>
      <c r="Y4" s="57" t="s">
        <v>85</v>
      </c>
      <c r="Z4" s="46"/>
      <c r="AA4" s="74" t="s">
        <v>86</v>
      </c>
      <c r="AB4" s="46"/>
      <c r="AC4" s="47" t="s">
        <v>87</v>
      </c>
      <c r="AE4" s="47" t="s">
        <v>88</v>
      </c>
      <c r="AG4" s="47" t="s">
        <v>93</v>
      </c>
      <c r="AI4" s="51" t="s">
        <v>89</v>
      </c>
      <c r="AK4" s="51" t="s">
        <v>94</v>
      </c>
      <c r="AM4" s="51" t="s">
        <v>95</v>
      </c>
      <c r="AO4" s="51" t="s">
        <v>91</v>
      </c>
      <c r="AQ4" s="83" t="s">
        <v>92</v>
      </c>
      <c r="AS4" s="83" t="s">
        <v>99</v>
      </c>
    </row>
    <row r="5" spans="2:45" ht="19.5" thickBot="1" x14ac:dyDescent="0.35">
      <c r="B5" s="48">
        <v>1191</v>
      </c>
      <c r="C5" s="54"/>
      <c r="D5" s="55">
        <v>53</v>
      </c>
      <c r="E5" s="58"/>
      <c r="F5" s="56">
        <v>600</v>
      </c>
      <c r="G5" s="46"/>
      <c r="H5" s="48">
        <v>786.6</v>
      </c>
      <c r="I5" s="46"/>
      <c r="J5" s="66">
        <v>0</v>
      </c>
      <c r="K5" s="65">
        <v>1</v>
      </c>
      <c r="L5" s="46"/>
      <c r="M5" s="48">
        <v>0.1</v>
      </c>
      <c r="N5" s="46"/>
      <c r="O5" s="56">
        <v>0.5</v>
      </c>
      <c r="P5" s="46"/>
      <c r="Q5" s="66">
        <v>0</v>
      </c>
      <c r="R5" s="46"/>
      <c r="S5" s="48">
        <v>385.2</v>
      </c>
      <c r="T5" s="46"/>
      <c r="U5" s="72">
        <v>38</v>
      </c>
      <c r="V5" s="46"/>
      <c r="W5" s="48">
        <v>7.3</v>
      </c>
      <c r="X5" s="46"/>
      <c r="Y5" s="73">
        <f>(M5-M5)/$O$5</f>
        <v>0</v>
      </c>
      <c r="Z5" s="46"/>
      <c r="AA5" s="75">
        <f>B5-$D$5</f>
        <v>1138</v>
      </c>
      <c r="AB5" s="46"/>
      <c r="AC5" s="77">
        <f>$U$5+W5</f>
        <v>45.3</v>
      </c>
      <c r="AE5" s="78">
        <f>IF(OR(J5=1,K5=1),1,0)</f>
        <v>1</v>
      </c>
      <c r="AG5" s="81">
        <f>26/9 * AC5 + 152</f>
        <v>282.86666666666667</v>
      </c>
      <c r="AI5" s="78">
        <f>IF(AND(H5&gt;0.5,AE5=1),1,0)</f>
        <v>1</v>
      </c>
      <c r="AK5" s="81">
        <f>IF(Y5=0,1,0)</f>
        <v>1</v>
      </c>
      <c r="AM5" s="81">
        <f>IF(AND(2&lt;M5,AK5=1),1,0)</f>
        <v>0</v>
      </c>
      <c r="AO5" s="81">
        <f t="shared" ref="AO5:AO68" si="0">IF(AND(AI5=1,AA5&lt;($F$5+50)),1,0)</f>
        <v>0</v>
      </c>
      <c r="AQ5" s="81">
        <f>IF(AND(AO5=1,AM5=1,Q5=1,S5&lt;(AG5-7)),1,0)</f>
        <v>0</v>
      </c>
      <c r="AS5" s="81">
        <f>IF(AND(AQ5=1,AO5=1,S5=1,U5&gt;(AI5-7)),1,0)</f>
        <v>0</v>
      </c>
    </row>
    <row r="6" spans="2:45" ht="19.5" thickBot="1" x14ac:dyDescent="0.35">
      <c r="B6" s="49">
        <v>1188</v>
      </c>
      <c r="C6" s="46"/>
      <c r="D6" s="56">
        <v>59</v>
      </c>
      <c r="E6" s="46"/>
      <c r="F6" s="46"/>
      <c r="G6" s="46"/>
      <c r="H6" s="49">
        <v>786.6</v>
      </c>
      <c r="I6" s="46"/>
      <c r="J6" s="59">
        <v>0</v>
      </c>
      <c r="K6" s="60">
        <v>1</v>
      </c>
      <c r="L6" s="46"/>
      <c r="M6" s="49">
        <v>0.1</v>
      </c>
      <c r="N6" s="46"/>
      <c r="O6" s="46"/>
      <c r="P6" s="46"/>
      <c r="Q6" s="59">
        <v>0</v>
      </c>
      <c r="R6" s="46"/>
      <c r="S6" s="49">
        <v>384.8</v>
      </c>
      <c r="T6" s="46"/>
      <c r="U6" s="46"/>
      <c r="V6" s="46"/>
      <c r="W6" s="49">
        <v>7.3</v>
      </c>
      <c r="X6" s="46"/>
      <c r="Y6" s="53">
        <f>(M6-M5)/$O$5</f>
        <v>0</v>
      </c>
      <c r="Z6" s="46"/>
      <c r="AA6" s="75">
        <f t="shared" ref="AA6:AA69" si="1">B6-$D$5</f>
        <v>1135</v>
      </c>
      <c r="AB6" s="46"/>
      <c r="AC6" s="75">
        <f t="shared" ref="AC6:AC69" si="2">$U$5+W6</f>
        <v>45.3</v>
      </c>
      <c r="AE6" s="79">
        <f>IF(OR(J6=1,K6=1),1,0)</f>
        <v>1</v>
      </c>
      <c r="AG6" s="53">
        <f t="shared" ref="AG6:AG69" si="3">26/9 * AC6 + 152</f>
        <v>282.86666666666667</v>
      </c>
      <c r="AI6" s="79">
        <f t="shared" ref="AI6:AI69" si="4">IF(AND(H6&gt;0.5,AE6=1),1,0)</f>
        <v>1</v>
      </c>
      <c r="AK6" s="81">
        <f t="shared" ref="AK6:AK69" si="5">IF(Y6=0,1,0)</f>
        <v>1</v>
      </c>
      <c r="AM6" s="53">
        <f t="shared" ref="AM6:AM69" si="6">IF(AND(2&lt;M6,AK6=1),1,0)</f>
        <v>0</v>
      </c>
      <c r="AO6" s="53">
        <f t="shared" si="0"/>
        <v>0</v>
      </c>
      <c r="AQ6" s="53">
        <f t="shared" ref="AQ6:AQ69" si="7">IF(AND(AO6=1,AM6=1,Q6=1,S6&lt;(AG6-7)),1,0)</f>
        <v>0</v>
      </c>
      <c r="AS6" s="81">
        <f t="shared" ref="AS6:AS69" si="8">IF(AND(AQ6=1,AO6=1,S6=1,U6&gt;(AI6-7)),1,0)</f>
        <v>0</v>
      </c>
    </row>
    <row r="7" spans="2:45" ht="19.5" thickBot="1" x14ac:dyDescent="0.35">
      <c r="B7" s="49">
        <v>1185</v>
      </c>
      <c r="C7" s="46"/>
      <c r="D7" s="46"/>
      <c r="E7" s="46"/>
      <c r="F7" s="46"/>
      <c r="G7" s="46"/>
      <c r="H7" s="49">
        <v>786.6</v>
      </c>
      <c r="I7" s="46"/>
      <c r="J7" s="59">
        <v>0</v>
      </c>
      <c r="K7" s="60">
        <v>1</v>
      </c>
      <c r="L7" s="46"/>
      <c r="M7" s="49">
        <v>0.1</v>
      </c>
      <c r="N7" s="46"/>
      <c r="O7" s="46"/>
      <c r="P7" s="46"/>
      <c r="Q7" s="59">
        <v>0</v>
      </c>
      <c r="R7" s="46"/>
      <c r="S7" s="49">
        <v>384.4</v>
      </c>
      <c r="T7" s="46"/>
      <c r="U7" s="46"/>
      <c r="V7" s="46"/>
      <c r="W7" s="49">
        <v>7.3</v>
      </c>
      <c r="X7" s="46"/>
      <c r="Y7" s="53">
        <f>(M7-M6)/$O$5</f>
        <v>0</v>
      </c>
      <c r="Z7" s="46"/>
      <c r="AA7" s="75">
        <f t="shared" si="1"/>
        <v>1132</v>
      </c>
      <c r="AB7" s="46"/>
      <c r="AC7" s="75">
        <f t="shared" si="2"/>
        <v>45.3</v>
      </c>
      <c r="AE7" s="79">
        <f t="shared" ref="AE7:AE70" si="9">IF(OR(J7=1,K7=1),1,0)</f>
        <v>1</v>
      </c>
      <c r="AG7" s="53">
        <f t="shared" si="3"/>
        <v>282.86666666666667</v>
      </c>
      <c r="AI7" s="79">
        <f t="shared" si="4"/>
        <v>1</v>
      </c>
      <c r="AK7" s="81">
        <f t="shared" si="5"/>
        <v>1</v>
      </c>
      <c r="AM7" s="53">
        <f t="shared" si="6"/>
        <v>0</v>
      </c>
      <c r="AO7" s="53">
        <f t="shared" si="0"/>
        <v>0</v>
      </c>
      <c r="AQ7" s="53">
        <f t="shared" si="7"/>
        <v>0</v>
      </c>
      <c r="AS7" s="81">
        <f t="shared" si="8"/>
        <v>0</v>
      </c>
    </row>
    <row r="8" spans="2:45" ht="19.5" thickBot="1" x14ac:dyDescent="0.35">
      <c r="B8" s="49">
        <v>1182</v>
      </c>
      <c r="C8" s="46"/>
      <c r="D8" s="46"/>
      <c r="E8" s="46"/>
      <c r="F8" s="46"/>
      <c r="G8" s="46"/>
      <c r="H8" s="49">
        <v>786.6</v>
      </c>
      <c r="I8" s="46"/>
      <c r="J8" s="59">
        <v>0</v>
      </c>
      <c r="K8" s="60">
        <v>1</v>
      </c>
      <c r="L8" s="46"/>
      <c r="M8" s="49">
        <v>0.1</v>
      </c>
      <c r="N8" s="46"/>
      <c r="O8" s="46"/>
      <c r="P8" s="46"/>
      <c r="Q8" s="59">
        <v>0</v>
      </c>
      <c r="R8" s="46"/>
      <c r="S8" s="49">
        <v>384</v>
      </c>
      <c r="T8" s="46"/>
      <c r="U8" s="46"/>
      <c r="V8" s="46"/>
      <c r="W8" s="49">
        <v>7.3</v>
      </c>
      <c r="X8" s="46"/>
      <c r="Y8" s="53">
        <f t="shared" ref="Y8:Y71" si="10">(M8-M7)/$O$5</f>
        <v>0</v>
      </c>
      <c r="Z8" s="46"/>
      <c r="AA8" s="75">
        <f t="shared" si="1"/>
        <v>1129</v>
      </c>
      <c r="AB8" s="46"/>
      <c r="AC8" s="75">
        <f t="shared" si="2"/>
        <v>45.3</v>
      </c>
      <c r="AE8" s="79">
        <f t="shared" si="9"/>
        <v>1</v>
      </c>
      <c r="AG8" s="53">
        <f t="shared" si="3"/>
        <v>282.86666666666667</v>
      </c>
      <c r="AI8" s="79">
        <f t="shared" si="4"/>
        <v>1</v>
      </c>
      <c r="AK8" s="81">
        <f t="shared" si="5"/>
        <v>1</v>
      </c>
      <c r="AM8" s="53">
        <f t="shared" si="6"/>
        <v>0</v>
      </c>
      <c r="AO8" s="53">
        <f t="shared" si="0"/>
        <v>0</v>
      </c>
      <c r="AQ8" s="53">
        <f t="shared" si="7"/>
        <v>0</v>
      </c>
      <c r="AS8" s="81">
        <f t="shared" si="8"/>
        <v>0</v>
      </c>
    </row>
    <row r="9" spans="2:45" ht="19.5" thickBot="1" x14ac:dyDescent="0.35">
      <c r="B9" s="49">
        <v>1180</v>
      </c>
      <c r="C9" s="46"/>
      <c r="D9" s="46"/>
      <c r="E9" s="46"/>
      <c r="F9" s="46"/>
      <c r="G9" s="46"/>
      <c r="H9" s="49">
        <v>786.6</v>
      </c>
      <c r="I9" s="46"/>
      <c r="J9" s="59">
        <v>0</v>
      </c>
      <c r="K9" s="60">
        <v>1</v>
      </c>
      <c r="L9" s="46"/>
      <c r="M9" s="49">
        <v>0.1</v>
      </c>
      <c r="N9" s="46"/>
      <c r="O9" s="46"/>
      <c r="P9" s="46"/>
      <c r="Q9" s="59">
        <v>0</v>
      </c>
      <c r="R9" s="46"/>
      <c r="S9" s="49">
        <v>383.6</v>
      </c>
      <c r="T9" s="46"/>
      <c r="U9" s="46"/>
      <c r="V9" s="46"/>
      <c r="W9" s="49">
        <v>7.3</v>
      </c>
      <c r="X9" s="46"/>
      <c r="Y9" s="53">
        <f t="shared" si="10"/>
        <v>0</v>
      </c>
      <c r="Z9" s="46"/>
      <c r="AA9" s="75">
        <f t="shared" si="1"/>
        <v>1127</v>
      </c>
      <c r="AB9" s="46"/>
      <c r="AC9" s="75">
        <f t="shared" si="2"/>
        <v>45.3</v>
      </c>
      <c r="AE9" s="79">
        <f t="shared" si="9"/>
        <v>1</v>
      </c>
      <c r="AG9" s="53">
        <f t="shared" si="3"/>
        <v>282.86666666666667</v>
      </c>
      <c r="AI9" s="79">
        <f t="shared" si="4"/>
        <v>1</v>
      </c>
      <c r="AK9" s="81">
        <f t="shared" si="5"/>
        <v>1</v>
      </c>
      <c r="AM9" s="53">
        <f t="shared" si="6"/>
        <v>0</v>
      </c>
      <c r="AO9" s="53">
        <f t="shared" si="0"/>
        <v>0</v>
      </c>
      <c r="AQ9" s="53">
        <f t="shared" si="7"/>
        <v>0</v>
      </c>
      <c r="AS9" s="81">
        <f t="shared" si="8"/>
        <v>0</v>
      </c>
    </row>
    <row r="10" spans="2:45" ht="19.5" thickBot="1" x14ac:dyDescent="0.35">
      <c r="B10" s="49">
        <v>1177</v>
      </c>
      <c r="C10" s="46"/>
      <c r="D10" s="46"/>
      <c r="E10" s="46"/>
      <c r="F10" s="46"/>
      <c r="G10" s="46"/>
      <c r="H10" s="49">
        <v>786.6</v>
      </c>
      <c r="I10" s="46"/>
      <c r="J10" s="59">
        <v>0</v>
      </c>
      <c r="K10" s="60">
        <v>1</v>
      </c>
      <c r="L10" s="46"/>
      <c r="M10" s="49">
        <v>0.1</v>
      </c>
      <c r="N10" s="46"/>
      <c r="O10" s="46"/>
      <c r="P10" s="46"/>
      <c r="Q10" s="59">
        <v>0</v>
      </c>
      <c r="R10" s="46"/>
      <c r="S10" s="49">
        <v>383.3</v>
      </c>
      <c r="T10" s="46"/>
      <c r="U10" s="46"/>
      <c r="V10" s="46"/>
      <c r="W10" s="49">
        <v>7.3</v>
      </c>
      <c r="X10" s="46"/>
      <c r="Y10" s="53">
        <f t="shared" si="10"/>
        <v>0</v>
      </c>
      <c r="Z10" s="46"/>
      <c r="AA10" s="75">
        <f t="shared" si="1"/>
        <v>1124</v>
      </c>
      <c r="AB10" s="46"/>
      <c r="AC10" s="75">
        <f t="shared" si="2"/>
        <v>45.3</v>
      </c>
      <c r="AE10" s="79">
        <f t="shared" si="9"/>
        <v>1</v>
      </c>
      <c r="AG10" s="53">
        <f t="shared" si="3"/>
        <v>282.86666666666667</v>
      </c>
      <c r="AI10" s="79">
        <f t="shared" si="4"/>
        <v>1</v>
      </c>
      <c r="AK10" s="81">
        <f t="shared" si="5"/>
        <v>1</v>
      </c>
      <c r="AM10" s="53">
        <f t="shared" si="6"/>
        <v>0</v>
      </c>
      <c r="AO10" s="53">
        <f t="shared" si="0"/>
        <v>0</v>
      </c>
      <c r="AQ10" s="53">
        <f t="shared" si="7"/>
        <v>0</v>
      </c>
      <c r="AS10" s="81">
        <f t="shared" si="8"/>
        <v>0</v>
      </c>
    </row>
    <row r="11" spans="2:45" ht="19.5" thickBot="1" x14ac:dyDescent="0.35">
      <c r="B11" s="49">
        <v>1174</v>
      </c>
      <c r="C11" s="46"/>
      <c r="D11" s="46"/>
      <c r="E11" s="46"/>
      <c r="F11" s="46"/>
      <c r="G11" s="46"/>
      <c r="H11" s="49">
        <v>786.6</v>
      </c>
      <c r="I11" s="46"/>
      <c r="J11" s="59">
        <v>0</v>
      </c>
      <c r="K11" s="60">
        <v>1</v>
      </c>
      <c r="L11" s="46"/>
      <c r="M11" s="49">
        <v>0.1</v>
      </c>
      <c r="N11" s="46"/>
      <c r="O11" s="46"/>
      <c r="P11" s="46"/>
      <c r="Q11" s="59">
        <v>0</v>
      </c>
      <c r="R11" s="46"/>
      <c r="S11" s="49">
        <v>383</v>
      </c>
      <c r="T11" s="46"/>
      <c r="U11" s="46"/>
      <c r="V11" s="46"/>
      <c r="W11" s="49">
        <v>7.3</v>
      </c>
      <c r="X11" s="46"/>
      <c r="Y11" s="53">
        <f t="shared" si="10"/>
        <v>0</v>
      </c>
      <c r="Z11" s="46"/>
      <c r="AA11" s="75">
        <f t="shared" si="1"/>
        <v>1121</v>
      </c>
      <c r="AB11" s="46"/>
      <c r="AC11" s="75">
        <f t="shared" si="2"/>
        <v>45.3</v>
      </c>
      <c r="AE11" s="79">
        <f t="shared" si="9"/>
        <v>1</v>
      </c>
      <c r="AG11" s="53">
        <f t="shared" si="3"/>
        <v>282.86666666666667</v>
      </c>
      <c r="AI11" s="79">
        <f t="shared" si="4"/>
        <v>1</v>
      </c>
      <c r="AK11" s="81">
        <f t="shared" si="5"/>
        <v>1</v>
      </c>
      <c r="AM11" s="53">
        <f t="shared" si="6"/>
        <v>0</v>
      </c>
      <c r="AO11" s="53">
        <f t="shared" si="0"/>
        <v>0</v>
      </c>
      <c r="AQ11" s="53">
        <f t="shared" si="7"/>
        <v>0</v>
      </c>
      <c r="AS11" s="81">
        <f t="shared" si="8"/>
        <v>0</v>
      </c>
    </row>
    <row r="12" spans="2:45" ht="19.5" thickBot="1" x14ac:dyDescent="0.35">
      <c r="B12" s="49">
        <v>1171</v>
      </c>
      <c r="C12" s="46"/>
      <c r="D12" s="46"/>
      <c r="E12" s="46"/>
      <c r="F12" s="46"/>
      <c r="G12" s="46"/>
      <c r="H12" s="49">
        <v>786.6</v>
      </c>
      <c r="I12" s="46"/>
      <c r="J12" s="59">
        <v>0</v>
      </c>
      <c r="K12" s="60">
        <v>1</v>
      </c>
      <c r="L12" s="46"/>
      <c r="M12" s="49">
        <v>0.1</v>
      </c>
      <c r="N12" s="46"/>
      <c r="O12" s="46"/>
      <c r="P12" s="46"/>
      <c r="Q12" s="68">
        <v>1</v>
      </c>
      <c r="R12" s="46"/>
      <c r="S12" s="49">
        <v>382.7</v>
      </c>
      <c r="T12" s="46"/>
      <c r="U12" s="46"/>
      <c r="V12" s="46"/>
      <c r="W12" s="49">
        <v>7.3</v>
      </c>
      <c r="X12" s="46"/>
      <c r="Y12" s="53">
        <f t="shared" si="10"/>
        <v>0</v>
      </c>
      <c r="Z12" s="46"/>
      <c r="AA12" s="75">
        <f t="shared" si="1"/>
        <v>1118</v>
      </c>
      <c r="AB12" s="46"/>
      <c r="AC12" s="75">
        <f t="shared" si="2"/>
        <v>45.3</v>
      </c>
      <c r="AE12" s="79">
        <f t="shared" si="9"/>
        <v>1</v>
      </c>
      <c r="AG12" s="53">
        <f t="shared" si="3"/>
        <v>282.86666666666667</v>
      </c>
      <c r="AI12" s="79">
        <f t="shared" si="4"/>
        <v>1</v>
      </c>
      <c r="AK12" s="81">
        <f t="shared" si="5"/>
        <v>1</v>
      </c>
      <c r="AM12" s="53">
        <f t="shared" si="6"/>
        <v>0</v>
      </c>
      <c r="AO12" s="53">
        <f t="shared" si="0"/>
        <v>0</v>
      </c>
      <c r="AQ12" s="53">
        <f t="shared" si="7"/>
        <v>0</v>
      </c>
      <c r="AS12" s="81">
        <f t="shared" si="8"/>
        <v>0</v>
      </c>
    </row>
    <row r="13" spans="2:45" ht="19.5" thickBot="1" x14ac:dyDescent="0.35">
      <c r="B13" s="49">
        <v>1168</v>
      </c>
      <c r="C13" s="46"/>
      <c r="D13" s="46"/>
      <c r="E13" s="46"/>
      <c r="F13" s="46"/>
      <c r="G13" s="46"/>
      <c r="H13" s="49">
        <v>786.6</v>
      </c>
      <c r="I13" s="46"/>
      <c r="J13" s="59">
        <v>0</v>
      </c>
      <c r="K13" s="60">
        <v>1</v>
      </c>
      <c r="L13" s="46"/>
      <c r="M13" s="49">
        <v>0.1</v>
      </c>
      <c r="N13" s="46"/>
      <c r="O13" s="46"/>
      <c r="P13" s="46"/>
      <c r="Q13" s="68">
        <v>1</v>
      </c>
      <c r="R13" s="46"/>
      <c r="S13" s="49">
        <v>382.3</v>
      </c>
      <c r="T13" s="46"/>
      <c r="U13" s="46"/>
      <c r="V13" s="46"/>
      <c r="W13" s="49">
        <v>7.3</v>
      </c>
      <c r="X13" s="46"/>
      <c r="Y13" s="53">
        <f t="shared" si="10"/>
        <v>0</v>
      </c>
      <c r="Z13" s="46"/>
      <c r="AA13" s="75">
        <f t="shared" si="1"/>
        <v>1115</v>
      </c>
      <c r="AB13" s="46"/>
      <c r="AC13" s="75">
        <f t="shared" si="2"/>
        <v>45.3</v>
      </c>
      <c r="AE13" s="79">
        <f t="shared" si="9"/>
        <v>1</v>
      </c>
      <c r="AG13" s="53">
        <f t="shared" si="3"/>
        <v>282.86666666666667</v>
      </c>
      <c r="AI13" s="79">
        <f t="shared" si="4"/>
        <v>1</v>
      </c>
      <c r="AK13" s="81">
        <f t="shared" si="5"/>
        <v>1</v>
      </c>
      <c r="AM13" s="53">
        <f t="shared" si="6"/>
        <v>0</v>
      </c>
      <c r="AO13" s="53">
        <f t="shared" si="0"/>
        <v>0</v>
      </c>
      <c r="AQ13" s="53">
        <f t="shared" si="7"/>
        <v>0</v>
      </c>
      <c r="AS13" s="81">
        <f t="shared" si="8"/>
        <v>0</v>
      </c>
    </row>
    <row r="14" spans="2:45" ht="19.5" thickBot="1" x14ac:dyDescent="0.35">
      <c r="B14" s="49">
        <v>1165</v>
      </c>
      <c r="C14" s="46"/>
      <c r="D14" s="46"/>
      <c r="E14" s="46"/>
      <c r="F14" s="46"/>
      <c r="G14" s="46"/>
      <c r="H14" s="49">
        <v>786.6</v>
      </c>
      <c r="I14" s="46"/>
      <c r="J14" s="59">
        <v>0</v>
      </c>
      <c r="K14" s="60">
        <v>1</v>
      </c>
      <c r="L14" s="46"/>
      <c r="M14" s="49">
        <v>0.1</v>
      </c>
      <c r="N14" s="46"/>
      <c r="O14" s="46"/>
      <c r="P14" s="46"/>
      <c r="Q14" s="68">
        <v>1</v>
      </c>
      <c r="R14" s="46"/>
      <c r="S14" s="49">
        <v>382</v>
      </c>
      <c r="T14" s="46"/>
      <c r="U14" s="46"/>
      <c r="V14" s="46"/>
      <c r="W14" s="49">
        <v>7.3</v>
      </c>
      <c r="X14" s="46"/>
      <c r="Y14" s="53">
        <f t="shared" si="10"/>
        <v>0</v>
      </c>
      <c r="Z14" s="46"/>
      <c r="AA14" s="75">
        <f t="shared" si="1"/>
        <v>1112</v>
      </c>
      <c r="AB14" s="46"/>
      <c r="AC14" s="75">
        <f t="shared" si="2"/>
        <v>45.3</v>
      </c>
      <c r="AE14" s="79">
        <f t="shared" si="9"/>
        <v>1</v>
      </c>
      <c r="AG14" s="53">
        <f t="shared" si="3"/>
        <v>282.86666666666667</v>
      </c>
      <c r="AI14" s="79">
        <f t="shared" si="4"/>
        <v>1</v>
      </c>
      <c r="AK14" s="81">
        <f t="shared" si="5"/>
        <v>1</v>
      </c>
      <c r="AM14" s="53">
        <f t="shared" si="6"/>
        <v>0</v>
      </c>
      <c r="AO14" s="53">
        <f t="shared" si="0"/>
        <v>0</v>
      </c>
      <c r="AQ14" s="53">
        <f t="shared" si="7"/>
        <v>0</v>
      </c>
      <c r="AS14" s="81">
        <f t="shared" si="8"/>
        <v>0</v>
      </c>
    </row>
    <row r="15" spans="2:45" ht="19.5" thickBot="1" x14ac:dyDescent="0.35">
      <c r="B15" s="49">
        <v>1162</v>
      </c>
      <c r="C15" s="46"/>
      <c r="D15" s="46"/>
      <c r="E15" s="46"/>
      <c r="F15" s="46"/>
      <c r="G15" s="46"/>
      <c r="H15" s="49">
        <v>786.6</v>
      </c>
      <c r="I15" s="46"/>
      <c r="J15" s="59">
        <v>0</v>
      </c>
      <c r="K15" s="60">
        <v>1</v>
      </c>
      <c r="L15" s="46"/>
      <c r="M15" s="49">
        <v>0.1</v>
      </c>
      <c r="N15" s="46"/>
      <c r="O15" s="46"/>
      <c r="P15" s="46"/>
      <c r="Q15" s="68">
        <v>1</v>
      </c>
      <c r="R15" s="46"/>
      <c r="S15" s="49">
        <v>381.7</v>
      </c>
      <c r="T15" s="46"/>
      <c r="U15" s="46"/>
      <c r="V15" s="46"/>
      <c r="W15" s="49">
        <v>7.3</v>
      </c>
      <c r="X15" s="46"/>
      <c r="Y15" s="53">
        <f t="shared" si="10"/>
        <v>0</v>
      </c>
      <c r="Z15" s="46"/>
      <c r="AA15" s="75">
        <f t="shared" si="1"/>
        <v>1109</v>
      </c>
      <c r="AB15" s="46"/>
      <c r="AC15" s="75">
        <f t="shared" si="2"/>
        <v>45.3</v>
      </c>
      <c r="AE15" s="79">
        <f t="shared" si="9"/>
        <v>1</v>
      </c>
      <c r="AG15" s="53">
        <f t="shared" si="3"/>
        <v>282.86666666666667</v>
      </c>
      <c r="AI15" s="79">
        <f t="shared" si="4"/>
        <v>1</v>
      </c>
      <c r="AK15" s="81">
        <f t="shared" si="5"/>
        <v>1</v>
      </c>
      <c r="AM15" s="53">
        <f t="shared" si="6"/>
        <v>0</v>
      </c>
      <c r="AO15" s="53">
        <f t="shared" si="0"/>
        <v>0</v>
      </c>
      <c r="AQ15" s="53">
        <f t="shared" si="7"/>
        <v>0</v>
      </c>
      <c r="AS15" s="81">
        <f t="shared" si="8"/>
        <v>0</v>
      </c>
    </row>
    <row r="16" spans="2:45" ht="19.5" thickBot="1" x14ac:dyDescent="0.35">
      <c r="B16" s="49">
        <v>1159</v>
      </c>
      <c r="C16" s="46"/>
      <c r="D16" s="46"/>
      <c r="E16" s="46"/>
      <c r="F16" s="46"/>
      <c r="G16" s="46"/>
      <c r="H16" s="49">
        <v>786.6</v>
      </c>
      <c r="I16" s="46"/>
      <c r="J16" s="59">
        <v>0</v>
      </c>
      <c r="K16" s="60">
        <v>1</v>
      </c>
      <c r="L16" s="46"/>
      <c r="M16" s="49">
        <v>0.1</v>
      </c>
      <c r="N16" s="46"/>
      <c r="O16" s="46"/>
      <c r="P16" s="46"/>
      <c r="Q16" s="68">
        <v>1</v>
      </c>
      <c r="R16" s="46"/>
      <c r="S16" s="49">
        <v>381.3</v>
      </c>
      <c r="T16" s="46"/>
      <c r="U16" s="46"/>
      <c r="V16" s="46"/>
      <c r="W16" s="49">
        <v>7.3</v>
      </c>
      <c r="X16" s="46"/>
      <c r="Y16" s="53">
        <f t="shared" si="10"/>
        <v>0</v>
      </c>
      <c r="Z16" s="46"/>
      <c r="AA16" s="75">
        <f t="shared" si="1"/>
        <v>1106</v>
      </c>
      <c r="AB16" s="46"/>
      <c r="AC16" s="75">
        <f t="shared" si="2"/>
        <v>45.3</v>
      </c>
      <c r="AE16" s="79">
        <f t="shared" si="9"/>
        <v>1</v>
      </c>
      <c r="AG16" s="53">
        <f t="shared" si="3"/>
        <v>282.86666666666667</v>
      </c>
      <c r="AI16" s="79">
        <f t="shared" si="4"/>
        <v>1</v>
      </c>
      <c r="AK16" s="81">
        <f t="shared" si="5"/>
        <v>1</v>
      </c>
      <c r="AM16" s="53">
        <f t="shared" si="6"/>
        <v>0</v>
      </c>
      <c r="AO16" s="53">
        <f t="shared" si="0"/>
        <v>0</v>
      </c>
      <c r="AQ16" s="53">
        <f t="shared" si="7"/>
        <v>0</v>
      </c>
      <c r="AS16" s="81">
        <f t="shared" si="8"/>
        <v>0</v>
      </c>
    </row>
    <row r="17" spans="2:45" ht="19.5" thickBot="1" x14ac:dyDescent="0.35">
      <c r="B17" s="49">
        <v>1156</v>
      </c>
      <c r="C17" s="46"/>
      <c r="D17" s="46"/>
      <c r="E17" s="46"/>
      <c r="F17" s="46"/>
      <c r="G17" s="46"/>
      <c r="H17" s="49">
        <v>786.6</v>
      </c>
      <c r="I17" s="46"/>
      <c r="J17" s="59">
        <v>0</v>
      </c>
      <c r="K17" s="60">
        <v>1</v>
      </c>
      <c r="L17" s="46"/>
      <c r="M17" s="49">
        <v>0.1</v>
      </c>
      <c r="N17" s="46"/>
      <c r="O17" s="46"/>
      <c r="P17" s="46"/>
      <c r="Q17" s="68">
        <v>1</v>
      </c>
      <c r="R17" s="46"/>
      <c r="S17" s="49">
        <v>381.1</v>
      </c>
      <c r="T17" s="46"/>
      <c r="U17" s="46"/>
      <c r="V17" s="46"/>
      <c r="W17" s="49">
        <v>7.3</v>
      </c>
      <c r="X17" s="46"/>
      <c r="Y17" s="53">
        <f t="shared" si="10"/>
        <v>0</v>
      </c>
      <c r="Z17" s="46"/>
      <c r="AA17" s="75">
        <f t="shared" si="1"/>
        <v>1103</v>
      </c>
      <c r="AB17" s="46"/>
      <c r="AC17" s="75">
        <f t="shared" si="2"/>
        <v>45.3</v>
      </c>
      <c r="AE17" s="79">
        <f t="shared" si="9"/>
        <v>1</v>
      </c>
      <c r="AG17" s="53">
        <f t="shared" si="3"/>
        <v>282.86666666666667</v>
      </c>
      <c r="AI17" s="79">
        <f t="shared" si="4"/>
        <v>1</v>
      </c>
      <c r="AK17" s="81">
        <f t="shared" si="5"/>
        <v>1</v>
      </c>
      <c r="AM17" s="53">
        <f t="shared" si="6"/>
        <v>0</v>
      </c>
      <c r="AO17" s="53">
        <f t="shared" si="0"/>
        <v>0</v>
      </c>
      <c r="AQ17" s="53">
        <f t="shared" si="7"/>
        <v>0</v>
      </c>
      <c r="AS17" s="81">
        <f t="shared" si="8"/>
        <v>0</v>
      </c>
    </row>
    <row r="18" spans="2:45" ht="19.5" thickBot="1" x14ac:dyDescent="0.35">
      <c r="B18" s="49">
        <v>1153</v>
      </c>
      <c r="C18" s="46"/>
      <c r="D18" s="46"/>
      <c r="E18" s="46"/>
      <c r="F18" s="46"/>
      <c r="G18" s="46"/>
      <c r="H18" s="49">
        <v>786.6</v>
      </c>
      <c r="I18" s="46"/>
      <c r="J18" s="59">
        <v>0</v>
      </c>
      <c r="K18" s="60">
        <v>1</v>
      </c>
      <c r="L18" s="46"/>
      <c r="M18" s="49">
        <v>0.1</v>
      </c>
      <c r="N18" s="46"/>
      <c r="O18" s="46"/>
      <c r="P18" s="46"/>
      <c r="Q18" s="68">
        <v>1</v>
      </c>
      <c r="R18" s="46"/>
      <c r="S18" s="49">
        <v>380.8</v>
      </c>
      <c r="T18" s="46"/>
      <c r="U18" s="46"/>
      <c r="V18" s="46"/>
      <c r="W18" s="49">
        <v>7.3</v>
      </c>
      <c r="X18" s="46"/>
      <c r="Y18" s="53">
        <f t="shared" si="10"/>
        <v>0</v>
      </c>
      <c r="Z18" s="46"/>
      <c r="AA18" s="75">
        <f t="shared" si="1"/>
        <v>1100</v>
      </c>
      <c r="AB18" s="46"/>
      <c r="AC18" s="75">
        <f t="shared" si="2"/>
        <v>45.3</v>
      </c>
      <c r="AE18" s="79">
        <f t="shared" si="9"/>
        <v>1</v>
      </c>
      <c r="AG18" s="53">
        <f t="shared" si="3"/>
        <v>282.86666666666667</v>
      </c>
      <c r="AI18" s="79">
        <f t="shared" si="4"/>
        <v>1</v>
      </c>
      <c r="AK18" s="81">
        <f t="shared" si="5"/>
        <v>1</v>
      </c>
      <c r="AM18" s="53">
        <f t="shared" si="6"/>
        <v>0</v>
      </c>
      <c r="AO18" s="53">
        <f t="shared" si="0"/>
        <v>0</v>
      </c>
      <c r="AQ18" s="53">
        <f t="shared" si="7"/>
        <v>0</v>
      </c>
      <c r="AS18" s="81">
        <f t="shared" si="8"/>
        <v>0</v>
      </c>
    </row>
    <row r="19" spans="2:45" ht="19.5" thickBot="1" x14ac:dyDescent="0.35">
      <c r="B19" s="49">
        <v>1150</v>
      </c>
      <c r="C19" s="46"/>
      <c r="D19" s="46"/>
      <c r="E19" s="46"/>
      <c r="F19" s="46"/>
      <c r="G19" s="46"/>
      <c r="H19" s="49">
        <v>786.6</v>
      </c>
      <c r="I19" s="46"/>
      <c r="J19" s="59">
        <v>0</v>
      </c>
      <c r="K19" s="60">
        <v>1</v>
      </c>
      <c r="L19" s="46"/>
      <c r="M19" s="49">
        <v>0.1</v>
      </c>
      <c r="N19" s="46"/>
      <c r="O19" s="46"/>
      <c r="P19" s="46"/>
      <c r="Q19" s="68">
        <v>1</v>
      </c>
      <c r="R19" s="46"/>
      <c r="S19" s="49">
        <v>380.5</v>
      </c>
      <c r="T19" s="46"/>
      <c r="U19" s="46"/>
      <c r="V19" s="46"/>
      <c r="W19" s="49">
        <v>7.3</v>
      </c>
      <c r="X19" s="46"/>
      <c r="Y19" s="53">
        <f t="shared" si="10"/>
        <v>0</v>
      </c>
      <c r="Z19" s="46"/>
      <c r="AA19" s="75">
        <f t="shared" si="1"/>
        <v>1097</v>
      </c>
      <c r="AB19" s="46"/>
      <c r="AC19" s="75">
        <f t="shared" si="2"/>
        <v>45.3</v>
      </c>
      <c r="AE19" s="79">
        <f t="shared" si="9"/>
        <v>1</v>
      </c>
      <c r="AG19" s="53">
        <f t="shared" si="3"/>
        <v>282.86666666666667</v>
      </c>
      <c r="AI19" s="79">
        <f t="shared" si="4"/>
        <v>1</v>
      </c>
      <c r="AK19" s="81">
        <f t="shared" si="5"/>
        <v>1</v>
      </c>
      <c r="AM19" s="53">
        <f t="shared" si="6"/>
        <v>0</v>
      </c>
      <c r="AO19" s="53">
        <f t="shared" si="0"/>
        <v>0</v>
      </c>
      <c r="AQ19" s="53">
        <f t="shared" si="7"/>
        <v>0</v>
      </c>
      <c r="AS19" s="81">
        <f t="shared" si="8"/>
        <v>0</v>
      </c>
    </row>
    <row r="20" spans="2:45" ht="19.5" thickBot="1" x14ac:dyDescent="0.35">
      <c r="B20" s="49">
        <v>1146</v>
      </c>
      <c r="C20" s="46"/>
      <c r="D20" s="46"/>
      <c r="E20" s="46"/>
      <c r="F20" s="46"/>
      <c r="G20" s="46"/>
      <c r="H20" s="49">
        <v>786.6</v>
      </c>
      <c r="I20" s="46"/>
      <c r="J20" s="59">
        <v>0</v>
      </c>
      <c r="K20" s="60">
        <v>1</v>
      </c>
      <c r="L20" s="46"/>
      <c r="M20" s="49">
        <v>0.1</v>
      </c>
      <c r="N20" s="46"/>
      <c r="O20" s="46"/>
      <c r="P20" s="46"/>
      <c r="Q20" s="68">
        <v>1</v>
      </c>
      <c r="R20" s="46"/>
      <c r="S20" s="49">
        <v>380.2</v>
      </c>
      <c r="T20" s="46"/>
      <c r="U20" s="46"/>
      <c r="V20" s="46"/>
      <c r="W20" s="49">
        <v>7.3</v>
      </c>
      <c r="X20" s="46"/>
      <c r="Y20" s="53">
        <f t="shared" si="10"/>
        <v>0</v>
      </c>
      <c r="Z20" s="46"/>
      <c r="AA20" s="75">
        <f t="shared" si="1"/>
        <v>1093</v>
      </c>
      <c r="AB20" s="46"/>
      <c r="AC20" s="75">
        <f t="shared" si="2"/>
        <v>45.3</v>
      </c>
      <c r="AE20" s="79">
        <f t="shared" si="9"/>
        <v>1</v>
      </c>
      <c r="AG20" s="53">
        <f t="shared" si="3"/>
        <v>282.86666666666667</v>
      </c>
      <c r="AI20" s="79">
        <f t="shared" si="4"/>
        <v>1</v>
      </c>
      <c r="AK20" s="81">
        <f t="shared" si="5"/>
        <v>1</v>
      </c>
      <c r="AM20" s="53">
        <f t="shared" si="6"/>
        <v>0</v>
      </c>
      <c r="AO20" s="53">
        <f t="shared" si="0"/>
        <v>0</v>
      </c>
      <c r="AQ20" s="53">
        <f t="shared" si="7"/>
        <v>0</v>
      </c>
      <c r="AS20" s="81">
        <f t="shared" si="8"/>
        <v>0</v>
      </c>
    </row>
    <row r="21" spans="2:45" ht="19.5" thickBot="1" x14ac:dyDescent="0.35">
      <c r="B21" s="49">
        <v>1143</v>
      </c>
      <c r="C21" s="46"/>
      <c r="D21" s="46"/>
      <c r="E21" s="46"/>
      <c r="F21" s="46"/>
      <c r="G21" s="46"/>
      <c r="H21" s="49">
        <v>786.6</v>
      </c>
      <c r="I21" s="46"/>
      <c r="J21" s="59">
        <v>0</v>
      </c>
      <c r="K21" s="60">
        <v>1</v>
      </c>
      <c r="L21" s="46"/>
      <c r="M21" s="49">
        <v>0.1</v>
      </c>
      <c r="N21" s="46"/>
      <c r="O21" s="46"/>
      <c r="P21" s="46"/>
      <c r="Q21" s="68">
        <v>1</v>
      </c>
      <c r="R21" s="46"/>
      <c r="S21" s="49">
        <v>379.9</v>
      </c>
      <c r="T21" s="46"/>
      <c r="U21" s="46"/>
      <c r="V21" s="46"/>
      <c r="W21" s="49">
        <v>7.3</v>
      </c>
      <c r="X21" s="46"/>
      <c r="Y21" s="53">
        <f t="shared" si="10"/>
        <v>0</v>
      </c>
      <c r="Z21" s="46"/>
      <c r="AA21" s="75">
        <f t="shared" si="1"/>
        <v>1090</v>
      </c>
      <c r="AB21" s="46"/>
      <c r="AC21" s="75">
        <f t="shared" si="2"/>
        <v>45.3</v>
      </c>
      <c r="AE21" s="79">
        <f t="shared" si="9"/>
        <v>1</v>
      </c>
      <c r="AG21" s="53">
        <f t="shared" si="3"/>
        <v>282.86666666666667</v>
      </c>
      <c r="AI21" s="79">
        <f t="shared" si="4"/>
        <v>1</v>
      </c>
      <c r="AK21" s="81">
        <f t="shared" si="5"/>
        <v>1</v>
      </c>
      <c r="AM21" s="53">
        <f t="shared" si="6"/>
        <v>0</v>
      </c>
      <c r="AO21" s="53">
        <f t="shared" si="0"/>
        <v>0</v>
      </c>
      <c r="AQ21" s="53">
        <f t="shared" si="7"/>
        <v>0</v>
      </c>
      <c r="AS21" s="81">
        <f t="shared" si="8"/>
        <v>0</v>
      </c>
    </row>
    <row r="22" spans="2:45" ht="19.5" thickBot="1" x14ac:dyDescent="0.35">
      <c r="B22" s="49">
        <v>1140</v>
      </c>
      <c r="C22" s="46"/>
      <c r="D22" s="46"/>
      <c r="E22" s="46"/>
      <c r="F22" s="46"/>
      <c r="G22" s="46"/>
      <c r="H22" s="49">
        <v>786.6</v>
      </c>
      <c r="I22" s="46"/>
      <c r="J22" s="59">
        <v>0</v>
      </c>
      <c r="K22" s="60">
        <v>1</v>
      </c>
      <c r="L22" s="46"/>
      <c r="M22" s="49">
        <v>0.1</v>
      </c>
      <c r="N22" s="46"/>
      <c r="O22" s="46"/>
      <c r="P22" s="46"/>
      <c r="Q22" s="68">
        <v>1</v>
      </c>
      <c r="R22" s="46"/>
      <c r="S22" s="49">
        <v>379.6</v>
      </c>
      <c r="T22" s="46"/>
      <c r="U22" s="46"/>
      <c r="V22" s="46"/>
      <c r="W22" s="49">
        <v>7.3</v>
      </c>
      <c r="X22" s="46"/>
      <c r="Y22" s="53">
        <f t="shared" si="10"/>
        <v>0</v>
      </c>
      <c r="Z22" s="46"/>
      <c r="AA22" s="75">
        <f t="shared" si="1"/>
        <v>1087</v>
      </c>
      <c r="AB22" s="46"/>
      <c r="AC22" s="75">
        <f t="shared" si="2"/>
        <v>45.3</v>
      </c>
      <c r="AE22" s="79">
        <f t="shared" si="9"/>
        <v>1</v>
      </c>
      <c r="AG22" s="53">
        <f t="shared" si="3"/>
        <v>282.86666666666667</v>
      </c>
      <c r="AI22" s="79">
        <f t="shared" si="4"/>
        <v>1</v>
      </c>
      <c r="AK22" s="81">
        <f t="shared" si="5"/>
        <v>1</v>
      </c>
      <c r="AM22" s="53">
        <f t="shared" si="6"/>
        <v>0</v>
      </c>
      <c r="AO22" s="53">
        <f t="shared" si="0"/>
        <v>0</v>
      </c>
      <c r="AQ22" s="53">
        <f t="shared" si="7"/>
        <v>0</v>
      </c>
      <c r="AS22" s="81">
        <f t="shared" si="8"/>
        <v>0</v>
      </c>
    </row>
    <row r="23" spans="2:45" ht="19.5" thickBot="1" x14ac:dyDescent="0.35">
      <c r="B23" s="49">
        <v>1136</v>
      </c>
      <c r="C23" s="46"/>
      <c r="D23" s="46"/>
      <c r="E23" s="46"/>
      <c r="F23" s="46"/>
      <c r="G23" s="46"/>
      <c r="H23" s="49">
        <v>786.6</v>
      </c>
      <c r="I23" s="46"/>
      <c r="J23" s="59">
        <v>0</v>
      </c>
      <c r="K23" s="60">
        <v>1</v>
      </c>
      <c r="L23" s="46"/>
      <c r="M23" s="49">
        <v>0.1</v>
      </c>
      <c r="N23" s="46"/>
      <c r="O23" s="46"/>
      <c r="P23" s="46"/>
      <c r="Q23" s="68">
        <v>1</v>
      </c>
      <c r="R23" s="46"/>
      <c r="S23" s="49">
        <v>379.4</v>
      </c>
      <c r="T23" s="46"/>
      <c r="U23" s="46"/>
      <c r="V23" s="46"/>
      <c r="W23" s="49">
        <v>7.3</v>
      </c>
      <c r="X23" s="46"/>
      <c r="Y23" s="53">
        <f t="shared" si="10"/>
        <v>0</v>
      </c>
      <c r="Z23" s="46"/>
      <c r="AA23" s="75">
        <f t="shared" si="1"/>
        <v>1083</v>
      </c>
      <c r="AB23" s="46"/>
      <c r="AC23" s="75">
        <f t="shared" si="2"/>
        <v>45.3</v>
      </c>
      <c r="AE23" s="79">
        <f t="shared" si="9"/>
        <v>1</v>
      </c>
      <c r="AG23" s="53">
        <f t="shared" si="3"/>
        <v>282.86666666666667</v>
      </c>
      <c r="AI23" s="79">
        <f t="shared" si="4"/>
        <v>1</v>
      </c>
      <c r="AK23" s="81">
        <f t="shared" si="5"/>
        <v>1</v>
      </c>
      <c r="AM23" s="53">
        <f t="shared" si="6"/>
        <v>0</v>
      </c>
      <c r="AO23" s="53">
        <f t="shared" si="0"/>
        <v>0</v>
      </c>
      <c r="AQ23" s="53">
        <f t="shared" si="7"/>
        <v>0</v>
      </c>
      <c r="AS23" s="81">
        <f t="shared" si="8"/>
        <v>0</v>
      </c>
    </row>
    <row r="24" spans="2:45" ht="19.5" thickBot="1" x14ac:dyDescent="0.35">
      <c r="B24" s="49">
        <v>1133</v>
      </c>
      <c r="C24" s="46"/>
      <c r="D24" s="46"/>
      <c r="E24" s="46"/>
      <c r="F24" s="46"/>
      <c r="G24" s="46"/>
      <c r="H24" s="49">
        <v>786.6</v>
      </c>
      <c r="I24" s="46"/>
      <c r="J24" s="59">
        <v>0</v>
      </c>
      <c r="K24" s="60">
        <v>1</v>
      </c>
      <c r="L24" s="46"/>
      <c r="M24" s="49">
        <v>0.1</v>
      </c>
      <c r="N24" s="46"/>
      <c r="O24" s="46"/>
      <c r="P24" s="46"/>
      <c r="Q24" s="68">
        <v>1</v>
      </c>
      <c r="R24" s="46"/>
      <c r="S24" s="49">
        <v>379.2</v>
      </c>
      <c r="T24" s="46"/>
      <c r="U24" s="46"/>
      <c r="V24" s="46"/>
      <c r="W24" s="49">
        <v>7.3</v>
      </c>
      <c r="X24" s="46"/>
      <c r="Y24" s="53">
        <f t="shared" si="10"/>
        <v>0</v>
      </c>
      <c r="Z24" s="46"/>
      <c r="AA24" s="75">
        <f t="shared" si="1"/>
        <v>1080</v>
      </c>
      <c r="AB24" s="46"/>
      <c r="AC24" s="75">
        <f t="shared" si="2"/>
        <v>45.3</v>
      </c>
      <c r="AE24" s="79">
        <f t="shared" si="9"/>
        <v>1</v>
      </c>
      <c r="AG24" s="53">
        <f t="shared" si="3"/>
        <v>282.86666666666667</v>
      </c>
      <c r="AI24" s="79">
        <f t="shared" si="4"/>
        <v>1</v>
      </c>
      <c r="AK24" s="81">
        <f t="shared" si="5"/>
        <v>1</v>
      </c>
      <c r="AM24" s="53">
        <f t="shared" si="6"/>
        <v>0</v>
      </c>
      <c r="AO24" s="53">
        <f t="shared" si="0"/>
        <v>0</v>
      </c>
      <c r="AQ24" s="53">
        <f t="shared" si="7"/>
        <v>0</v>
      </c>
      <c r="AS24" s="81">
        <f t="shared" si="8"/>
        <v>0</v>
      </c>
    </row>
    <row r="25" spans="2:45" ht="19.5" thickBot="1" x14ac:dyDescent="0.35">
      <c r="B25" s="49">
        <v>1130</v>
      </c>
      <c r="C25" s="46"/>
      <c r="D25" s="46"/>
      <c r="E25" s="46"/>
      <c r="F25" s="46"/>
      <c r="G25" s="46"/>
      <c r="H25" s="49">
        <v>786.6</v>
      </c>
      <c r="I25" s="46"/>
      <c r="J25" s="59">
        <v>0</v>
      </c>
      <c r="K25" s="60">
        <v>1</v>
      </c>
      <c r="L25" s="46"/>
      <c r="M25" s="49">
        <v>0.1</v>
      </c>
      <c r="N25" s="46"/>
      <c r="O25" s="46"/>
      <c r="P25" s="46"/>
      <c r="Q25" s="68">
        <v>1</v>
      </c>
      <c r="R25" s="46"/>
      <c r="S25" s="49">
        <v>378.9</v>
      </c>
      <c r="T25" s="46"/>
      <c r="U25" s="46"/>
      <c r="V25" s="46"/>
      <c r="W25" s="49">
        <v>7.3</v>
      </c>
      <c r="X25" s="46"/>
      <c r="Y25" s="53">
        <f t="shared" si="10"/>
        <v>0</v>
      </c>
      <c r="Z25" s="46"/>
      <c r="AA25" s="75">
        <f t="shared" si="1"/>
        <v>1077</v>
      </c>
      <c r="AB25" s="46"/>
      <c r="AC25" s="75">
        <f t="shared" si="2"/>
        <v>45.3</v>
      </c>
      <c r="AE25" s="79">
        <f t="shared" si="9"/>
        <v>1</v>
      </c>
      <c r="AG25" s="53">
        <f t="shared" si="3"/>
        <v>282.86666666666667</v>
      </c>
      <c r="AI25" s="79">
        <f t="shared" si="4"/>
        <v>1</v>
      </c>
      <c r="AK25" s="81">
        <f t="shared" si="5"/>
        <v>1</v>
      </c>
      <c r="AM25" s="53">
        <f t="shared" si="6"/>
        <v>0</v>
      </c>
      <c r="AO25" s="53">
        <f t="shared" si="0"/>
        <v>0</v>
      </c>
      <c r="AQ25" s="53">
        <f t="shared" si="7"/>
        <v>0</v>
      </c>
      <c r="AS25" s="81">
        <f t="shared" si="8"/>
        <v>0</v>
      </c>
    </row>
    <row r="26" spans="2:45" ht="19.5" thickBot="1" x14ac:dyDescent="0.35">
      <c r="B26" s="49">
        <v>1127</v>
      </c>
      <c r="C26" s="46"/>
      <c r="D26" s="46"/>
      <c r="E26" s="46"/>
      <c r="F26" s="46"/>
      <c r="G26" s="46"/>
      <c r="H26" s="49">
        <v>786.6</v>
      </c>
      <c r="I26" s="46"/>
      <c r="J26" s="59">
        <v>0</v>
      </c>
      <c r="K26" s="60">
        <v>1</v>
      </c>
      <c r="L26" s="46"/>
      <c r="M26" s="49">
        <v>0.1</v>
      </c>
      <c r="N26" s="46"/>
      <c r="O26" s="46"/>
      <c r="P26" s="46"/>
      <c r="Q26" s="68">
        <v>1</v>
      </c>
      <c r="R26" s="46"/>
      <c r="S26" s="49">
        <v>378.7</v>
      </c>
      <c r="T26" s="46"/>
      <c r="U26" s="46"/>
      <c r="V26" s="46"/>
      <c r="W26" s="49">
        <v>7.3</v>
      </c>
      <c r="X26" s="46"/>
      <c r="Y26" s="53">
        <f t="shared" si="10"/>
        <v>0</v>
      </c>
      <c r="Z26" s="46"/>
      <c r="AA26" s="75">
        <f t="shared" si="1"/>
        <v>1074</v>
      </c>
      <c r="AB26" s="46"/>
      <c r="AC26" s="75">
        <f t="shared" si="2"/>
        <v>45.3</v>
      </c>
      <c r="AE26" s="79">
        <f t="shared" si="9"/>
        <v>1</v>
      </c>
      <c r="AG26" s="53">
        <f t="shared" si="3"/>
        <v>282.86666666666667</v>
      </c>
      <c r="AI26" s="79">
        <f t="shared" si="4"/>
        <v>1</v>
      </c>
      <c r="AK26" s="81">
        <f t="shared" si="5"/>
        <v>1</v>
      </c>
      <c r="AM26" s="53">
        <f t="shared" si="6"/>
        <v>0</v>
      </c>
      <c r="AO26" s="53">
        <f t="shared" si="0"/>
        <v>0</v>
      </c>
      <c r="AQ26" s="53">
        <f t="shared" si="7"/>
        <v>0</v>
      </c>
      <c r="AS26" s="81">
        <f t="shared" si="8"/>
        <v>0</v>
      </c>
    </row>
    <row r="27" spans="2:45" ht="19.5" thickBot="1" x14ac:dyDescent="0.35">
      <c r="B27" s="49">
        <v>1123</v>
      </c>
      <c r="C27" s="46"/>
      <c r="D27" s="46"/>
      <c r="E27" s="46"/>
      <c r="F27" s="46"/>
      <c r="G27" s="46"/>
      <c r="H27" s="49">
        <v>786.6</v>
      </c>
      <c r="I27" s="46"/>
      <c r="J27" s="59">
        <v>0</v>
      </c>
      <c r="K27" s="60">
        <v>1</v>
      </c>
      <c r="L27" s="46"/>
      <c r="M27" s="49">
        <v>0.1</v>
      </c>
      <c r="N27" s="46"/>
      <c r="O27" s="46"/>
      <c r="P27" s="46"/>
      <c r="Q27" s="68">
        <v>1</v>
      </c>
      <c r="R27" s="46"/>
      <c r="S27" s="49">
        <v>378.5</v>
      </c>
      <c r="T27" s="46"/>
      <c r="U27" s="46"/>
      <c r="V27" s="46"/>
      <c r="W27" s="49">
        <v>7.3</v>
      </c>
      <c r="X27" s="46"/>
      <c r="Y27" s="53">
        <f t="shared" si="10"/>
        <v>0</v>
      </c>
      <c r="Z27" s="46"/>
      <c r="AA27" s="75">
        <f t="shared" si="1"/>
        <v>1070</v>
      </c>
      <c r="AB27" s="46"/>
      <c r="AC27" s="75">
        <f t="shared" si="2"/>
        <v>45.3</v>
      </c>
      <c r="AE27" s="79">
        <f t="shared" si="9"/>
        <v>1</v>
      </c>
      <c r="AG27" s="53">
        <f t="shared" si="3"/>
        <v>282.86666666666667</v>
      </c>
      <c r="AI27" s="79">
        <f t="shared" si="4"/>
        <v>1</v>
      </c>
      <c r="AK27" s="81">
        <f t="shared" si="5"/>
        <v>1</v>
      </c>
      <c r="AM27" s="53">
        <f t="shared" si="6"/>
        <v>0</v>
      </c>
      <c r="AO27" s="53">
        <f t="shared" si="0"/>
        <v>0</v>
      </c>
      <c r="AQ27" s="53">
        <f t="shared" si="7"/>
        <v>0</v>
      </c>
      <c r="AS27" s="81">
        <f t="shared" si="8"/>
        <v>0</v>
      </c>
    </row>
    <row r="28" spans="2:45" ht="19.5" thickBot="1" x14ac:dyDescent="0.35">
      <c r="B28" s="49">
        <v>1120</v>
      </c>
      <c r="C28" s="46"/>
      <c r="D28" s="46"/>
      <c r="E28" s="46"/>
      <c r="F28" s="46"/>
      <c r="G28" s="46"/>
      <c r="H28" s="49">
        <v>786.6</v>
      </c>
      <c r="I28" s="46"/>
      <c r="J28" s="59">
        <v>0</v>
      </c>
      <c r="K28" s="60">
        <v>1</v>
      </c>
      <c r="L28" s="46"/>
      <c r="M28" s="49">
        <v>0.1</v>
      </c>
      <c r="N28" s="46"/>
      <c r="O28" s="46"/>
      <c r="P28" s="46"/>
      <c r="Q28" s="68">
        <v>1</v>
      </c>
      <c r="R28" s="46"/>
      <c r="S28" s="49">
        <v>378.3</v>
      </c>
      <c r="T28" s="46"/>
      <c r="U28" s="46"/>
      <c r="V28" s="46"/>
      <c r="W28" s="49">
        <v>7.3</v>
      </c>
      <c r="X28" s="46"/>
      <c r="Y28" s="53">
        <f t="shared" si="10"/>
        <v>0</v>
      </c>
      <c r="Z28" s="46"/>
      <c r="AA28" s="75">
        <f t="shared" si="1"/>
        <v>1067</v>
      </c>
      <c r="AB28" s="46"/>
      <c r="AC28" s="75">
        <f t="shared" si="2"/>
        <v>45.3</v>
      </c>
      <c r="AE28" s="79">
        <f t="shared" si="9"/>
        <v>1</v>
      </c>
      <c r="AG28" s="53">
        <f t="shared" si="3"/>
        <v>282.86666666666667</v>
      </c>
      <c r="AI28" s="79">
        <f t="shared" si="4"/>
        <v>1</v>
      </c>
      <c r="AK28" s="81">
        <f t="shared" si="5"/>
        <v>1</v>
      </c>
      <c r="AM28" s="53">
        <f t="shared" si="6"/>
        <v>0</v>
      </c>
      <c r="AO28" s="53">
        <f t="shared" si="0"/>
        <v>0</v>
      </c>
      <c r="AQ28" s="53">
        <f t="shared" si="7"/>
        <v>0</v>
      </c>
      <c r="AS28" s="81">
        <f t="shared" si="8"/>
        <v>0</v>
      </c>
    </row>
    <row r="29" spans="2:45" ht="19.5" thickBot="1" x14ac:dyDescent="0.35">
      <c r="B29" s="49">
        <v>1117</v>
      </c>
      <c r="C29" s="46"/>
      <c r="D29" s="46"/>
      <c r="E29" s="46"/>
      <c r="F29" s="46"/>
      <c r="G29" s="46"/>
      <c r="H29" s="49">
        <v>786.6</v>
      </c>
      <c r="I29" s="46"/>
      <c r="J29" s="59">
        <v>0</v>
      </c>
      <c r="K29" s="60">
        <v>1</v>
      </c>
      <c r="L29" s="46"/>
      <c r="M29" s="49">
        <v>0.1</v>
      </c>
      <c r="N29" s="46"/>
      <c r="O29" s="46"/>
      <c r="P29" s="46"/>
      <c r="Q29" s="68">
        <v>1</v>
      </c>
      <c r="R29" s="46"/>
      <c r="S29" s="49">
        <v>378.1</v>
      </c>
      <c r="T29" s="46"/>
      <c r="U29" s="46"/>
      <c r="V29" s="46"/>
      <c r="W29" s="49">
        <v>7.3</v>
      </c>
      <c r="X29" s="46"/>
      <c r="Y29" s="53">
        <f t="shared" si="10"/>
        <v>0</v>
      </c>
      <c r="Z29" s="46"/>
      <c r="AA29" s="75">
        <f t="shared" si="1"/>
        <v>1064</v>
      </c>
      <c r="AB29" s="46"/>
      <c r="AC29" s="75">
        <f t="shared" si="2"/>
        <v>45.3</v>
      </c>
      <c r="AE29" s="79">
        <f t="shared" si="9"/>
        <v>1</v>
      </c>
      <c r="AG29" s="53">
        <f t="shared" si="3"/>
        <v>282.86666666666667</v>
      </c>
      <c r="AI29" s="79">
        <f t="shared" si="4"/>
        <v>1</v>
      </c>
      <c r="AK29" s="81">
        <f t="shared" si="5"/>
        <v>1</v>
      </c>
      <c r="AM29" s="53">
        <f t="shared" si="6"/>
        <v>0</v>
      </c>
      <c r="AO29" s="53">
        <f t="shared" si="0"/>
        <v>0</v>
      </c>
      <c r="AQ29" s="53">
        <f t="shared" si="7"/>
        <v>0</v>
      </c>
      <c r="AS29" s="81">
        <f t="shared" si="8"/>
        <v>0</v>
      </c>
    </row>
    <row r="30" spans="2:45" ht="19.5" thickBot="1" x14ac:dyDescent="0.35">
      <c r="B30" s="49">
        <v>1113</v>
      </c>
      <c r="C30" s="46"/>
      <c r="D30" s="46"/>
      <c r="E30" s="46"/>
      <c r="F30" s="46"/>
      <c r="G30" s="46"/>
      <c r="H30" s="49">
        <v>786.6</v>
      </c>
      <c r="I30" s="46"/>
      <c r="J30" s="59">
        <v>0</v>
      </c>
      <c r="K30" s="60">
        <v>1</v>
      </c>
      <c r="L30" s="46"/>
      <c r="M30" s="49">
        <v>0.1</v>
      </c>
      <c r="N30" s="46"/>
      <c r="O30" s="46"/>
      <c r="P30" s="46"/>
      <c r="Q30" s="68">
        <v>1</v>
      </c>
      <c r="R30" s="46"/>
      <c r="S30" s="49">
        <v>377.9</v>
      </c>
      <c r="T30" s="46"/>
      <c r="U30" s="46"/>
      <c r="V30" s="46"/>
      <c r="W30" s="49">
        <v>7.3</v>
      </c>
      <c r="X30" s="46"/>
      <c r="Y30" s="53">
        <f t="shared" si="10"/>
        <v>0</v>
      </c>
      <c r="Z30" s="46"/>
      <c r="AA30" s="75">
        <f t="shared" si="1"/>
        <v>1060</v>
      </c>
      <c r="AB30" s="46"/>
      <c r="AC30" s="75">
        <f t="shared" si="2"/>
        <v>45.3</v>
      </c>
      <c r="AE30" s="79">
        <f t="shared" si="9"/>
        <v>1</v>
      </c>
      <c r="AG30" s="53">
        <f t="shared" si="3"/>
        <v>282.86666666666667</v>
      </c>
      <c r="AI30" s="79">
        <f t="shared" si="4"/>
        <v>1</v>
      </c>
      <c r="AK30" s="81">
        <f t="shared" si="5"/>
        <v>1</v>
      </c>
      <c r="AM30" s="53">
        <f t="shared" si="6"/>
        <v>0</v>
      </c>
      <c r="AO30" s="53">
        <f t="shared" si="0"/>
        <v>0</v>
      </c>
      <c r="AQ30" s="53">
        <f t="shared" si="7"/>
        <v>0</v>
      </c>
      <c r="AS30" s="81">
        <f t="shared" si="8"/>
        <v>0</v>
      </c>
    </row>
    <row r="31" spans="2:45" ht="19.5" thickBot="1" x14ac:dyDescent="0.35">
      <c r="B31" s="49">
        <v>1110</v>
      </c>
      <c r="C31" s="46"/>
      <c r="D31" s="46"/>
      <c r="E31" s="46"/>
      <c r="F31" s="46"/>
      <c r="G31" s="46"/>
      <c r="H31" s="49">
        <v>786.6</v>
      </c>
      <c r="I31" s="46"/>
      <c r="J31" s="59">
        <v>0</v>
      </c>
      <c r="K31" s="60">
        <v>1</v>
      </c>
      <c r="L31" s="46"/>
      <c r="M31" s="49">
        <v>0.1</v>
      </c>
      <c r="N31" s="46"/>
      <c r="O31" s="46"/>
      <c r="P31" s="46"/>
      <c r="Q31" s="68">
        <v>1</v>
      </c>
      <c r="R31" s="46"/>
      <c r="S31" s="49">
        <v>377.6</v>
      </c>
      <c r="T31" s="46"/>
      <c r="U31" s="46"/>
      <c r="V31" s="46"/>
      <c r="W31" s="49">
        <v>7.3</v>
      </c>
      <c r="X31" s="46"/>
      <c r="Y31" s="53">
        <f t="shared" si="10"/>
        <v>0</v>
      </c>
      <c r="Z31" s="46"/>
      <c r="AA31" s="75">
        <f t="shared" si="1"/>
        <v>1057</v>
      </c>
      <c r="AB31" s="46"/>
      <c r="AC31" s="75">
        <f t="shared" si="2"/>
        <v>45.3</v>
      </c>
      <c r="AE31" s="79">
        <f t="shared" si="9"/>
        <v>1</v>
      </c>
      <c r="AG31" s="53">
        <f t="shared" si="3"/>
        <v>282.86666666666667</v>
      </c>
      <c r="AI31" s="79">
        <f t="shared" si="4"/>
        <v>1</v>
      </c>
      <c r="AK31" s="81">
        <f t="shared" si="5"/>
        <v>1</v>
      </c>
      <c r="AM31" s="53">
        <f t="shared" si="6"/>
        <v>0</v>
      </c>
      <c r="AO31" s="53">
        <f t="shared" si="0"/>
        <v>0</v>
      </c>
      <c r="AQ31" s="53">
        <f t="shared" si="7"/>
        <v>0</v>
      </c>
      <c r="AS31" s="81">
        <f t="shared" si="8"/>
        <v>0</v>
      </c>
    </row>
    <row r="32" spans="2:45" ht="19.5" thickBot="1" x14ac:dyDescent="0.35">
      <c r="B32" s="49">
        <v>1107</v>
      </c>
      <c r="C32" s="46"/>
      <c r="D32" s="46"/>
      <c r="E32" s="46"/>
      <c r="F32" s="46"/>
      <c r="G32" s="46"/>
      <c r="H32" s="49">
        <v>786.6</v>
      </c>
      <c r="I32" s="46"/>
      <c r="J32" s="59">
        <v>0</v>
      </c>
      <c r="K32" s="60">
        <v>1</v>
      </c>
      <c r="L32" s="46"/>
      <c r="M32" s="49">
        <v>0.1</v>
      </c>
      <c r="N32" s="46"/>
      <c r="O32" s="46"/>
      <c r="P32" s="46"/>
      <c r="Q32" s="68">
        <v>1</v>
      </c>
      <c r="R32" s="46"/>
      <c r="S32" s="49">
        <v>377.4</v>
      </c>
      <c r="T32" s="46"/>
      <c r="U32" s="46"/>
      <c r="V32" s="46"/>
      <c r="W32" s="49">
        <v>7.3</v>
      </c>
      <c r="X32" s="46"/>
      <c r="Y32" s="53">
        <f t="shared" si="10"/>
        <v>0</v>
      </c>
      <c r="Z32" s="46"/>
      <c r="AA32" s="75">
        <f t="shared" si="1"/>
        <v>1054</v>
      </c>
      <c r="AB32" s="46"/>
      <c r="AC32" s="75">
        <f t="shared" si="2"/>
        <v>45.3</v>
      </c>
      <c r="AE32" s="79">
        <f t="shared" si="9"/>
        <v>1</v>
      </c>
      <c r="AG32" s="53">
        <f t="shared" si="3"/>
        <v>282.86666666666667</v>
      </c>
      <c r="AI32" s="79">
        <f t="shared" si="4"/>
        <v>1</v>
      </c>
      <c r="AK32" s="81">
        <f t="shared" si="5"/>
        <v>1</v>
      </c>
      <c r="AM32" s="53">
        <f t="shared" si="6"/>
        <v>0</v>
      </c>
      <c r="AO32" s="53">
        <f t="shared" si="0"/>
        <v>0</v>
      </c>
      <c r="AQ32" s="53">
        <f t="shared" si="7"/>
        <v>0</v>
      </c>
      <c r="AS32" s="81">
        <f t="shared" si="8"/>
        <v>0</v>
      </c>
    </row>
    <row r="33" spans="2:45" ht="19.5" thickBot="1" x14ac:dyDescent="0.35">
      <c r="B33" s="49">
        <v>1103</v>
      </c>
      <c r="C33" s="46"/>
      <c r="D33" s="46"/>
      <c r="E33" s="46"/>
      <c r="F33" s="46"/>
      <c r="G33" s="46"/>
      <c r="H33" s="49">
        <v>786.6</v>
      </c>
      <c r="I33" s="46"/>
      <c r="J33" s="59">
        <v>0</v>
      </c>
      <c r="K33" s="60">
        <v>1</v>
      </c>
      <c r="L33" s="46"/>
      <c r="M33" s="49">
        <v>0.1</v>
      </c>
      <c r="N33" s="46"/>
      <c r="O33" s="46"/>
      <c r="P33" s="46"/>
      <c r="Q33" s="68">
        <v>1</v>
      </c>
      <c r="R33" s="46"/>
      <c r="S33" s="49">
        <v>377.2</v>
      </c>
      <c r="T33" s="46"/>
      <c r="U33" s="46"/>
      <c r="V33" s="46"/>
      <c r="W33" s="49">
        <v>7.3</v>
      </c>
      <c r="X33" s="46"/>
      <c r="Y33" s="53">
        <f t="shared" si="10"/>
        <v>0</v>
      </c>
      <c r="Z33" s="46"/>
      <c r="AA33" s="75">
        <f t="shared" si="1"/>
        <v>1050</v>
      </c>
      <c r="AB33" s="46"/>
      <c r="AC33" s="75">
        <f t="shared" si="2"/>
        <v>45.3</v>
      </c>
      <c r="AE33" s="79">
        <f t="shared" si="9"/>
        <v>1</v>
      </c>
      <c r="AG33" s="53">
        <f t="shared" si="3"/>
        <v>282.86666666666667</v>
      </c>
      <c r="AI33" s="79">
        <f t="shared" si="4"/>
        <v>1</v>
      </c>
      <c r="AK33" s="81">
        <f t="shared" si="5"/>
        <v>1</v>
      </c>
      <c r="AM33" s="53">
        <f t="shared" si="6"/>
        <v>0</v>
      </c>
      <c r="AO33" s="53">
        <f t="shared" si="0"/>
        <v>0</v>
      </c>
      <c r="AQ33" s="53">
        <f t="shared" si="7"/>
        <v>0</v>
      </c>
      <c r="AS33" s="81">
        <f t="shared" si="8"/>
        <v>0</v>
      </c>
    </row>
    <row r="34" spans="2:45" ht="19.5" thickBot="1" x14ac:dyDescent="0.35">
      <c r="B34" s="49">
        <v>1100</v>
      </c>
      <c r="C34" s="46"/>
      <c r="D34" s="46"/>
      <c r="E34" s="46"/>
      <c r="F34" s="46"/>
      <c r="G34" s="46"/>
      <c r="H34" s="49">
        <v>786.6</v>
      </c>
      <c r="I34" s="46"/>
      <c r="J34" s="59">
        <v>0</v>
      </c>
      <c r="K34" s="60">
        <v>1</v>
      </c>
      <c r="L34" s="46"/>
      <c r="M34" s="49">
        <v>0.1</v>
      </c>
      <c r="N34" s="46"/>
      <c r="O34" s="46"/>
      <c r="P34" s="46"/>
      <c r="Q34" s="68">
        <v>1</v>
      </c>
      <c r="R34" s="46"/>
      <c r="S34" s="49">
        <v>377</v>
      </c>
      <c r="T34" s="46"/>
      <c r="U34" s="46"/>
      <c r="V34" s="46"/>
      <c r="W34" s="49">
        <v>7.3</v>
      </c>
      <c r="X34" s="46"/>
      <c r="Y34" s="53">
        <f t="shared" si="10"/>
        <v>0</v>
      </c>
      <c r="Z34" s="46"/>
      <c r="AA34" s="75">
        <f t="shared" si="1"/>
        <v>1047</v>
      </c>
      <c r="AB34" s="46"/>
      <c r="AC34" s="75">
        <f t="shared" si="2"/>
        <v>45.3</v>
      </c>
      <c r="AE34" s="79">
        <f t="shared" si="9"/>
        <v>1</v>
      </c>
      <c r="AG34" s="53">
        <f t="shared" si="3"/>
        <v>282.86666666666667</v>
      </c>
      <c r="AI34" s="79">
        <f t="shared" si="4"/>
        <v>1</v>
      </c>
      <c r="AK34" s="81">
        <f t="shared" si="5"/>
        <v>1</v>
      </c>
      <c r="AM34" s="53">
        <f t="shared" si="6"/>
        <v>0</v>
      </c>
      <c r="AO34" s="53">
        <f t="shared" si="0"/>
        <v>0</v>
      </c>
      <c r="AQ34" s="53">
        <f t="shared" si="7"/>
        <v>0</v>
      </c>
      <c r="AS34" s="81">
        <f t="shared" si="8"/>
        <v>0</v>
      </c>
    </row>
    <row r="35" spans="2:45" ht="19.5" thickBot="1" x14ac:dyDescent="0.35">
      <c r="B35" s="49">
        <v>1097</v>
      </c>
      <c r="C35" s="46"/>
      <c r="D35" s="46"/>
      <c r="E35" s="46"/>
      <c r="F35" s="46"/>
      <c r="G35" s="46"/>
      <c r="H35" s="49">
        <v>786.6</v>
      </c>
      <c r="I35" s="46"/>
      <c r="J35" s="59">
        <v>0</v>
      </c>
      <c r="K35" s="60">
        <v>1</v>
      </c>
      <c r="L35" s="46"/>
      <c r="M35" s="49">
        <v>0.1</v>
      </c>
      <c r="N35" s="46"/>
      <c r="O35" s="46"/>
      <c r="P35" s="46"/>
      <c r="Q35" s="68">
        <v>1</v>
      </c>
      <c r="R35" s="46"/>
      <c r="S35" s="49">
        <v>376.8</v>
      </c>
      <c r="T35" s="46"/>
      <c r="U35" s="46"/>
      <c r="V35" s="46"/>
      <c r="W35" s="49">
        <v>7.3</v>
      </c>
      <c r="X35" s="46"/>
      <c r="Y35" s="53">
        <f t="shared" si="10"/>
        <v>0</v>
      </c>
      <c r="Z35" s="46"/>
      <c r="AA35" s="75">
        <f t="shared" si="1"/>
        <v>1044</v>
      </c>
      <c r="AB35" s="46"/>
      <c r="AC35" s="75">
        <f t="shared" si="2"/>
        <v>45.3</v>
      </c>
      <c r="AE35" s="79">
        <f t="shared" si="9"/>
        <v>1</v>
      </c>
      <c r="AG35" s="53">
        <f t="shared" si="3"/>
        <v>282.86666666666667</v>
      </c>
      <c r="AI35" s="79">
        <f t="shared" si="4"/>
        <v>1</v>
      </c>
      <c r="AK35" s="81">
        <f t="shared" si="5"/>
        <v>1</v>
      </c>
      <c r="AM35" s="53">
        <f t="shared" si="6"/>
        <v>0</v>
      </c>
      <c r="AO35" s="53">
        <f t="shared" si="0"/>
        <v>0</v>
      </c>
      <c r="AQ35" s="53">
        <f t="shared" si="7"/>
        <v>0</v>
      </c>
      <c r="AS35" s="81">
        <f t="shared" si="8"/>
        <v>0</v>
      </c>
    </row>
    <row r="36" spans="2:45" ht="19.5" thickBot="1" x14ac:dyDescent="0.35">
      <c r="B36" s="49">
        <v>1094</v>
      </c>
      <c r="C36" s="46"/>
      <c r="D36" s="46"/>
      <c r="E36" s="46"/>
      <c r="F36" s="46"/>
      <c r="G36" s="46"/>
      <c r="H36" s="49">
        <v>786.6</v>
      </c>
      <c r="I36" s="46"/>
      <c r="J36" s="59">
        <v>0</v>
      </c>
      <c r="K36" s="60">
        <v>1</v>
      </c>
      <c r="L36" s="46"/>
      <c r="M36" s="49">
        <v>0.1</v>
      </c>
      <c r="N36" s="46"/>
      <c r="O36" s="46"/>
      <c r="P36" s="46"/>
      <c r="Q36" s="68">
        <v>1</v>
      </c>
      <c r="R36" s="46"/>
      <c r="S36" s="49">
        <v>376.6</v>
      </c>
      <c r="T36" s="46"/>
      <c r="U36" s="46"/>
      <c r="V36" s="46"/>
      <c r="W36" s="49">
        <v>7.3</v>
      </c>
      <c r="X36" s="46"/>
      <c r="Y36" s="53">
        <f t="shared" si="10"/>
        <v>0</v>
      </c>
      <c r="Z36" s="46"/>
      <c r="AA36" s="75">
        <f t="shared" si="1"/>
        <v>1041</v>
      </c>
      <c r="AB36" s="46"/>
      <c r="AC36" s="75">
        <f t="shared" si="2"/>
        <v>45.3</v>
      </c>
      <c r="AE36" s="79">
        <f t="shared" si="9"/>
        <v>1</v>
      </c>
      <c r="AG36" s="53">
        <f t="shared" si="3"/>
        <v>282.86666666666667</v>
      </c>
      <c r="AI36" s="79">
        <f t="shared" si="4"/>
        <v>1</v>
      </c>
      <c r="AK36" s="81">
        <f t="shared" si="5"/>
        <v>1</v>
      </c>
      <c r="AM36" s="53">
        <f t="shared" si="6"/>
        <v>0</v>
      </c>
      <c r="AO36" s="53">
        <f t="shared" si="0"/>
        <v>0</v>
      </c>
      <c r="AQ36" s="53">
        <f t="shared" si="7"/>
        <v>0</v>
      </c>
      <c r="AS36" s="81">
        <f t="shared" si="8"/>
        <v>0</v>
      </c>
    </row>
    <row r="37" spans="2:45" ht="19.5" thickBot="1" x14ac:dyDescent="0.35">
      <c r="B37" s="49">
        <v>1091</v>
      </c>
      <c r="C37" s="46"/>
      <c r="D37" s="46"/>
      <c r="E37" s="46"/>
      <c r="F37" s="46"/>
      <c r="G37" s="46"/>
      <c r="H37" s="49">
        <v>786.6</v>
      </c>
      <c r="I37" s="46"/>
      <c r="J37" s="59">
        <v>0</v>
      </c>
      <c r="K37" s="60">
        <v>1</v>
      </c>
      <c r="L37" s="46"/>
      <c r="M37" s="49">
        <v>0.1</v>
      </c>
      <c r="N37" s="46"/>
      <c r="O37" s="46"/>
      <c r="Q37" s="68">
        <v>1</v>
      </c>
      <c r="S37" s="49">
        <v>376.4</v>
      </c>
      <c r="W37" s="49">
        <v>7.3</v>
      </c>
      <c r="Y37" s="53">
        <f t="shared" si="10"/>
        <v>0</v>
      </c>
      <c r="AA37" s="75">
        <f t="shared" si="1"/>
        <v>1038</v>
      </c>
      <c r="AC37" s="75">
        <f t="shared" si="2"/>
        <v>45.3</v>
      </c>
      <c r="AE37" s="79">
        <f t="shared" si="9"/>
        <v>1</v>
      </c>
      <c r="AG37" s="53">
        <f t="shared" si="3"/>
        <v>282.86666666666667</v>
      </c>
      <c r="AI37" s="79">
        <f t="shared" si="4"/>
        <v>1</v>
      </c>
      <c r="AK37" s="81">
        <f t="shared" si="5"/>
        <v>1</v>
      </c>
      <c r="AM37" s="53">
        <f t="shared" si="6"/>
        <v>0</v>
      </c>
      <c r="AO37" s="53">
        <f t="shared" si="0"/>
        <v>0</v>
      </c>
      <c r="AQ37" s="53">
        <f t="shared" si="7"/>
        <v>0</v>
      </c>
      <c r="AS37" s="81">
        <f t="shared" si="8"/>
        <v>0</v>
      </c>
    </row>
    <row r="38" spans="2:45" ht="19.5" thickBot="1" x14ac:dyDescent="0.35">
      <c r="B38" s="49">
        <v>1088</v>
      </c>
      <c r="C38" s="46"/>
      <c r="D38" s="46"/>
      <c r="E38" s="46"/>
      <c r="F38" s="46"/>
      <c r="G38" s="46"/>
      <c r="H38" s="49">
        <v>786.6</v>
      </c>
      <c r="I38" s="46"/>
      <c r="J38" s="59">
        <v>0</v>
      </c>
      <c r="K38" s="60">
        <v>1</v>
      </c>
      <c r="L38" s="46"/>
      <c r="M38" s="49">
        <v>0.1</v>
      </c>
      <c r="N38" s="46"/>
      <c r="O38" s="46"/>
      <c r="Q38" s="68">
        <v>1</v>
      </c>
      <c r="S38" s="49">
        <v>376.2</v>
      </c>
      <c r="W38" s="49">
        <v>7.3</v>
      </c>
      <c r="Y38" s="53">
        <f t="shared" si="10"/>
        <v>0</v>
      </c>
      <c r="AA38" s="75">
        <f t="shared" si="1"/>
        <v>1035</v>
      </c>
      <c r="AC38" s="75">
        <f t="shared" si="2"/>
        <v>45.3</v>
      </c>
      <c r="AE38" s="79">
        <f t="shared" si="9"/>
        <v>1</v>
      </c>
      <c r="AG38" s="53">
        <f t="shared" si="3"/>
        <v>282.86666666666667</v>
      </c>
      <c r="AI38" s="79">
        <f t="shared" si="4"/>
        <v>1</v>
      </c>
      <c r="AK38" s="81">
        <f t="shared" si="5"/>
        <v>1</v>
      </c>
      <c r="AM38" s="53">
        <f t="shared" si="6"/>
        <v>0</v>
      </c>
      <c r="AO38" s="53">
        <f t="shared" si="0"/>
        <v>0</v>
      </c>
      <c r="AQ38" s="53">
        <f t="shared" si="7"/>
        <v>0</v>
      </c>
      <c r="AS38" s="81">
        <f t="shared" si="8"/>
        <v>0</v>
      </c>
    </row>
    <row r="39" spans="2:45" ht="19.5" thickBot="1" x14ac:dyDescent="0.35">
      <c r="B39" s="49">
        <v>1084</v>
      </c>
      <c r="C39" s="46"/>
      <c r="D39" s="46"/>
      <c r="E39" s="46"/>
      <c r="F39" s="46"/>
      <c r="G39" s="46"/>
      <c r="H39" s="49">
        <v>786.6</v>
      </c>
      <c r="I39" s="46"/>
      <c r="J39" s="59">
        <v>0</v>
      </c>
      <c r="K39" s="60">
        <v>1</v>
      </c>
      <c r="L39" s="46"/>
      <c r="M39" s="49">
        <v>0.1</v>
      </c>
      <c r="N39" s="46"/>
      <c r="O39" s="46"/>
      <c r="Q39" s="68">
        <v>1</v>
      </c>
      <c r="S39" s="49">
        <v>376.1</v>
      </c>
      <c r="W39" s="49">
        <v>7.3</v>
      </c>
      <c r="Y39" s="53">
        <f t="shared" si="10"/>
        <v>0</v>
      </c>
      <c r="AA39" s="75">
        <f t="shared" si="1"/>
        <v>1031</v>
      </c>
      <c r="AC39" s="75">
        <f t="shared" si="2"/>
        <v>45.3</v>
      </c>
      <c r="AE39" s="79">
        <f t="shared" si="9"/>
        <v>1</v>
      </c>
      <c r="AG39" s="53">
        <f t="shared" si="3"/>
        <v>282.86666666666667</v>
      </c>
      <c r="AI39" s="79">
        <f t="shared" si="4"/>
        <v>1</v>
      </c>
      <c r="AK39" s="81">
        <f t="shared" si="5"/>
        <v>1</v>
      </c>
      <c r="AM39" s="53">
        <f t="shared" si="6"/>
        <v>0</v>
      </c>
      <c r="AO39" s="53">
        <f t="shared" si="0"/>
        <v>0</v>
      </c>
      <c r="AQ39" s="53">
        <f t="shared" si="7"/>
        <v>0</v>
      </c>
      <c r="AS39" s="81">
        <f t="shared" si="8"/>
        <v>0</v>
      </c>
    </row>
    <row r="40" spans="2:45" ht="19.5" thickBot="1" x14ac:dyDescent="0.35">
      <c r="B40" s="49">
        <v>1081</v>
      </c>
      <c r="C40" s="46"/>
      <c r="D40" s="46"/>
      <c r="E40" s="46"/>
      <c r="F40" s="46"/>
      <c r="G40" s="46"/>
      <c r="H40" s="49">
        <v>786.6</v>
      </c>
      <c r="I40" s="46"/>
      <c r="J40" s="59">
        <v>0</v>
      </c>
      <c r="K40" s="60">
        <v>1</v>
      </c>
      <c r="L40" s="46"/>
      <c r="M40" s="49">
        <v>0.1</v>
      </c>
      <c r="N40" s="46"/>
      <c r="O40" s="46"/>
      <c r="Q40" s="68">
        <v>1</v>
      </c>
      <c r="S40" s="49">
        <v>375.9</v>
      </c>
      <c r="W40" s="49">
        <v>7.3</v>
      </c>
      <c r="Y40" s="53">
        <f t="shared" si="10"/>
        <v>0</v>
      </c>
      <c r="AA40" s="75">
        <f t="shared" si="1"/>
        <v>1028</v>
      </c>
      <c r="AC40" s="75">
        <f t="shared" si="2"/>
        <v>45.3</v>
      </c>
      <c r="AE40" s="79">
        <f t="shared" si="9"/>
        <v>1</v>
      </c>
      <c r="AG40" s="53">
        <f t="shared" si="3"/>
        <v>282.86666666666667</v>
      </c>
      <c r="AI40" s="79">
        <f t="shared" si="4"/>
        <v>1</v>
      </c>
      <c r="AK40" s="81">
        <f t="shared" si="5"/>
        <v>1</v>
      </c>
      <c r="AM40" s="53">
        <f t="shared" si="6"/>
        <v>0</v>
      </c>
      <c r="AO40" s="53">
        <f t="shared" si="0"/>
        <v>0</v>
      </c>
      <c r="AQ40" s="53">
        <f t="shared" si="7"/>
        <v>0</v>
      </c>
      <c r="AS40" s="81">
        <f t="shared" si="8"/>
        <v>0</v>
      </c>
    </row>
    <row r="41" spans="2:45" ht="19.5" thickBot="1" x14ac:dyDescent="0.35">
      <c r="B41" s="49">
        <v>1078</v>
      </c>
      <c r="C41" s="46"/>
      <c r="D41" s="46"/>
      <c r="E41" s="46"/>
      <c r="F41" s="46"/>
      <c r="G41" s="46"/>
      <c r="H41" s="49">
        <v>786.6</v>
      </c>
      <c r="I41" s="46"/>
      <c r="J41" s="59">
        <v>0</v>
      </c>
      <c r="K41" s="60">
        <v>1</v>
      </c>
      <c r="L41" s="46"/>
      <c r="M41" s="49">
        <v>0.1</v>
      </c>
      <c r="N41" s="46"/>
      <c r="O41" s="46"/>
      <c r="Q41" s="68">
        <v>1</v>
      </c>
      <c r="S41" s="49">
        <v>375.8</v>
      </c>
      <c r="W41" s="49">
        <v>7.3</v>
      </c>
      <c r="Y41" s="53">
        <f t="shared" si="10"/>
        <v>0</v>
      </c>
      <c r="AA41" s="75">
        <f t="shared" si="1"/>
        <v>1025</v>
      </c>
      <c r="AC41" s="75">
        <f t="shared" si="2"/>
        <v>45.3</v>
      </c>
      <c r="AE41" s="79">
        <f t="shared" si="9"/>
        <v>1</v>
      </c>
      <c r="AG41" s="53">
        <f t="shared" si="3"/>
        <v>282.86666666666667</v>
      </c>
      <c r="AI41" s="79">
        <f t="shared" si="4"/>
        <v>1</v>
      </c>
      <c r="AK41" s="81">
        <f t="shared" si="5"/>
        <v>1</v>
      </c>
      <c r="AM41" s="53">
        <f t="shared" si="6"/>
        <v>0</v>
      </c>
      <c r="AO41" s="53">
        <f t="shared" si="0"/>
        <v>0</v>
      </c>
      <c r="AQ41" s="53">
        <f t="shared" si="7"/>
        <v>0</v>
      </c>
      <c r="AS41" s="81">
        <f t="shared" si="8"/>
        <v>0</v>
      </c>
    </row>
    <row r="42" spans="2:45" ht="19.5" thickBot="1" x14ac:dyDescent="0.35">
      <c r="B42" s="49">
        <v>1075</v>
      </c>
      <c r="C42" s="46"/>
      <c r="D42" s="46"/>
      <c r="E42" s="46"/>
      <c r="F42" s="46"/>
      <c r="G42" s="46"/>
      <c r="H42" s="49">
        <v>786.6</v>
      </c>
      <c r="I42" s="46"/>
      <c r="J42" s="59">
        <v>0</v>
      </c>
      <c r="K42" s="60">
        <v>1</v>
      </c>
      <c r="L42" s="46"/>
      <c r="M42" s="49">
        <v>0.1</v>
      </c>
      <c r="N42" s="46"/>
      <c r="O42" s="46"/>
      <c r="Q42" s="68">
        <v>1</v>
      </c>
      <c r="S42" s="49">
        <v>375.6</v>
      </c>
      <c r="W42" s="49">
        <v>7.3</v>
      </c>
      <c r="Y42" s="53">
        <f t="shared" si="10"/>
        <v>0</v>
      </c>
      <c r="AA42" s="75">
        <f t="shared" si="1"/>
        <v>1022</v>
      </c>
      <c r="AC42" s="75">
        <f t="shared" si="2"/>
        <v>45.3</v>
      </c>
      <c r="AE42" s="79">
        <f t="shared" si="9"/>
        <v>1</v>
      </c>
      <c r="AG42" s="53">
        <f t="shared" si="3"/>
        <v>282.86666666666667</v>
      </c>
      <c r="AI42" s="79">
        <f t="shared" si="4"/>
        <v>1</v>
      </c>
      <c r="AK42" s="81">
        <f t="shared" si="5"/>
        <v>1</v>
      </c>
      <c r="AM42" s="53">
        <f t="shared" si="6"/>
        <v>0</v>
      </c>
      <c r="AO42" s="53">
        <f t="shared" si="0"/>
        <v>0</v>
      </c>
      <c r="AQ42" s="53">
        <f t="shared" si="7"/>
        <v>0</v>
      </c>
      <c r="AS42" s="81">
        <f t="shared" si="8"/>
        <v>0</v>
      </c>
    </row>
    <row r="43" spans="2:45" ht="19.5" thickBot="1" x14ac:dyDescent="0.35">
      <c r="B43" s="49">
        <v>1072</v>
      </c>
      <c r="C43" s="46"/>
      <c r="D43" s="46"/>
      <c r="E43" s="46"/>
      <c r="F43" s="46"/>
      <c r="G43" s="46"/>
      <c r="H43" s="49">
        <v>786.6</v>
      </c>
      <c r="I43" s="46"/>
      <c r="J43" s="59">
        <v>0</v>
      </c>
      <c r="K43" s="60">
        <v>1</v>
      </c>
      <c r="L43" s="46"/>
      <c r="M43" s="49">
        <v>0.1</v>
      </c>
      <c r="N43" s="46"/>
      <c r="O43" s="46"/>
      <c r="Q43" s="68">
        <v>1</v>
      </c>
      <c r="S43" s="49">
        <v>375.4</v>
      </c>
      <c r="W43" s="49">
        <v>7.3</v>
      </c>
      <c r="Y43" s="53">
        <f t="shared" si="10"/>
        <v>0</v>
      </c>
      <c r="AA43" s="75">
        <f t="shared" si="1"/>
        <v>1019</v>
      </c>
      <c r="AC43" s="75">
        <f t="shared" si="2"/>
        <v>45.3</v>
      </c>
      <c r="AE43" s="79">
        <f t="shared" si="9"/>
        <v>1</v>
      </c>
      <c r="AG43" s="53">
        <f t="shared" si="3"/>
        <v>282.86666666666667</v>
      </c>
      <c r="AI43" s="79">
        <f t="shared" si="4"/>
        <v>1</v>
      </c>
      <c r="AK43" s="81">
        <f t="shared" si="5"/>
        <v>1</v>
      </c>
      <c r="AM43" s="53">
        <f t="shared" si="6"/>
        <v>0</v>
      </c>
      <c r="AO43" s="53">
        <f t="shared" si="0"/>
        <v>0</v>
      </c>
      <c r="AQ43" s="53">
        <f t="shared" si="7"/>
        <v>0</v>
      </c>
      <c r="AS43" s="81">
        <f t="shared" si="8"/>
        <v>0</v>
      </c>
    </row>
    <row r="44" spans="2:45" ht="19.5" thickBot="1" x14ac:dyDescent="0.35">
      <c r="B44" s="49">
        <v>1069</v>
      </c>
      <c r="C44" s="46"/>
      <c r="D44" s="46"/>
      <c r="E44" s="46"/>
      <c r="F44" s="46"/>
      <c r="G44" s="46"/>
      <c r="H44" s="49">
        <v>786.6</v>
      </c>
      <c r="I44" s="46"/>
      <c r="J44" s="59">
        <v>0</v>
      </c>
      <c r="K44" s="60">
        <v>1</v>
      </c>
      <c r="L44" s="46"/>
      <c r="M44" s="49">
        <v>0.1</v>
      </c>
      <c r="N44" s="46"/>
      <c r="O44" s="46"/>
      <c r="Q44" s="68">
        <v>1</v>
      </c>
      <c r="S44" s="49">
        <v>375.3</v>
      </c>
      <c r="W44" s="49">
        <v>7.3</v>
      </c>
      <c r="Y44" s="53">
        <f t="shared" si="10"/>
        <v>0</v>
      </c>
      <c r="AA44" s="75">
        <f t="shared" si="1"/>
        <v>1016</v>
      </c>
      <c r="AC44" s="75">
        <f t="shared" si="2"/>
        <v>45.3</v>
      </c>
      <c r="AE44" s="79">
        <f t="shared" si="9"/>
        <v>1</v>
      </c>
      <c r="AG44" s="53">
        <f t="shared" si="3"/>
        <v>282.86666666666667</v>
      </c>
      <c r="AI44" s="79">
        <f t="shared" si="4"/>
        <v>1</v>
      </c>
      <c r="AK44" s="81">
        <f t="shared" si="5"/>
        <v>1</v>
      </c>
      <c r="AM44" s="53">
        <f t="shared" si="6"/>
        <v>0</v>
      </c>
      <c r="AO44" s="53">
        <f t="shared" si="0"/>
        <v>0</v>
      </c>
      <c r="AQ44" s="53">
        <f t="shared" si="7"/>
        <v>0</v>
      </c>
      <c r="AS44" s="81">
        <f t="shared" si="8"/>
        <v>0</v>
      </c>
    </row>
    <row r="45" spans="2:45" ht="19.5" thickBot="1" x14ac:dyDescent="0.35">
      <c r="B45" s="49">
        <v>1066</v>
      </c>
      <c r="C45" s="46"/>
      <c r="D45" s="46"/>
      <c r="E45" s="46"/>
      <c r="F45" s="46"/>
      <c r="G45" s="46"/>
      <c r="H45" s="49">
        <v>786.6</v>
      </c>
      <c r="I45" s="46"/>
      <c r="J45" s="59">
        <v>0</v>
      </c>
      <c r="K45" s="60">
        <v>1</v>
      </c>
      <c r="L45" s="46"/>
      <c r="M45" s="49">
        <v>0.1</v>
      </c>
      <c r="N45" s="46"/>
      <c r="O45" s="46"/>
      <c r="Q45" s="68">
        <v>1</v>
      </c>
      <c r="S45" s="49">
        <v>375.1</v>
      </c>
      <c r="W45" s="49">
        <v>7.3</v>
      </c>
      <c r="Y45" s="53">
        <f t="shared" si="10"/>
        <v>0</v>
      </c>
      <c r="AA45" s="75">
        <f t="shared" si="1"/>
        <v>1013</v>
      </c>
      <c r="AC45" s="75">
        <f t="shared" si="2"/>
        <v>45.3</v>
      </c>
      <c r="AE45" s="79">
        <f t="shared" si="9"/>
        <v>1</v>
      </c>
      <c r="AG45" s="53">
        <f t="shared" si="3"/>
        <v>282.86666666666667</v>
      </c>
      <c r="AI45" s="79">
        <f t="shared" si="4"/>
        <v>1</v>
      </c>
      <c r="AK45" s="81">
        <f t="shared" si="5"/>
        <v>1</v>
      </c>
      <c r="AM45" s="53">
        <f t="shared" si="6"/>
        <v>0</v>
      </c>
      <c r="AO45" s="53">
        <f t="shared" si="0"/>
        <v>0</v>
      </c>
      <c r="AQ45" s="53">
        <f t="shared" si="7"/>
        <v>0</v>
      </c>
      <c r="AS45" s="81">
        <f t="shared" si="8"/>
        <v>0</v>
      </c>
    </row>
    <row r="46" spans="2:45" ht="19.5" thickBot="1" x14ac:dyDescent="0.35">
      <c r="B46" s="49">
        <v>1063</v>
      </c>
      <c r="C46" s="46"/>
      <c r="D46" s="46"/>
      <c r="E46" s="46"/>
      <c r="F46" s="46"/>
      <c r="G46" s="46"/>
      <c r="H46" s="49">
        <v>786.6</v>
      </c>
      <c r="I46" s="46"/>
      <c r="J46" s="59">
        <v>0</v>
      </c>
      <c r="K46" s="60">
        <v>1</v>
      </c>
      <c r="L46" s="46"/>
      <c r="M46" s="49">
        <v>0.1</v>
      </c>
      <c r="N46" s="46"/>
      <c r="O46" s="46"/>
      <c r="Q46" s="68">
        <v>1</v>
      </c>
      <c r="S46" s="49">
        <v>374.9</v>
      </c>
      <c r="W46" s="49">
        <v>7.3</v>
      </c>
      <c r="Y46" s="53">
        <f t="shared" si="10"/>
        <v>0</v>
      </c>
      <c r="AA46" s="75">
        <f t="shared" si="1"/>
        <v>1010</v>
      </c>
      <c r="AC46" s="75">
        <f t="shared" si="2"/>
        <v>45.3</v>
      </c>
      <c r="AE46" s="79">
        <f t="shared" si="9"/>
        <v>1</v>
      </c>
      <c r="AG46" s="53">
        <f t="shared" si="3"/>
        <v>282.86666666666667</v>
      </c>
      <c r="AI46" s="79">
        <f t="shared" si="4"/>
        <v>1</v>
      </c>
      <c r="AK46" s="81">
        <f t="shared" si="5"/>
        <v>1</v>
      </c>
      <c r="AM46" s="53">
        <f t="shared" si="6"/>
        <v>0</v>
      </c>
      <c r="AO46" s="53">
        <f t="shared" si="0"/>
        <v>0</v>
      </c>
      <c r="AQ46" s="53">
        <f t="shared" si="7"/>
        <v>0</v>
      </c>
      <c r="AS46" s="81">
        <f t="shared" si="8"/>
        <v>0</v>
      </c>
    </row>
    <row r="47" spans="2:45" ht="19.5" thickBot="1" x14ac:dyDescent="0.35">
      <c r="B47" s="49">
        <v>1060</v>
      </c>
      <c r="C47" s="46"/>
      <c r="D47" s="46"/>
      <c r="E47" s="46"/>
      <c r="F47" s="46"/>
      <c r="G47" s="46"/>
      <c r="H47" s="49">
        <v>786.6</v>
      </c>
      <c r="I47" s="46"/>
      <c r="J47" s="59">
        <v>0</v>
      </c>
      <c r="K47" s="60">
        <v>1</v>
      </c>
      <c r="L47" s="46"/>
      <c r="M47" s="49">
        <v>0.1</v>
      </c>
      <c r="N47" s="46"/>
      <c r="O47" s="46"/>
      <c r="Q47" s="68">
        <v>1</v>
      </c>
      <c r="S47" s="49">
        <v>374.8</v>
      </c>
      <c r="W47" s="49">
        <v>7.3</v>
      </c>
      <c r="Y47" s="53">
        <f t="shared" si="10"/>
        <v>0</v>
      </c>
      <c r="AA47" s="75">
        <f t="shared" si="1"/>
        <v>1007</v>
      </c>
      <c r="AC47" s="75">
        <f t="shared" si="2"/>
        <v>45.3</v>
      </c>
      <c r="AE47" s="79">
        <f t="shared" si="9"/>
        <v>1</v>
      </c>
      <c r="AG47" s="53">
        <f t="shared" si="3"/>
        <v>282.86666666666667</v>
      </c>
      <c r="AI47" s="79">
        <f t="shared" si="4"/>
        <v>1</v>
      </c>
      <c r="AK47" s="81">
        <f t="shared" si="5"/>
        <v>1</v>
      </c>
      <c r="AM47" s="53">
        <f t="shared" si="6"/>
        <v>0</v>
      </c>
      <c r="AO47" s="53">
        <f t="shared" si="0"/>
        <v>0</v>
      </c>
      <c r="AQ47" s="53">
        <f t="shared" si="7"/>
        <v>0</v>
      </c>
      <c r="AS47" s="81">
        <f t="shared" si="8"/>
        <v>0</v>
      </c>
    </row>
    <row r="48" spans="2:45" ht="19.5" thickBot="1" x14ac:dyDescent="0.35">
      <c r="B48" s="49">
        <v>1056</v>
      </c>
      <c r="C48" s="46"/>
      <c r="D48" s="46"/>
      <c r="H48" s="49">
        <v>786.3</v>
      </c>
      <c r="J48" s="59">
        <v>0</v>
      </c>
      <c r="K48" s="60">
        <v>1</v>
      </c>
      <c r="M48" s="49">
        <v>0.1</v>
      </c>
      <c r="Q48" s="68">
        <v>1</v>
      </c>
      <c r="S48" s="49">
        <v>374.6</v>
      </c>
      <c r="W48" s="49">
        <v>7.3</v>
      </c>
      <c r="Y48" s="53">
        <f t="shared" si="10"/>
        <v>0</v>
      </c>
      <c r="AA48" s="75">
        <f t="shared" si="1"/>
        <v>1003</v>
      </c>
      <c r="AC48" s="75">
        <f t="shared" si="2"/>
        <v>45.3</v>
      </c>
      <c r="AE48" s="79">
        <f t="shared" si="9"/>
        <v>1</v>
      </c>
      <c r="AG48" s="53">
        <f t="shared" si="3"/>
        <v>282.86666666666667</v>
      </c>
      <c r="AI48" s="79">
        <f t="shared" si="4"/>
        <v>1</v>
      </c>
      <c r="AK48" s="81">
        <f t="shared" si="5"/>
        <v>1</v>
      </c>
      <c r="AM48" s="53">
        <f t="shared" si="6"/>
        <v>0</v>
      </c>
      <c r="AO48" s="53">
        <f t="shared" si="0"/>
        <v>0</v>
      </c>
      <c r="AQ48" s="53">
        <f t="shared" si="7"/>
        <v>0</v>
      </c>
      <c r="AS48" s="81">
        <f t="shared" si="8"/>
        <v>0</v>
      </c>
    </row>
    <row r="49" spans="2:45" ht="19.5" thickBot="1" x14ac:dyDescent="0.35">
      <c r="B49" s="49">
        <v>1053</v>
      </c>
      <c r="C49" s="46"/>
      <c r="D49" s="46"/>
      <c r="H49" s="49">
        <v>786.1</v>
      </c>
      <c r="J49" s="59">
        <v>0</v>
      </c>
      <c r="K49" s="60">
        <v>1</v>
      </c>
      <c r="M49" s="49">
        <v>0.1</v>
      </c>
      <c r="Q49" s="68">
        <v>1</v>
      </c>
      <c r="S49" s="49">
        <v>374.5</v>
      </c>
      <c r="W49" s="49">
        <v>7.3</v>
      </c>
      <c r="Y49" s="53">
        <f t="shared" si="10"/>
        <v>0</v>
      </c>
      <c r="AA49" s="75">
        <f t="shared" si="1"/>
        <v>1000</v>
      </c>
      <c r="AC49" s="75">
        <f t="shared" si="2"/>
        <v>45.3</v>
      </c>
      <c r="AE49" s="79">
        <f t="shared" si="9"/>
        <v>1</v>
      </c>
      <c r="AG49" s="53">
        <f t="shared" si="3"/>
        <v>282.86666666666667</v>
      </c>
      <c r="AI49" s="79">
        <f t="shared" si="4"/>
        <v>1</v>
      </c>
      <c r="AK49" s="81">
        <f t="shared" si="5"/>
        <v>1</v>
      </c>
      <c r="AM49" s="53">
        <f t="shared" si="6"/>
        <v>0</v>
      </c>
      <c r="AO49" s="53">
        <f t="shared" si="0"/>
        <v>0</v>
      </c>
      <c r="AQ49" s="53">
        <f t="shared" si="7"/>
        <v>0</v>
      </c>
      <c r="AS49" s="81">
        <f t="shared" si="8"/>
        <v>0</v>
      </c>
    </row>
    <row r="50" spans="2:45" ht="19.5" thickBot="1" x14ac:dyDescent="0.35">
      <c r="B50" s="49">
        <v>1051</v>
      </c>
      <c r="C50" s="46"/>
      <c r="D50" s="46"/>
      <c r="H50" s="49">
        <v>785.8</v>
      </c>
      <c r="J50" s="59">
        <v>0</v>
      </c>
      <c r="K50" s="60">
        <v>1</v>
      </c>
      <c r="M50" s="49">
        <v>0.1</v>
      </c>
      <c r="Q50" s="68">
        <v>1</v>
      </c>
      <c r="S50" s="49">
        <v>374.3</v>
      </c>
      <c r="W50" s="49">
        <v>7.3</v>
      </c>
      <c r="Y50" s="53">
        <f t="shared" si="10"/>
        <v>0</v>
      </c>
      <c r="AA50" s="75">
        <f t="shared" si="1"/>
        <v>998</v>
      </c>
      <c r="AC50" s="75">
        <f t="shared" si="2"/>
        <v>45.3</v>
      </c>
      <c r="AE50" s="79">
        <f t="shared" si="9"/>
        <v>1</v>
      </c>
      <c r="AG50" s="53">
        <f t="shared" si="3"/>
        <v>282.86666666666667</v>
      </c>
      <c r="AI50" s="79">
        <f t="shared" si="4"/>
        <v>1</v>
      </c>
      <c r="AK50" s="81">
        <f t="shared" si="5"/>
        <v>1</v>
      </c>
      <c r="AM50" s="53">
        <f t="shared" si="6"/>
        <v>0</v>
      </c>
      <c r="AO50" s="53">
        <f t="shared" si="0"/>
        <v>0</v>
      </c>
      <c r="AQ50" s="53">
        <f t="shared" si="7"/>
        <v>0</v>
      </c>
      <c r="AS50" s="81">
        <f t="shared" si="8"/>
        <v>0</v>
      </c>
    </row>
    <row r="51" spans="2:45" ht="19.5" thickBot="1" x14ac:dyDescent="0.35">
      <c r="B51" s="49">
        <v>1048</v>
      </c>
      <c r="C51" s="46"/>
      <c r="D51" s="46"/>
      <c r="H51" s="49">
        <v>784.5</v>
      </c>
      <c r="J51" s="59">
        <v>0</v>
      </c>
      <c r="K51" s="60">
        <v>1</v>
      </c>
      <c r="M51" s="49">
        <v>0.1</v>
      </c>
      <c r="Q51" s="68">
        <v>1</v>
      </c>
      <c r="S51" s="49">
        <v>374.1</v>
      </c>
      <c r="W51" s="49">
        <v>7.3</v>
      </c>
      <c r="Y51" s="53">
        <f t="shared" si="10"/>
        <v>0</v>
      </c>
      <c r="AA51" s="75">
        <f t="shared" si="1"/>
        <v>995</v>
      </c>
      <c r="AC51" s="75">
        <f t="shared" si="2"/>
        <v>45.3</v>
      </c>
      <c r="AE51" s="79">
        <f t="shared" si="9"/>
        <v>1</v>
      </c>
      <c r="AG51" s="53">
        <f t="shared" si="3"/>
        <v>282.86666666666667</v>
      </c>
      <c r="AI51" s="79">
        <f t="shared" si="4"/>
        <v>1</v>
      </c>
      <c r="AK51" s="81">
        <f t="shared" si="5"/>
        <v>1</v>
      </c>
      <c r="AM51" s="53">
        <f t="shared" si="6"/>
        <v>0</v>
      </c>
      <c r="AO51" s="53">
        <f t="shared" si="0"/>
        <v>0</v>
      </c>
      <c r="AQ51" s="53">
        <f t="shared" si="7"/>
        <v>0</v>
      </c>
      <c r="AS51" s="81">
        <f t="shared" si="8"/>
        <v>0</v>
      </c>
    </row>
    <row r="52" spans="2:45" ht="19.5" thickBot="1" x14ac:dyDescent="0.35">
      <c r="B52" s="49">
        <v>1045</v>
      </c>
      <c r="C52" s="46"/>
      <c r="D52" s="46"/>
      <c r="H52" s="49">
        <v>783.2</v>
      </c>
      <c r="J52" s="59">
        <v>0</v>
      </c>
      <c r="K52" s="60">
        <v>1</v>
      </c>
      <c r="M52" s="49">
        <v>0.1</v>
      </c>
      <c r="Q52" s="68">
        <v>1</v>
      </c>
      <c r="S52" s="49">
        <v>374</v>
      </c>
      <c r="W52" s="49">
        <v>7.3</v>
      </c>
      <c r="Y52" s="53">
        <f t="shared" si="10"/>
        <v>0</v>
      </c>
      <c r="AA52" s="75">
        <f t="shared" si="1"/>
        <v>992</v>
      </c>
      <c r="AC52" s="75">
        <f t="shared" si="2"/>
        <v>45.3</v>
      </c>
      <c r="AE52" s="79">
        <f t="shared" si="9"/>
        <v>1</v>
      </c>
      <c r="AG52" s="53">
        <f t="shared" si="3"/>
        <v>282.86666666666667</v>
      </c>
      <c r="AI52" s="79">
        <f t="shared" si="4"/>
        <v>1</v>
      </c>
      <c r="AK52" s="81">
        <f t="shared" si="5"/>
        <v>1</v>
      </c>
      <c r="AM52" s="53">
        <f t="shared" si="6"/>
        <v>0</v>
      </c>
      <c r="AO52" s="53">
        <f t="shared" si="0"/>
        <v>0</v>
      </c>
      <c r="AQ52" s="53">
        <f t="shared" si="7"/>
        <v>0</v>
      </c>
      <c r="AS52" s="81">
        <f t="shared" si="8"/>
        <v>0</v>
      </c>
    </row>
    <row r="53" spans="2:45" ht="19.5" thickBot="1" x14ac:dyDescent="0.35">
      <c r="B53" s="49">
        <v>1042</v>
      </c>
      <c r="C53" s="46"/>
      <c r="D53" s="46"/>
      <c r="H53" s="49">
        <v>782</v>
      </c>
      <c r="J53" s="59">
        <v>0</v>
      </c>
      <c r="K53" s="60">
        <v>1</v>
      </c>
      <c r="M53" s="49">
        <v>0.1</v>
      </c>
      <c r="Q53" s="68">
        <v>1</v>
      </c>
      <c r="S53" s="49">
        <v>373.8</v>
      </c>
      <c r="W53" s="49">
        <v>7.3</v>
      </c>
      <c r="Y53" s="53">
        <f t="shared" si="10"/>
        <v>0</v>
      </c>
      <c r="AA53" s="75">
        <f t="shared" si="1"/>
        <v>989</v>
      </c>
      <c r="AC53" s="75">
        <f t="shared" si="2"/>
        <v>45.3</v>
      </c>
      <c r="AE53" s="79">
        <f t="shared" si="9"/>
        <v>1</v>
      </c>
      <c r="AG53" s="53">
        <f t="shared" si="3"/>
        <v>282.86666666666667</v>
      </c>
      <c r="AI53" s="79">
        <f t="shared" si="4"/>
        <v>1</v>
      </c>
      <c r="AK53" s="81">
        <f t="shared" si="5"/>
        <v>1</v>
      </c>
      <c r="AM53" s="53">
        <f t="shared" si="6"/>
        <v>0</v>
      </c>
      <c r="AO53" s="53">
        <f t="shared" si="0"/>
        <v>0</v>
      </c>
      <c r="AQ53" s="53">
        <f t="shared" si="7"/>
        <v>0</v>
      </c>
      <c r="AS53" s="81">
        <f t="shared" si="8"/>
        <v>0</v>
      </c>
    </row>
    <row r="54" spans="2:45" ht="19.5" thickBot="1" x14ac:dyDescent="0.35">
      <c r="B54" s="49">
        <v>1039</v>
      </c>
      <c r="C54" s="46"/>
      <c r="D54" s="46"/>
      <c r="H54" s="49">
        <v>778.9</v>
      </c>
      <c r="J54" s="59">
        <v>0</v>
      </c>
      <c r="K54" s="60">
        <v>1</v>
      </c>
      <c r="M54" s="49">
        <v>0.1</v>
      </c>
      <c r="Q54" s="68">
        <v>1</v>
      </c>
      <c r="S54" s="49">
        <v>373.6</v>
      </c>
      <c r="W54" s="49">
        <v>7.3</v>
      </c>
      <c r="Y54" s="53">
        <f t="shared" si="10"/>
        <v>0</v>
      </c>
      <c r="AA54" s="75">
        <f t="shared" si="1"/>
        <v>986</v>
      </c>
      <c r="AC54" s="75">
        <f t="shared" si="2"/>
        <v>45.3</v>
      </c>
      <c r="AE54" s="79">
        <f t="shared" si="9"/>
        <v>1</v>
      </c>
      <c r="AG54" s="53">
        <f t="shared" si="3"/>
        <v>282.86666666666667</v>
      </c>
      <c r="AI54" s="79">
        <f t="shared" si="4"/>
        <v>1</v>
      </c>
      <c r="AK54" s="81">
        <f t="shared" si="5"/>
        <v>1</v>
      </c>
      <c r="AM54" s="53">
        <f t="shared" si="6"/>
        <v>0</v>
      </c>
      <c r="AO54" s="53">
        <f t="shared" si="0"/>
        <v>0</v>
      </c>
      <c r="AQ54" s="53">
        <f t="shared" si="7"/>
        <v>0</v>
      </c>
      <c r="AS54" s="81">
        <f t="shared" si="8"/>
        <v>0</v>
      </c>
    </row>
    <row r="55" spans="2:45" ht="19.5" thickBot="1" x14ac:dyDescent="0.35">
      <c r="B55" s="49">
        <v>1037</v>
      </c>
      <c r="C55" s="46"/>
      <c r="D55" s="46"/>
      <c r="H55" s="49">
        <v>775.9</v>
      </c>
      <c r="J55" s="59">
        <v>0</v>
      </c>
      <c r="K55" s="60">
        <v>1</v>
      </c>
      <c r="M55" s="49">
        <v>0.1</v>
      </c>
      <c r="Q55" s="68">
        <v>1</v>
      </c>
      <c r="S55" s="49">
        <v>373.5</v>
      </c>
      <c r="W55" s="49">
        <v>7.3</v>
      </c>
      <c r="Y55" s="53">
        <f t="shared" si="10"/>
        <v>0</v>
      </c>
      <c r="AA55" s="75">
        <f t="shared" si="1"/>
        <v>984</v>
      </c>
      <c r="AC55" s="75">
        <f t="shared" si="2"/>
        <v>45.3</v>
      </c>
      <c r="AE55" s="79">
        <f t="shared" si="9"/>
        <v>1</v>
      </c>
      <c r="AG55" s="53">
        <f t="shared" si="3"/>
        <v>282.86666666666667</v>
      </c>
      <c r="AI55" s="79">
        <f t="shared" si="4"/>
        <v>1</v>
      </c>
      <c r="AK55" s="81">
        <f t="shared" si="5"/>
        <v>1</v>
      </c>
      <c r="AM55" s="53">
        <f t="shared" si="6"/>
        <v>0</v>
      </c>
      <c r="AO55" s="53">
        <f t="shared" si="0"/>
        <v>0</v>
      </c>
      <c r="AQ55" s="53">
        <f t="shared" si="7"/>
        <v>0</v>
      </c>
      <c r="AS55" s="81">
        <f t="shared" si="8"/>
        <v>0</v>
      </c>
    </row>
    <row r="56" spans="2:45" ht="19.5" thickBot="1" x14ac:dyDescent="0.35">
      <c r="B56" s="49">
        <v>1034</v>
      </c>
      <c r="C56" s="46"/>
      <c r="D56" s="46"/>
      <c r="H56" s="49">
        <v>772.8</v>
      </c>
      <c r="J56" s="59">
        <v>0</v>
      </c>
      <c r="K56" s="60">
        <v>1</v>
      </c>
      <c r="M56" s="49">
        <v>0.1</v>
      </c>
      <c r="Q56" s="68">
        <v>1</v>
      </c>
      <c r="S56" s="49">
        <v>373.3</v>
      </c>
      <c r="W56" s="49">
        <v>7.3</v>
      </c>
      <c r="Y56" s="53">
        <f t="shared" si="10"/>
        <v>0</v>
      </c>
      <c r="AA56" s="75">
        <f t="shared" si="1"/>
        <v>981</v>
      </c>
      <c r="AC56" s="75">
        <f t="shared" si="2"/>
        <v>45.3</v>
      </c>
      <c r="AE56" s="79">
        <f t="shared" si="9"/>
        <v>1</v>
      </c>
      <c r="AG56" s="53">
        <f t="shared" si="3"/>
        <v>282.86666666666667</v>
      </c>
      <c r="AI56" s="79">
        <f t="shared" si="4"/>
        <v>1</v>
      </c>
      <c r="AK56" s="81">
        <f t="shared" si="5"/>
        <v>1</v>
      </c>
      <c r="AM56" s="53">
        <f t="shared" si="6"/>
        <v>0</v>
      </c>
      <c r="AO56" s="53">
        <f t="shared" si="0"/>
        <v>0</v>
      </c>
      <c r="AQ56" s="53">
        <f t="shared" si="7"/>
        <v>0</v>
      </c>
      <c r="AS56" s="81">
        <f t="shared" si="8"/>
        <v>0</v>
      </c>
    </row>
    <row r="57" spans="2:45" ht="19.5" thickBot="1" x14ac:dyDescent="0.35">
      <c r="B57" s="49">
        <v>1031</v>
      </c>
      <c r="C57" s="46"/>
      <c r="D57" s="46"/>
      <c r="H57" s="49">
        <v>768.5</v>
      </c>
      <c r="J57" s="59">
        <v>0</v>
      </c>
      <c r="K57" s="60">
        <v>1</v>
      </c>
      <c r="M57" s="49">
        <v>0.1</v>
      </c>
      <c r="Q57" s="68">
        <v>1</v>
      </c>
      <c r="S57" s="49">
        <v>373.2</v>
      </c>
      <c r="W57" s="49">
        <v>7.3</v>
      </c>
      <c r="Y57" s="53">
        <f t="shared" si="10"/>
        <v>0</v>
      </c>
      <c r="AA57" s="75">
        <f t="shared" si="1"/>
        <v>978</v>
      </c>
      <c r="AC57" s="75">
        <f t="shared" si="2"/>
        <v>45.3</v>
      </c>
      <c r="AE57" s="79">
        <f t="shared" si="9"/>
        <v>1</v>
      </c>
      <c r="AG57" s="53">
        <f t="shared" si="3"/>
        <v>282.86666666666667</v>
      </c>
      <c r="AI57" s="79">
        <f t="shared" si="4"/>
        <v>1</v>
      </c>
      <c r="AK57" s="81">
        <f t="shared" si="5"/>
        <v>1</v>
      </c>
      <c r="AM57" s="53">
        <f t="shared" si="6"/>
        <v>0</v>
      </c>
      <c r="AO57" s="53">
        <f t="shared" si="0"/>
        <v>0</v>
      </c>
      <c r="AQ57" s="53">
        <f t="shared" si="7"/>
        <v>0</v>
      </c>
      <c r="AS57" s="81">
        <f t="shared" si="8"/>
        <v>0</v>
      </c>
    </row>
    <row r="58" spans="2:45" ht="19.5" thickBot="1" x14ac:dyDescent="0.35">
      <c r="B58" s="49">
        <v>1028</v>
      </c>
      <c r="C58" s="46"/>
      <c r="D58" s="46"/>
      <c r="H58" s="49">
        <v>764.1</v>
      </c>
      <c r="J58" s="59">
        <v>0</v>
      </c>
      <c r="K58" s="60">
        <v>1</v>
      </c>
      <c r="M58" s="49">
        <v>0.1</v>
      </c>
      <c r="Q58" s="68">
        <v>1</v>
      </c>
      <c r="S58" s="49">
        <v>373</v>
      </c>
      <c r="W58" s="49">
        <v>7.3</v>
      </c>
      <c r="Y58" s="53">
        <f t="shared" si="10"/>
        <v>0</v>
      </c>
      <c r="AA58" s="75">
        <f t="shared" si="1"/>
        <v>975</v>
      </c>
      <c r="AC58" s="75">
        <f t="shared" si="2"/>
        <v>45.3</v>
      </c>
      <c r="AE58" s="79">
        <f t="shared" si="9"/>
        <v>1</v>
      </c>
      <c r="AG58" s="53">
        <f t="shared" si="3"/>
        <v>282.86666666666667</v>
      </c>
      <c r="AI58" s="79">
        <f t="shared" si="4"/>
        <v>1</v>
      </c>
      <c r="AK58" s="81">
        <f t="shared" si="5"/>
        <v>1</v>
      </c>
      <c r="AM58" s="53">
        <f t="shared" si="6"/>
        <v>0</v>
      </c>
      <c r="AO58" s="53">
        <f t="shared" si="0"/>
        <v>0</v>
      </c>
      <c r="AQ58" s="53">
        <f t="shared" si="7"/>
        <v>0</v>
      </c>
      <c r="AS58" s="81">
        <f t="shared" si="8"/>
        <v>0</v>
      </c>
    </row>
    <row r="59" spans="2:45" ht="19.5" thickBot="1" x14ac:dyDescent="0.35">
      <c r="B59" s="49">
        <v>1025</v>
      </c>
      <c r="C59" s="46"/>
      <c r="D59" s="46"/>
      <c r="H59" s="49">
        <v>759.7</v>
      </c>
      <c r="J59" s="59">
        <v>0</v>
      </c>
      <c r="K59" s="60">
        <v>1</v>
      </c>
      <c r="M59" s="49">
        <v>0.1</v>
      </c>
      <c r="Q59" s="68">
        <v>1</v>
      </c>
      <c r="S59" s="49">
        <v>372.8</v>
      </c>
      <c r="W59" s="49">
        <v>7.3</v>
      </c>
      <c r="Y59" s="53">
        <f t="shared" si="10"/>
        <v>0</v>
      </c>
      <c r="AA59" s="75">
        <f t="shared" si="1"/>
        <v>972</v>
      </c>
      <c r="AC59" s="75">
        <f t="shared" si="2"/>
        <v>45.3</v>
      </c>
      <c r="AE59" s="79">
        <f t="shared" si="9"/>
        <v>1</v>
      </c>
      <c r="AG59" s="53">
        <f t="shared" si="3"/>
        <v>282.86666666666667</v>
      </c>
      <c r="AI59" s="79">
        <f t="shared" si="4"/>
        <v>1</v>
      </c>
      <c r="AK59" s="81">
        <f t="shared" si="5"/>
        <v>1</v>
      </c>
      <c r="AM59" s="53">
        <f t="shared" si="6"/>
        <v>0</v>
      </c>
      <c r="AO59" s="53">
        <f t="shared" si="0"/>
        <v>0</v>
      </c>
      <c r="AQ59" s="53">
        <f t="shared" si="7"/>
        <v>0</v>
      </c>
      <c r="AS59" s="81">
        <f t="shared" si="8"/>
        <v>0</v>
      </c>
    </row>
    <row r="60" spans="2:45" ht="19.5" thickBot="1" x14ac:dyDescent="0.35">
      <c r="B60" s="49">
        <v>1022</v>
      </c>
      <c r="C60" s="46"/>
      <c r="D60" s="46"/>
      <c r="H60" s="49">
        <v>754.8</v>
      </c>
      <c r="J60" s="59">
        <v>0</v>
      </c>
      <c r="K60" s="60">
        <v>1</v>
      </c>
      <c r="M60" s="49">
        <v>0.1</v>
      </c>
      <c r="Q60" s="68">
        <v>1</v>
      </c>
      <c r="S60" s="49">
        <v>372.6</v>
      </c>
      <c r="W60" s="49">
        <v>7.3</v>
      </c>
      <c r="Y60" s="53">
        <f t="shared" si="10"/>
        <v>0</v>
      </c>
      <c r="AA60" s="75">
        <f t="shared" si="1"/>
        <v>969</v>
      </c>
      <c r="AC60" s="75">
        <f t="shared" si="2"/>
        <v>45.3</v>
      </c>
      <c r="AE60" s="79">
        <f t="shared" si="9"/>
        <v>1</v>
      </c>
      <c r="AG60" s="53">
        <f t="shared" si="3"/>
        <v>282.86666666666667</v>
      </c>
      <c r="AI60" s="79">
        <f t="shared" si="4"/>
        <v>1</v>
      </c>
      <c r="AK60" s="81">
        <f t="shared" si="5"/>
        <v>1</v>
      </c>
      <c r="AM60" s="53">
        <f t="shared" si="6"/>
        <v>0</v>
      </c>
      <c r="AO60" s="53">
        <f t="shared" si="0"/>
        <v>0</v>
      </c>
      <c r="AQ60" s="53">
        <f t="shared" si="7"/>
        <v>0</v>
      </c>
      <c r="AS60" s="81">
        <f t="shared" si="8"/>
        <v>0</v>
      </c>
    </row>
    <row r="61" spans="2:45" ht="19.5" thickBot="1" x14ac:dyDescent="0.35">
      <c r="B61" s="49">
        <v>1020</v>
      </c>
      <c r="C61" s="46"/>
      <c r="D61" s="46"/>
      <c r="H61" s="49">
        <v>749.9</v>
      </c>
      <c r="J61" s="59">
        <v>0</v>
      </c>
      <c r="K61" s="60">
        <v>1</v>
      </c>
      <c r="M61" s="49">
        <v>0.1</v>
      </c>
      <c r="Q61" s="68">
        <v>1</v>
      </c>
      <c r="S61" s="49">
        <v>372.5</v>
      </c>
      <c r="W61" s="49">
        <v>7.3</v>
      </c>
      <c r="Y61" s="53">
        <f t="shared" si="10"/>
        <v>0</v>
      </c>
      <c r="AA61" s="75">
        <f t="shared" si="1"/>
        <v>967</v>
      </c>
      <c r="AC61" s="75">
        <f t="shared" si="2"/>
        <v>45.3</v>
      </c>
      <c r="AE61" s="79">
        <f t="shared" si="9"/>
        <v>1</v>
      </c>
      <c r="AG61" s="53">
        <f t="shared" si="3"/>
        <v>282.86666666666667</v>
      </c>
      <c r="AI61" s="79">
        <f t="shared" si="4"/>
        <v>1</v>
      </c>
      <c r="AK61" s="81">
        <f t="shared" si="5"/>
        <v>1</v>
      </c>
      <c r="AM61" s="53">
        <f t="shared" si="6"/>
        <v>0</v>
      </c>
      <c r="AO61" s="53">
        <f t="shared" si="0"/>
        <v>0</v>
      </c>
      <c r="AQ61" s="53">
        <f t="shared" si="7"/>
        <v>0</v>
      </c>
      <c r="AS61" s="81">
        <f t="shared" si="8"/>
        <v>0</v>
      </c>
    </row>
    <row r="62" spans="2:45" ht="19.5" thickBot="1" x14ac:dyDescent="0.35">
      <c r="B62" s="49">
        <v>1017</v>
      </c>
      <c r="C62" s="46"/>
      <c r="D62" s="46"/>
      <c r="H62" s="49">
        <v>745.1</v>
      </c>
      <c r="J62" s="59">
        <v>0</v>
      </c>
      <c r="K62" s="60">
        <v>1</v>
      </c>
      <c r="M62" s="49">
        <v>0.1</v>
      </c>
      <c r="Q62" s="68">
        <v>1</v>
      </c>
      <c r="S62" s="49">
        <v>372.3</v>
      </c>
      <c r="W62" s="49">
        <v>7.3</v>
      </c>
      <c r="Y62" s="53">
        <f t="shared" si="10"/>
        <v>0</v>
      </c>
      <c r="AA62" s="75">
        <f t="shared" si="1"/>
        <v>964</v>
      </c>
      <c r="AC62" s="75">
        <f t="shared" si="2"/>
        <v>45.3</v>
      </c>
      <c r="AE62" s="79">
        <f t="shared" si="9"/>
        <v>1</v>
      </c>
      <c r="AG62" s="53">
        <f t="shared" si="3"/>
        <v>282.86666666666667</v>
      </c>
      <c r="AI62" s="79">
        <f t="shared" si="4"/>
        <v>1</v>
      </c>
      <c r="AK62" s="81">
        <f t="shared" si="5"/>
        <v>1</v>
      </c>
      <c r="AM62" s="53">
        <f t="shared" si="6"/>
        <v>0</v>
      </c>
      <c r="AO62" s="53">
        <f t="shared" si="0"/>
        <v>0</v>
      </c>
      <c r="AQ62" s="53">
        <f t="shared" si="7"/>
        <v>0</v>
      </c>
      <c r="AS62" s="81">
        <f t="shared" si="8"/>
        <v>0</v>
      </c>
    </row>
    <row r="63" spans="2:45" ht="19.5" thickBot="1" x14ac:dyDescent="0.35">
      <c r="B63" s="49">
        <v>1014</v>
      </c>
      <c r="C63" s="46"/>
      <c r="D63" s="46"/>
      <c r="H63" s="49">
        <v>741.4</v>
      </c>
      <c r="J63" s="59">
        <v>0</v>
      </c>
      <c r="K63" s="60">
        <v>1</v>
      </c>
      <c r="M63" s="49">
        <v>0.1</v>
      </c>
      <c r="Q63" s="68">
        <v>1</v>
      </c>
      <c r="S63" s="49">
        <v>372.1</v>
      </c>
      <c r="W63" s="49">
        <v>7.3</v>
      </c>
      <c r="Y63" s="53">
        <f t="shared" si="10"/>
        <v>0</v>
      </c>
      <c r="AA63" s="75">
        <f t="shared" si="1"/>
        <v>961</v>
      </c>
      <c r="AC63" s="75">
        <f t="shared" si="2"/>
        <v>45.3</v>
      </c>
      <c r="AE63" s="79">
        <f t="shared" si="9"/>
        <v>1</v>
      </c>
      <c r="AG63" s="53">
        <f t="shared" si="3"/>
        <v>282.86666666666667</v>
      </c>
      <c r="AI63" s="79">
        <f t="shared" si="4"/>
        <v>1</v>
      </c>
      <c r="AK63" s="81">
        <f t="shared" si="5"/>
        <v>1</v>
      </c>
      <c r="AM63" s="53">
        <f t="shared" si="6"/>
        <v>0</v>
      </c>
      <c r="AO63" s="53">
        <f t="shared" si="0"/>
        <v>0</v>
      </c>
      <c r="AQ63" s="53">
        <f t="shared" si="7"/>
        <v>0</v>
      </c>
      <c r="AS63" s="81">
        <f t="shared" si="8"/>
        <v>0</v>
      </c>
    </row>
    <row r="64" spans="2:45" ht="19.5" thickBot="1" x14ac:dyDescent="0.35">
      <c r="B64" s="49">
        <v>1011</v>
      </c>
      <c r="C64" s="46"/>
      <c r="D64" s="46"/>
      <c r="H64" s="49">
        <v>737.7</v>
      </c>
      <c r="J64" s="59">
        <v>0</v>
      </c>
      <c r="K64" s="60">
        <v>1</v>
      </c>
      <c r="M64" s="49">
        <v>0.1</v>
      </c>
      <c r="Q64" s="68">
        <v>1</v>
      </c>
      <c r="S64" s="49">
        <v>371.9</v>
      </c>
      <c r="W64" s="49">
        <v>7.3</v>
      </c>
      <c r="Y64" s="53">
        <f t="shared" si="10"/>
        <v>0</v>
      </c>
      <c r="AA64" s="75">
        <f t="shared" si="1"/>
        <v>958</v>
      </c>
      <c r="AC64" s="75">
        <f t="shared" si="2"/>
        <v>45.3</v>
      </c>
      <c r="AE64" s="79">
        <f t="shared" si="9"/>
        <v>1</v>
      </c>
      <c r="AG64" s="53">
        <f t="shared" si="3"/>
        <v>282.86666666666667</v>
      </c>
      <c r="AI64" s="79">
        <f t="shared" si="4"/>
        <v>1</v>
      </c>
      <c r="AK64" s="81">
        <f t="shared" si="5"/>
        <v>1</v>
      </c>
      <c r="AM64" s="53">
        <f t="shared" si="6"/>
        <v>0</v>
      </c>
      <c r="AO64" s="53">
        <f t="shared" si="0"/>
        <v>0</v>
      </c>
      <c r="AQ64" s="53">
        <f t="shared" si="7"/>
        <v>0</v>
      </c>
      <c r="AS64" s="81">
        <f t="shared" si="8"/>
        <v>0</v>
      </c>
    </row>
    <row r="65" spans="2:45" ht="19.5" thickBot="1" x14ac:dyDescent="0.35">
      <c r="B65" s="49">
        <v>1008</v>
      </c>
      <c r="C65" s="46"/>
      <c r="D65" s="46"/>
      <c r="H65" s="49">
        <v>734</v>
      </c>
      <c r="J65" s="59">
        <v>0</v>
      </c>
      <c r="K65" s="60">
        <v>1</v>
      </c>
      <c r="M65" s="49">
        <v>0.1</v>
      </c>
      <c r="Q65" s="68">
        <v>1</v>
      </c>
      <c r="S65" s="49">
        <v>371.7</v>
      </c>
      <c r="W65" s="49">
        <v>7.3</v>
      </c>
      <c r="Y65" s="53">
        <f t="shared" si="10"/>
        <v>0</v>
      </c>
      <c r="AA65" s="75">
        <f t="shared" si="1"/>
        <v>955</v>
      </c>
      <c r="AC65" s="75">
        <f t="shared" si="2"/>
        <v>45.3</v>
      </c>
      <c r="AE65" s="79">
        <f t="shared" si="9"/>
        <v>1</v>
      </c>
      <c r="AG65" s="53">
        <f t="shared" si="3"/>
        <v>282.86666666666667</v>
      </c>
      <c r="AI65" s="79">
        <f t="shared" si="4"/>
        <v>1</v>
      </c>
      <c r="AK65" s="81">
        <f t="shared" si="5"/>
        <v>1</v>
      </c>
      <c r="AM65" s="53">
        <f t="shared" si="6"/>
        <v>0</v>
      </c>
      <c r="AO65" s="53">
        <f t="shared" si="0"/>
        <v>0</v>
      </c>
      <c r="AQ65" s="53">
        <f t="shared" si="7"/>
        <v>0</v>
      </c>
      <c r="AS65" s="81">
        <f t="shared" si="8"/>
        <v>0</v>
      </c>
    </row>
    <row r="66" spans="2:45" ht="19.5" thickBot="1" x14ac:dyDescent="0.35">
      <c r="B66" s="49">
        <v>1006</v>
      </c>
      <c r="C66" s="46"/>
      <c r="D66" s="46"/>
      <c r="H66" s="49">
        <v>731.2</v>
      </c>
      <c r="J66" s="59">
        <v>0</v>
      </c>
      <c r="K66" s="60">
        <v>1</v>
      </c>
      <c r="M66" s="49">
        <v>0.1</v>
      </c>
      <c r="Q66" s="68">
        <v>1</v>
      </c>
      <c r="S66" s="49">
        <v>371.5</v>
      </c>
      <c r="W66" s="49">
        <v>7.3</v>
      </c>
      <c r="Y66" s="53">
        <f t="shared" si="10"/>
        <v>0</v>
      </c>
      <c r="AA66" s="75">
        <f t="shared" si="1"/>
        <v>953</v>
      </c>
      <c r="AC66" s="75">
        <f t="shared" si="2"/>
        <v>45.3</v>
      </c>
      <c r="AE66" s="79">
        <f t="shared" si="9"/>
        <v>1</v>
      </c>
      <c r="AG66" s="53">
        <f t="shared" si="3"/>
        <v>282.86666666666667</v>
      </c>
      <c r="AI66" s="79">
        <f t="shared" si="4"/>
        <v>1</v>
      </c>
      <c r="AK66" s="81">
        <f t="shared" si="5"/>
        <v>1</v>
      </c>
      <c r="AM66" s="53">
        <f t="shared" si="6"/>
        <v>0</v>
      </c>
      <c r="AO66" s="53">
        <f t="shared" si="0"/>
        <v>0</v>
      </c>
      <c r="AQ66" s="53">
        <f t="shared" si="7"/>
        <v>0</v>
      </c>
      <c r="AS66" s="81">
        <f t="shared" si="8"/>
        <v>0</v>
      </c>
    </row>
    <row r="67" spans="2:45" ht="19.5" thickBot="1" x14ac:dyDescent="0.35">
      <c r="B67" s="49">
        <v>1003</v>
      </c>
      <c r="C67" s="46"/>
      <c r="D67" s="46"/>
      <c r="H67" s="49">
        <v>728.5</v>
      </c>
      <c r="J67" s="59">
        <v>0</v>
      </c>
      <c r="K67" s="60">
        <v>1</v>
      </c>
      <c r="M67" s="49">
        <v>0.1</v>
      </c>
      <c r="Q67" s="68">
        <v>1</v>
      </c>
      <c r="S67" s="49">
        <v>371.4</v>
      </c>
      <c r="W67" s="49">
        <v>7.3</v>
      </c>
      <c r="Y67" s="53">
        <f t="shared" si="10"/>
        <v>0</v>
      </c>
      <c r="AA67" s="75">
        <f t="shared" si="1"/>
        <v>950</v>
      </c>
      <c r="AC67" s="75">
        <f t="shared" si="2"/>
        <v>45.3</v>
      </c>
      <c r="AE67" s="79">
        <f t="shared" si="9"/>
        <v>1</v>
      </c>
      <c r="AG67" s="53">
        <f t="shared" si="3"/>
        <v>282.86666666666667</v>
      </c>
      <c r="AI67" s="79">
        <f t="shared" si="4"/>
        <v>1</v>
      </c>
      <c r="AK67" s="81">
        <f t="shared" si="5"/>
        <v>1</v>
      </c>
      <c r="AM67" s="53">
        <f t="shared" si="6"/>
        <v>0</v>
      </c>
      <c r="AO67" s="53">
        <f t="shared" si="0"/>
        <v>0</v>
      </c>
      <c r="AQ67" s="53">
        <f t="shared" si="7"/>
        <v>0</v>
      </c>
      <c r="AS67" s="81">
        <f t="shared" si="8"/>
        <v>0</v>
      </c>
    </row>
    <row r="68" spans="2:45" ht="19.5" thickBot="1" x14ac:dyDescent="0.35">
      <c r="B68" s="49">
        <v>1000</v>
      </c>
      <c r="C68" s="46"/>
      <c r="D68" s="46"/>
      <c r="H68" s="49">
        <v>725.7</v>
      </c>
      <c r="J68" s="59">
        <v>0</v>
      </c>
      <c r="K68" s="60">
        <v>1</v>
      </c>
      <c r="M68" s="49">
        <v>0.1</v>
      </c>
      <c r="Q68" s="68">
        <v>1</v>
      </c>
      <c r="S68" s="49">
        <v>371.2</v>
      </c>
      <c r="W68" s="49">
        <v>7.3</v>
      </c>
      <c r="Y68" s="53">
        <f t="shared" si="10"/>
        <v>0</v>
      </c>
      <c r="AA68" s="75">
        <f t="shared" si="1"/>
        <v>947</v>
      </c>
      <c r="AC68" s="75">
        <f t="shared" si="2"/>
        <v>45.3</v>
      </c>
      <c r="AE68" s="79">
        <f t="shared" si="9"/>
        <v>1</v>
      </c>
      <c r="AG68" s="53">
        <f t="shared" si="3"/>
        <v>282.86666666666667</v>
      </c>
      <c r="AI68" s="79">
        <f t="shared" si="4"/>
        <v>1</v>
      </c>
      <c r="AK68" s="81">
        <f t="shared" si="5"/>
        <v>1</v>
      </c>
      <c r="AM68" s="53">
        <f t="shared" si="6"/>
        <v>0</v>
      </c>
      <c r="AO68" s="53">
        <f t="shared" si="0"/>
        <v>0</v>
      </c>
      <c r="AQ68" s="53">
        <f t="shared" si="7"/>
        <v>0</v>
      </c>
      <c r="AS68" s="81">
        <f t="shared" si="8"/>
        <v>0</v>
      </c>
    </row>
    <row r="69" spans="2:45" ht="19.5" thickBot="1" x14ac:dyDescent="0.35">
      <c r="B69" s="49">
        <v>997</v>
      </c>
      <c r="C69" s="46"/>
      <c r="D69" s="46"/>
      <c r="H69" s="49">
        <v>723.4</v>
      </c>
      <c r="J69" s="59">
        <v>0</v>
      </c>
      <c r="K69" s="60">
        <v>1</v>
      </c>
      <c r="M69" s="49">
        <v>0.1</v>
      </c>
      <c r="Q69" s="68">
        <v>1</v>
      </c>
      <c r="S69" s="49">
        <v>371</v>
      </c>
      <c r="W69" s="49">
        <v>7.3</v>
      </c>
      <c r="Y69" s="53">
        <f t="shared" si="10"/>
        <v>0</v>
      </c>
      <c r="AA69" s="75">
        <f t="shared" si="1"/>
        <v>944</v>
      </c>
      <c r="AC69" s="75">
        <f t="shared" si="2"/>
        <v>45.3</v>
      </c>
      <c r="AE69" s="79">
        <f t="shared" si="9"/>
        <v>1</v>
      </c>
      <c r="AG69" s="53">
        <f t="shared" si="3"/>
        <v>282.86666666666667</v>
      </c>
      <c r="AI69" s="79">
        <f t="shared" si="4"/>
        <v>1</v>
      </c>
      <c r="AK69" s="81">
        <f t="shared" si="5"/>
        <v>1</v>
      </c>
      <c r="AM69" s="53">
        <f t="shared" si="6"/>
        <v>0</v>
      </c>
      <c r="AO69" s="53">
        <f t="shared" ref="AO69:AO132" si="11">IF(AND(AI69=1,AA69&lt;($F$5+50)),1,0)</f>
        <v>0</v>
      </c>
      <c r="AQ69" s="53">
        <f t="shared" si="7"/>
        <v>0</v>
      </c>
      <c r="AS69" s="81">
        <f t="shared" si="8"/>
        <v>0</v>
      </c>
    </row>
    <row r="70" spans="2:45" ht="19.5" thickBot="1" x14ac:dyDescent="0.35">
      <c r="B70" s="49">
        <v>994</v>
      </c>
      <c r="C70" s="46"/>
      <c r="D70" s="46"/>
      <c r="H70" s="49">
        <v>721.1</v>
      </c>
      <c r="J70" s="59">
        <v>0</v>
      </c>
      <c r="K70" s="60">
        <v>1</v>
      </c>
      <c r="M70" s="49">
        <v>0.1</v>
      </c>
      <c r="Q70" s="68">
        <v>1</v>
      </c>
      <c r="S70" s="49">
        <v>370.8</v>
      </c>
      <c r="W70" s="49">
        <v>7.3</v>
      </c>
      <c r="Y70" s="53">
        <f t="shared" si="10"/>
        <v>0</v>
      </c>
      <c r="AA70" s="75">
        <f t="shared" ref="AA70:AA133" si="12">B70-$D$5</f>
        <v>941</v>
      </c>
      <c r="AC70" s="75">
        <f t="shared" ref="AC70:AC133" si="13">$U$5+W70</f>
        <v>45.3</v>
      </c>
      <c r="AE70" s="79">
        <f t="shared" si="9"/>
        <v>1</v>
      </c>
      <c r="AG70" s="53">
        <f t="shared" ref="AG70:AG133" si="14">26/9 * AC70 + 152</f>
        <v>282.86666666666667</v>
      </c>
      <c r="AI70" s="79">
        <f t="shared" ref="AI70:AI133" si="15">IF(AND(H70&gt;0.5,AE70=1),1,0)</f>
        <v>1</v>
      </c>
      <c r="AK70" s="81">
        <f t="shared" ref="AK70:AK133" si="16">IF(Y70=0,1,0)</f>
        <v>1</v>
      </c>
      <c r="AM70" s="53">
        <f t="shared" ref="AM70:AM133" si="17">IF(AND(2&lt;M70,AK70=1),1,0)</f>
        <v>0</v>
      </c>
      <c r="AO70" s="53">
        <f t="shared" si="11"/>
        <v>0</v>
      </c>
      <c r="AQ70" s="53">
        <f t="shared" ref="AQ70:AQ133" si="18">IF(AND(AO70=1,AM70=1,Q70=1,S70&lt;(AG70-7)),1,0)</f>
        <v>0</v>
      </c>
      <c r="AS70" s="81">
        <f t="shared" ref="AS70:AS133" si="19">IF(AND(AQ70=1,AO70=1,S70=1,U70&gt;(AI70-7)),1,0)</f>
        <v>0</v>
      </c>
    </row>
    <row r="71" spans="2:45" ht="19.5" thickBot="1" x14ac:dyDescent="0.35">
      <c r="B71" s="49">
        <v>991</v>
      </c>
      <c r="C71" s="46"/>
      <c r="D71" s="46"/>
      <c r="H71" s="49">
        <v>718.8</v>
      </c>
      <c r="J71" s="59">
        <v>0</v>
      </c>
      <c r="K71" s="60">
        <v>1</v>
      </c>
      <c r="M71" s="49">
        <v>0.1</v>
      </c>
      <c r="Q71" s="68">
        <v>1</v>
      </c>
      <c r="S71" s="49">
        <v>370.6</v>
      </c>
      <c r="W71" s="49">
        <v>7.3</v>
      </c>
      <c r="Y71" s="53">
        <f t="shared" si="10"/>
        <v>0</v>
      </c>
      <c r="AA71" s="75">
        <f t="shared" si="12"/>
        <v>938</v>
      </c>
      <c r="AC71" s="75">
        <f t="shared" si="13"/>
        <v>45.3</v>
      </c>
      <c r="AE71" s="79">
        <f t="shared" ref="AE71:AE134" si="20">IF(OR(J71=1,K71=1),1,0)</f>
        <v>1</v>
      </c>
      <c r="AG71" s="53">
        <f t="shared" si="14"/>
        <v>282.86666666666667</v>
      </c>
      <c r="AI71" s="79">
        <f t="shared" si="15"/>
        <v>1</v>
      </c>
      <c r="AK71" s="81">
        <f t="shared" si="16"/>
        <v>1</v>
      </c>
      <c r="AM71" s="53">
        <f t="shared" si="17"/>
        <v>0</v>
      </c>
      <c r="AO71" s="53">
        <f t="shared" si="11"/>
        <v>0</v>
      </c>
      <c r="AQ71" s="53">
        <f t="shared" si="18"/>
        <v>0</v>
      </c>
      <c r="AS71" s="81">
        <f t="shared" si="19"/>
        <v>0</v>
      </c>
    </row>
    <row r="72" spans="2:45" ht="19.5" thickBot="1" x14ac:dyDescent="0.35">
      <c r="B72" s="49">
        <v>988</v>
      </c>
      <c r="C72" s="46"/>
      <c r="D72" s="46"/>
      <c r="H72" s="49">
        <v>716.1</v>
      </c>
      <c r="J72" s="59">
        <v>0</v>
      </c>
      <c r="K72" s="60">
        <v>1</v>
      </c>
      <c r="M72" s="49">
        <v>0.1</v>
      </c>
      <c r="Q72" s="68">
        <v>1</v>
      </c>
      <c r="S72" s="49">
        <v>370.4</v>
      </c>
      <c r="W72" s="49">
        <v>7.3</v>
      </c>
      <c r="Y72" s="53">
        <f t="shared" ref="Y72:Y135" si="21">(M72-M71)/$O$5</f>
        <v>0</v>
      </c>
      <c r="AA72" s="75">
        <f t="shared" si="12"/>
        <v>935</v>
      </c>
      <c r="AC72" s="75">
        <f t="shared" si="13"/>
        <v>45.3</v>
      </c>
      <c r="AE72" s="79">
        <f t="shared" si="20"/>
        <v>1</v>
      </c>
      <c r="AG72" s="53">
        <f t="shared" si="14"/>
        <v>282.86666666666667</v>
      </c>
      <c r="AI72" s="79">
        <f t="shared" si="15"/>
        <v>1</v>
      </c>
      <c r="AK72" s="81">
        <f t="shared" si="16"/>
        <v>1</v>
      </c>
      <c r="AM72" s="53">
        <f t="shared" si="17"/>
        <v>0</v>
      </c>
      <c r="AO72" s="53">
        <f t="shared" si="11"/>
        <v>0</v>
      </c>
      <c r="AQ72" s="53">
        <f t="shared" si="18"/>
        <v>0</v>
      </c>
      <c r="AS72" s="81">
        <f t="shared" si="19"/>
        <v>0</v>
      </c>
    </row>
    <row r="73" spans="2:45" ht="19.5" thickBot="1" x14ac:dyDescent="0.35">
      <c r="B73" s="49">
        <v>986</v>
      </c>
      <c r="C73" s="46"/>
      <c r="D73" s="46"/>
      <c r="H73" s="49">
        <v>713.5</v>
      </c>
      <c r="J73" s="59">
        <v>0</v>
      </c>
      <c r="K73" s="60">
        <v>1</v>
      </c>
      <c r="M73" s="49">
        <v>0.1</v>
      </c>
      <c r="Q73" s="68">
        <v>1</v>
      </c>
      <c r="S73" s="49">
        <v>370.1</v>
      </c>
      <c r="W73" s="49">
        <v>7.3</v>
      </c>
      <c r="Y73" s="53">
        <f t="shared" si="21"/>
        <v>0</v>
      </c>
      <c r="AA73" s="75">
        <f t="shared" si="12"/>
        <v>933</v>
      </c>
      <c r="AC73" s="75">
        <f t="shared" si="13"/>
        <v>45.3</v>
      </c>
      <c r="AE73" s="79">
        <f t="shared" si="20"/>
        <v>1</v>
      </c>
      <c r="AG73" s="53">
        <f t="shared" si="14"/>
        <v>282.86666666666667</v>
      </c>
      <c r="AI73" s="79">
        <f t="shared" si="15"/>
        <v>1</v>
      </c>
      <c r="AK73" s="81">
        <f t="shared" si="16"/>
        <v>1</v>
      </c>
      <c r="AM73" s="53">
        <f t="shared" si="17"/>
        <v>0</v>
      </c>
      <c r="AO73" s="53">
        <f t="shared" si="11"/>
        <v>0</v>
      </c>
      <c r="AQ73" s="53">
        <f t="shared" si="18"/>
        <v>0</v>
      </c>
      <c r="AS73" s="81">
        <f t="shared" si="19"/>
        <v>0</v>
      </c>
    </row>
    <row r="74" spans="2:45" ht="19.5" thickBot="1" x14ac:dyDescent="0.35">
      <c r="B74" s="49">
        <v>983</v>
      </c>
      <c r="C74" s="46"/>
      <c r="D74" s="46"/>
      <c r="H74" s="49">
        <v>710.9</v>
      </c>
      <c r="J74" s="59">
        <v>0</v>
      </c>
      <c r="K74" s="60">
        <v>1</v>
      </c>
      <c r="M74" s="49">
        <v>0.1</v>
      </c>
      <c r="Q74" s="68">
        <v>1</v>
      </c>
      <c r="S74" s="49">
        <v>369.8</v>
      </c>
      <c r="W74" s="49">
        <v>7.3</v>
      </c>
      <c r="Y74" s="53">
        <f t="shared" si="21"/>
        <v>0</v>
      </c>
      <c r="AA74" s="75">
        <f t="shared" si="12"/>
        <v>930</v>
      </c>
      <c r="AC74" s="75">
        <f t="shared" si="13"/>
        <v>45.3</v>
      </c>
      <c r="AE74" s="79">
        <f t="shared" si="20"/>
        <v>1</v>
      </c>
      <c r="AG74" s="53">
        <f t="shared" si="14"/>
        <v>282.86666666666667</v>
      </c>
      <c r="AI74" s="79">
        <f t="shared" si="15"/>
        <v>1</v>
      </c>
      <c r="AK74" s="81">
        <f t="shared" si="16"/>
        <v>1</v>
      </c>
      <c r="AM74" s="53">
        <f t="shared" si="17"/>
        <v>0</v>
      </c>
      <c r="AO74" s="53">
        <f t="shared" si="11"/>
        <v>0</v>
      </c>
      <c r="AQ74" s="53">
        <f t="shared" si="18"/>
        <v>0</v>
      </c>
      <c r="AS74" s="81">
        <f t="shared" si="19"/>
        <v>0</v>
      </c>
    </row>
    <row r="75" spans="2:45" ht="19.5" thickBot="1" x14ac:dyDescent="0.35">
      <c r="B75" s="49">
        <v>980</v>
      </c>
      <c r="C75" s="46"/>
      <c r="D75" s="46"/>
      <c r="H75" s="49">
        <v>708.1</v>
      </c>
      <c r="J75" s="59">
        <v>0</v>
      </c>
      <c r="K75" s="60">
        <v>1</v>
      </c>
      <c r="M75" s="49">
        <v>0.1</v>
      </c>
      <c r="Q75" s="68">
        <v>1</v>
      </c>
      <c r="S75" s="49">
        <v>369.5</v>
      </c>
      <c r="W75" s="49">
        <v>7.3</v>
      </c>
      <c r="Y75" s="53">
        <f t="shared" si="21"/>
        <v>0</v>
      </c>
      <c r="AA75" s="75">
        <f t="shared" si="12"/>
        <v>927</v>
      </c>
      <c r="AC75" s="75">
        <f t="shared" si="13"/>
        <v>45.3</v>
      </c>
      <c r="AE75" s="79">
        <f t="shared" si="20"/>
        <v>1</v>
      </c>
      <c r="AG75" s="53">
        <f t="shared" si="14"/>
        <v>282.86666666666667</v>
      </c>
      <c r="AI75" s="79">
        <f t="shared" si="15"/>
        <v>1</v>
      </c>
      <c r="AK75" s="81">
        <f t="shared" si="16"/>
        <v>1</v>
      </c>
      <c r="AM75" s="53">
        <f t="shared" si="17"/>
        <v>0</v>
      </c>
      <c r="AO75" s="53">
        <f t="shared" si="11"/>
        <v>0</v>
      </c>
      <c r="AQ75" s="53">
        <f t="shared" si="18"/>
        <v>0</v>
      </c>
      <c r="AS75" s="81">
        <f t="shared" si="19"/>
        <v>0</v>
      </c>
    </row>
    <row r="76" spans="2:45" ht="19.5" thickBot="1" x14ac:dyDescent="0.35">
      <c r="B76" s="49">
        <v>977</v>
      </c>
      <c r="C76" s="46"/>
      <c r="D76" s="46"/>
      <c r="H76" s="49">
        <v>705.3</v>
      </c>
      <c r="J76" s="59">
        <v>0</v>
      </c>
      <c r="K76" s="60">
        <v>1</v>
      </c>
      <c r="M76" s="49">
        <v>0.1</v>
      </c>
      <c r="Q76" s="68">
        <v>1</v>
      </c>
      <c r="S76" s="49">
        <v>369.2</v>
      </c>
      <c r="W76" s="49">
        <v>7.3</v>
      </c>
      <c r="Y76" s="53">
        <f t="shared" si="21"/>
        <v>0</v>
      </c>
      <c r="AA76" s="75">
        <f t="shared" si="12"/>
        <v>924</v>
      </c>
      <c r="AC76" s="75">
        <f t="shared" si="13"/>
        <v>45.3</v>
      </c>
      <c r="AE76" s="79">
        <f t="shared" si="20"/>
        <v>1</v>
      </c>
      <c r="AG76" s="53">
        <f t="shared" si="14"/>
        <v>282.86666666666667</v>
      </c>
      <c r="AI76" s="79">
        <f t="shared" si="15"/>
        <v>1</v>
      </c>
      <c r="AK76" s="81">
        <f t="shared" si="16"/>
        <v>1</v>
      </c>
      <c r="AM76" s="53">
        <f t="shared" si="17"/>
        <v>0</v>
      </c>
      <c r="AO76" s="53">
        <f t="shared" si="11"/>
        <v>0</v>
      </c>
      <c r="AQ76" s="53">
        <f t="shared" si="18"/>
        <v>0</v>
      </c>
      <c r="AS76" s="81">
        <f t="shared" si="19"/>
        <v>0</v>
      </c>
    </row>
    <row r="77" spans="2:45" ht="19.5" thickBot="1" x14ac:dyDescent="0.35">
      <c r="B77" s="49">
        <v>974</v>
      </c>
      <c r="C77" s="46"/>
      <c r="D77" s="46"/>
      <c r="H77" s="49">
        <v>702.5</v>
      </c>
      <c r="J77" s="59">
        <v>0</v>
      </c>
      <c r="K77" s="60">
        <v>1</v>
      </c>
      <c r="M77" s="49">
        <v>0.1</v>
      </c>
      <c r="Q77" s="68">
        <v>1</v>
      </c>
      <c r="S77" s="49">
        <v>368.9</v>
      </c>
      <c r="W77" s="49">
        <v>7.3</v>
      </c>
      <c r="Y77" s="53">
        <f t="shared" si="21"/>
        <v>0</v>
      </c>
      <c r="AA77" s="75">
        <f t="shared" si="12"/>
        <v>921</v>
      </c>
      <c r="AC77" s="75">
        <f t="shared" si="13"/>
        <v>45.3</v>
      </c>
      <c r="AE77" s="79">
        <f t="shared" si="20"/>
        <v>1</v>
      </c>
      <c r="AG77" s="53">
        <f t="shared" si="14"/>
        <v>282.86666666666667</v>
      </c>
      <c r="AI77" s="79">
        <f t="shared" si="15"/>
        <v>1</v>
      </c>
      <c r="AK77" s="81">
        <f t="shared" si="16"/>
        <v>1</v>
      </c>
      <c r="AM77" s="53">
        <f t="shared" si="17"/>
        <v>0</v>
      </c>
      <c r="AO77" s="53">
        <f t="shared" si="11"/>
        <v>0</v>
      </c>
      <c r="AQ77" s="53">
        <f t="shared" si="18"/>
        <v>0</v>
      </c>
      <c r="AS77" s="81">
        <f t="shared" si="19"/>
        <v>0</v>
      </c>
    </row>
    <row r="78" spans="2:45" ht="19.5" thickBot="1" x14ac:dyDescent="0.35">
      <c r="B78" s="49">
        <v>972</v>
      </c>
      <c r="C78" s="46"/>
      <c r="D78" s="46"/>
      <c r="H78" s="49">
        <v>699.8</v>
      </c>
      <c r="J78" s="59">
        <v>0</v>
      </c>
      <c r="K78" s="60">
        <v>1</v>
      </c>
      <c r="M78" s="49">
        <v>0.1</v>
      </c>
      <c r="Q78" s="68">
        <v>1</v>
      </c>
      <c r="S78" s="49">
        <v>368.6</v>
      </c>
      <c r="W78" s="49">
        <v>7.3</v>
      </c>
      <c r="Y78" s="53">
        <f t="shared" si="21"/>
        <v>0</v>
      </c>
      <c r="AA78" s="75">
        <f t="shared" si="12"/>
        <v>919</v>
      </c>
      <c r="AC78" s="75">
        <f t="shared" si="13"/>
        <v>45.3</v>
      </c>
      <c r="AE78" s="79">
        <f t="shared" si="20"/>
        <v>1</v>
      </c>
      <c r="AG78" s="53">
        <f t="shared" si="14"/>
        <v>282.86666666666667</v>
      </c>
      <c r="AI78" s="79">
        <f t="shared" si="15"/>
        <v>1</v>
      </c>
      <c r="AK78" s="81">
        <f t="shared" si="16"/>
        <v>1</v>
      </c>
      <c r="AM78" s="53">
        <f t="shared" si="17"/>
        <v>0</v>
      </c>
      <c r="AO78" s="53">
        <f t="shared" si="11"/>
        <v>0</v>
      </c>
      <c r="AQ78" s="53">
        <f t="shared" si="18"/>
        <v>0</v>
      </c>
      <c r="AS78" s="81">
        <f t="shared" si="19"/>
        <v>0</v>
      </c>
    </row>
    <row r="79" spans="2:45" ht="19.5" thickBot="1" x14ac:dyDescent="0.35">
      <c r="B79" s="49">
        <v>969</v>
      </c>
      <c r="C79" s="46"/>
      <c r="D79" s="46"/>
      <c r="H79" s="49">
        <v>697.1</v>
      </c>
      <c r="J79" s="59">
        <v>0</v>
      </c>
      <c r="K79" s="60">
        <v>1</v>
      </c>
      <c r="M79" s="49">
        <v>0.1</v>
      </c>
      <c r="Q79" s="68">
        <v>1</v>
      </c>
      <c r="S79" s="49">
        <v>368.3</v>
      </c>
      <c r="W79" s="49">
        <v>7.3</v>
      </c>
      <c r="Y79" s="53">
        <f t="shared" si="21"/>
        <v>0</v>
      </c>
      <c r="AA79" s="75">
        <f t="shared" si="12"/>
        <v>916</v>
      </c>
      <c r="AC79" s="75">
        <f t="shared" si="13"/>
        <v>45.3</v>
      </c>
      <c r="AE79" s="79">
        <f t="shared" si="20"/>
        <v>1</v>
      </c>
      <c r="AG79" s="53">
        <f t="shared" si="14"/>
        <v>282.86666666666667</v>
      </c>
      <c r="AI79" s="79">
        <f t="shared" si="15"/>
        <v>1</v>
      </c>
      <c r="AK79" s="81">
        <f t="shared" si="16"/>
        <v>1</v>
      </c>
      <c r="AM79" s="53">
        <f t="shared" si="17"/>
        <v>0</v>
      </c>
      <c r="AO79" s="53">
        <f t="shared" si="11"/>
        <v>0</v>
      </c>
      <c r="AQ79" s="53">
        <f t="shared" si="18"/>
        <v>0</v>
      </c>
      <c r="AS79" s="81">
        <f t="shared" si="19"/>
        <v>0</v>
      </c>
    </row>
    <row r="80" spans="2:45" ht="19.5" thickBot="1" x14ac:dyDescent="0.35">
      <c r="B80" s="49">
        <v>966</v>
      </c>
      <c r="C80" s="46"/>
      <c r="D80" s="46"/>
      <c r="H80" s="49">
        <v>694.5</v>
      </c>
      <c r="J80" s="59">
        <v>0</v>
      </c>
      <c r="K80" s="60">
        <v>1</v>
      </c>
      <c r="M80" s="49">
        <v>0.1</v>
      </c>
      <c r="Q80" s="68">
        <v>1</v>
      </c>
      <c r="S80" s="49">
        <v>367.8</v>
      </c>
      <c r="W80" s="49">
        <v>7.3</v>
      </c>
      <c r="Y80" s="53">
        <f t="shared" si="21"/>
        <v>0</v>
      </c>
      <c r="AA80" s="75">
        <f t="shared" si="12"/>
        <v>913</v>
      </c>
      <c r="AC80" s="75">
        <f t="shared" si="13"/>
        <v>45.3</v>
      </c>
      <c r="AE80" s="79">
        <f t="shared" si="20"/>
        <v>1</v>
      </c>
      <c r="AG80" s="53">
        <f t="shared" si="14"/>
        <v>282.86666666666667</v>
      </c>
      <c r="AI80" s="79">
        <f t="shared" si="15"/>
        <v>1</v>
      </c>
      <c r="AK80" s="81">
        <f t="shared" si="16"/>
        <v>1</v>
      </c>
      <c r="AM80" s="53">
        <f t="shared" si="17"/>
        <v>0</v>
      </c>
      <c r="AO80" s="53">
        <f t="shared" si="11"/>
        <v>0</v>
      </c>
      <c r="AQ80" s="53">
        <f t="shared" si="18"/>
        <v>0</v>
      </c>
      <c r="AS80" s="81">
        <f t="shared" si="19"/>
        <v>0</v>
      </c>
    </row>
    <row r="81" spans="2:45" ht="19.5" thickBot="1" x14ac:dyDescent="0.35">
      <c r="B81" s="49">
        <v>963</v>
      </c>
      <c r="C81" s="46"/>
      <c r="D81" s="46"/>
      <c r="H81" s="49">
        <v>691.8</v>
      </c>
      <c r="J81" s="59">
        <v>0</v>
      </c>
      <c r="K81" s="60">
        <v>1</v>
      </c>
      <c r="M81" s="49">
        <v>0.1</v>
      </c>
      <c r="Q81" s="68">
        <v>1</v>
      </c>
      <c r="S81" s="49">
        <v>367.4</v>
      </c>
      <c r="W81" s="49">
        <v>7.3</v>
      </c>
      <c r="Y81" s="53">
        <f t="shared" si="21"/>
        <v>0</v>
      </c>
      <c r="AA81" s="75">
        <f t="shared" si="12"/>
        <v>910</v>
      </c>
      <c r="AC81" s="75">
        <f t="shared" si="13"/>
        <v>45.3</v>
      </c>
      <c r="AE81" s="79">
        <f t="shared" si="20"/>
        <v>1</v>
      </c>
      <c r="AG81" s="53">
        <f t="shared" si="14"/>
        <v>282.86666666666667</v>
      </c>
      <c r="AI81" s="79">
        <f t="shared" si="15"/>
        <v>1</v>
      </c>
      <c r="AK81" s="81">
        <f t="shared" si="16"/>
        <v>1</v>
      </c>
      <c r="AM81" s="53">
        <f t="shared" si="17"/>
        <v>0</v>
      </c>
      <c r="AO81" s="53">
        <f t="shared" si="11"/>
        <v>0</v>
      </c>
      <c r="AQ81" s="53">
        <f t="shared" si="18"/>
        <v>0</v>
      </c>
      <c r="AS81" s="81">
        <f t="shared" si="19"/>
        <v>0</v>
      </c>
    </row>
    <row r="82" spans="2:45" ht="19.5" thickBot="1" x14ac:dyDescent="0.35">
      <c r="B82" s="49">
        <v>960</v>
      </c>
      <c r="C82" s="46"/>
      <c r="D82" s="46"/>
      <c r="H82" s="49">
        <v>689.1</v>
      </c>
      <c r="J82" s="59">
        <v>0</v>
      </c>
      <c r="K82" s="60">
        <v>1</v>
      </c>
      <c r="M82" s="49">
        <v>0.1</v>
      </c>
      <c r="Q82" s="68">
        <v>1</v>
      </c>
      <c r="S82" s="49">
        <v>366.9</v>
      </c>
      <c r="W82" s="49">
        <v>7.3</v>
      </c>
      <c r="Y82" s="53">
        <f t="shared" si="21"/>
        <v>0</v>
      </c>
      <c r="AA82" s="75">
        <f t="shared" si="12"/>
        <v>907</v>
      </c>
      <c r="AC82" s="75">
        <f t="shared" si="13"/>
        <v>45.3</v>
      </c>
      <c r="AE82" s="79">
        <f t="shared" si="20"/>
        <v>1</v>
      </c>
      <c r="AG82" s="53">
        <f t="shared" si="14"/>
        <v>282.86666666666667</v>
      </c>
      <c r="AI82" s="79">
        <f t="shared" si="15"/>
        <v>1</v>
      </c>
      <c r="AK82" s="81">
        <f t="shared" si="16"/>
        <v>1</v>
      </c>
      <c r="AM82" s="53">
        <f t="shared" si="17"/>
        <v>0</v>
      </c>
      <c r="AO82" s="53">
        <f t="shared" si="11"/>
        <v>0</v>
      </c>
      <c r="AQ82" s="53">
        <f t="shared" si="18"/>
        <v>0</v>
      </c>
      <c r="AS82" s="81">
        <f t="shared" si="19"/>
        <v>0</v>
      </c>
    </row>
    <row r="83" spans="2:45" ht="19.5" thickBot="1" x14ac:dyDescent="0.35">
      <c r="B83" s="49">
        <v>957</v>
      </c>
      <c r="C83" s="46"/>
      <c r="D83" s="46"/>
      <c r="H83" s="49">
        <v>686.4</v>
      </c>
      <c r="J83" s="59">
        <v>0</v>
      </c>
      <c r="K83" s="60">
        <v>1</v>
      </c>
      <c r="M83" s="49">
        <v>0.1</v>
      </c>
      <c r="Q83" s="68">
        <v>1</v>
      </c>
      <c r="S83" s="49">
        <v>366.4</v>
      </c>
      <c r="W83" s="49">
        <v>7.3</v>
      </c>
      <c r="Y83" s="53">
        <f t="shared" si="21"/>
        <v>0</v>
      </c>
      <c r="AA83" s="75">
        <f t="shared" si="12"/>
        <v>904</v>
      </c>
      <c r="AC83" s="75">
        <f t="shared" si="13"/>
        <v>45.3</v>
      </c>
      <c r="AE83" s="79">
        <f t="shared" si="20"/>
        <v>1</v>
      </c>
      <c r="AG83" s="53">
        <f t="shared" si="14"/>
        <v>282.86666666666667</v>
      </c>
      <c r="AI83" s="79">
        <f t="shared" si="15"/>
        <v>1</v>
      </c>
      <c r="AK83" s="81">
        <f t="shared" si="16"/>
        <v>1</v>
      </c>
      <c r="AM83" s="53">
        <f t="shared" si="17"/>
        <v>0</v>
      </c>
      <c r="AO83" s="53">
        <f t="shared" si="11"/>
        <v>0</v>
      </c>
      <c r="AQ83" s="53">
        <f t="shared" si="18"/>
        <v>0</v>
      </c>
      <c r="AS83" s="81">
        <f t="shared" si="19"/>
        <v>0</v>
      </c>
    </row>
    <row r="84" spans="2:45" ht="19.5" thickBot="1" x14ac:dyDescent="0.35">
      <c r="B84" s="49">
        <v>954</v>
      </c>
      <c r="C84" s="46"/>
      <c r="D84" s="46"/>
      <c r="H84" s="49">
        <v>683.4</v>
      </c>
      <c r="J84" s="59">
        <v>0</v>
      </c>
      <c r="K84" s="60">
        <v>1</v>
      </c>
      <c r="M84" s="49">
        <v>0.1</v>
      </c>
      <c r="Q84" s="68">
        <v>1</v>
      </c>
      <c r="S84" s="49">
        <v>366</v>
      </c>
      <c r="W84" s="49">
        <v>7.3</v>
      </c>
      <c r="Y84" s="53">
        <f t="shared" si="21"/>
        <v>0</v>
      </c>
      <c r="AA84" s="75">
        <f t="shared" si="12"/>
        <v>901</v>
      </c>
      <c r="AC84" s="75">
        <f t="shared" si="13"/>
        <v>45.3</v>
      </c>
      <c r="AE84" s="79">
        <f t="shared" si="20"/>
        <v>1</v>
      </c>
      <c r="AG84" s="53">
        <f t="shared" si="14"/>
        <v>282.86666666666667</v>
      </c>
      <c r="AI84" s="79">
        <f t="shared" si="15"/>
        <v>1</v>
      </c>
      <c r="AK84" s="81">
        <f t="shared" si="16"/>
        <v>1</v>
      </c>
      <c r="AM84" s="53">
        <f t="shared" si="17"/>
        <v>0</v>
      </c>
      <c r="AO84" s="53">
        <f t="shared" si="11"/>
        <v>0</v>
      </c>
      <c r="AQ84" s="53">
        <f t="shared" si="18"/>
        <v>0</v>
      </c>
      <c r="AS84" s="81">
        <f t="shared" si="19"/>
        <v>0</v>
      </c>
    </row>
    <row r="85" spans="2:45" ht="19.5" thickBot="1" x14ac:dyDescent="0.35">
      <c r="B85" s="49">
        <v>951</v>
      </c>
      <c r="C85" s="46"/>
      <c r="D85" s="46"/>
      <c r="H85" s="49">
        <v>680.4</v>
      </c>
      <c r="J85" s="59">
        <v>0</v>
      </c>
      <c r="K85" s="60">
        <v>1</v>
      </c>
      <c r="M85" s="49">
        <v>0.1</v>
      </c>
      <c r="Q85" s="68">
        <v>1</v>
      </c>
      <c r="S85" s="49">
        <v>365.5</v>
      </c>
      <c r="W85" s="49">
        <v>7.3</v>
      </c>
      <c r="Y85" s="53">
        <f t="shared" si="21"/>
        <v>0</v>
      </c>
      <c r="AA85" s="75">
        <f t="shared" si="12"/>
        <v>898</v>
      </c>
      <c r="AC85" s="75">
        <f t="shared" si="13"/>
        <v>45.3</v>
      </c>
      <c r="AE85" s="79">
        <f t="shared" si="20"/>
        <v>1</v>
      </c>
      <c r="AG85" s="53">
        <f t="shared" si="14"/>
        <v>282.86666666666667</v>
      </c>
      <c r="AI85" s="79">
        <f t="shared" si="15"/>
        <v>1</v>
      </c>
      <c r="AK85" s="81">
        <f t="shared" si="16"/>
        <v>1</v>
      </c>
      <c r="AM85" s="53">
        <f t="shared" si="17"/>
        <v>0</v>
      </c>
      <c r="AO85" s="53">
        <f t="shared" si="11"/>
        <v>0</v>
      </c>
      <c r="AQ85" s="53">
        <f t="shared" si="18"/>
        <v>0</v>
      </c>
      <c r="AS85" s="81">
        <f t="shared" si="19"/>
        <v>0</v>
      </c>
    </row>
    <row r="86" spans="2:45" ht="19.5" thickBot="1" x14ac:dyDescent="0.35">
      <c r="B86" s="49">
        <v>948</v>
      </c>
      <c r="C86" s="46"/>
      <c r="D86" s="46"/>
      <c r="H86" s="49">
        <v>677.4</v>
      </c>
      <c r="J86" s="59">
        <v>0</v>
      </c>
      <c r="K86" s="60">
        <v>1</v>
      </c>
      <c r="M86" s="49">
        <v>0.1</v>
      </c>
      <c r="Q86" s="68">
        <v>1</v>
      </c>
      <c r="S86" s="49">
        <v>365.1</v>
      </c>
      <c r="W86" s="49">
        <v>7.38</v>
      </c>
      <c r="Y86" s="53">
        <f t="shared" si="21"/>
        <v>0</v>
      </c>
      <c r="AA86" s="75">
        <f t="shared" si="12"/>
        <v>895</v>
      </c>
      <c r="AC86" s="75">
        <f t="shared" si="13"/>
        <v>45.38</v>
      </c>
      <c r="AE86" s="79">
        <f t="shared" si="20"/>
        <v>1</v>
      </c>
      <c r="AG86" s="53">
        <f t="shared" si="14"/>
        <v>283.09777777777776</v>
      </c>
      <c r="AI86" s="79">
        <f t="shared" si="15"/>
        <v>1</v>
      </c>
      <c r="AK86" s="81">
        <f t="shared" si="16"/>
        <v>1</v>
      </c>
      <c r="AM86" s="53">
        <f t="shared" si="17"/>
        <v>0</v>
      </c>
      <c r="AO86" s="53">
        <f t="shared" si="11"/>
        <v>0</v>
      </c>
      <c r="AQ86" s="53">
        <f t="shared" si="18"/>
        <v>0</v>
      </c>
      <c r="AS86" s="81">
        <f t="shared" si="19"/>
        <v>0</v>
      </c>
    </row>
    <row r="87" spans="2:45" ht="19.5" thickBot="1" x14ac:dyDescent="0.35">
      <c r="B87" s="49">
        <v>945</v>
      </c>
      <c r="C87" s="46"/>
      <c r="D87" s="46"/>
      <c r="H87" s="49">
        <v>673.9</v>
      </c>
      <c r="J87" s="59">
        <v>0</v>
      </c>
      <c r="K87" s="60">
        <v>1</v>
      </c>
      <c r="M87" s="49">
        <v>0.1</v>
      </c>
      <c r="Q87" s="68">
        <v>1</v>
      </c>
      <c r="S87" s="49">
        <v>364.5</v>
      </c>
      <c r="W87" s="49">
        <v>7.38</v>
      </c>
      <c r="Y87" s="53">
        <f t="shared" si="21"/>
        <v>0</v>
      </c>
      <c r="AA87" s="75">
        <f t="shared" si="12"/>
        <v>892</v>
      </c>
      <c r="AC87" s="75">
        <f t="shared" si="13"/>
        <v>45.38</v>
      </c>
      <c r="AE87" s="79">
        <f t="shared" si="20"/>
        <v>1</v>
      </c>
      <c r="AG87" s="53">
        <f t="shared" si="14"/>
        <v>283.09777777777776</v>
      </c>
      <c r="AI87" s="79">
        <f t="shared" si="15"/>
        <v>1</v>
      </c>
      <c r="AK87" s="81">
        <f t="shared" si="16"/>
        <v>1</v>
      </c>
      <c r="AM87" s="53">
        <f t="shared" si="17"/>
        <v>0</v>
      </c>
      <c r="AO87" s="53">
        <f t="shared" si="11"/>
        <v>0</v>
      </c>
      <c r="AQ87" s="53">
        <f t="shared" si="18"/>
        <v>0</v>
      </c>
      <c r="AS87" s="81">
        <f t="shared" si="19"/>
        <v>0</v>
      </c>
    </row>
    <row r="88" spans="2:45" ht="19.5" thickBot="1" x14ac:dyDescent="0.35">
      <c r="B88" s="49">
        <v>942</v>
      </c>
      <c r="C88" s="46"/>
      <c r="D88" s="46"/>
      <c r="H88" s="49">
        <v>670.4</v>
      </c>
      <c r="J88" s="59">
        <v>0</v>
      </c>
      <c r="K88" s="60">
        <v>1</v>
      </c>
      <c r="M88" s="49">
        <v>0.1</v>
      </c>
      <c r="Q88" s="68">
        <v>1</v>
      </c>
      <c r="S88" s="49">
        <v>363.9</v>
      </c>
      <c r="W88" s="49">
        <v>7.3</v>
      </c>
      <c r="Y88" s="53">
        <f t="shared" si="21"/>
        <v>0</v>
      </c>
      <c r="AA88" s="75">
        <f t="shared" si="12"/>
        <v>889</v>
      </c>
      <c r="AC88" s="75">
        <f t="shared" si="13"/>
        <v>45.3</v>
      </c>
      <c r="AE88" s="79">
        <f t="shared" si="20"/>
        <v>1</v>
      </c>
      <c r="AG88" s="53">
        <f t="shared" si="14"/>
        <v>282.86666666666667</v>
      </c>
      <c r="AI88" s="79">
        <f t="shared" si="15"/>
        <v>1</v>
      </c>
      <c r="AK88" s="81">
        <f t="shared" si="16"/>
        <v>1</v>
      </c>
      <c r="AM88" s="53">
        <f t="shared" si="17"/>
        <v>0</v>
      </c>
      <c r="AO88" s="53">
        <f t="shared" si="11"/>
        <v>0</v>
      </c>
      <c r="AQ88" s="53">
        <f t="shared" si="18"/>
        <v>0</v>
      </c>
      <c r="AS88" s="81">
        <f t="shared" si="19"/>
        <v>0</v>
      </c>
    </row>
    <row r="89" spans="2:45" ht="19.5" thickBot="1" x14ac:dyDescent="0.35">
      <c r="B89" s="49">
        <v>939</v>
      </c>
      <c r="C89" s="46"/>
      <c r="D89" s="46"/>
      <c r="H89" s="49">
        <v>666.9</v>
      </c>
      <c r="J89" s="59">
        <v>0</v>
      </c>
      <c r="K89" s="60">
        <v>1</v>
      </c>
      <c r="M89" s="49">
        <v>0.1</v>
      </c>
      <c r="Q89" s="68">
        <v>1</v>
      </c>
      <c r="S89" s="49">
        <v>363.3</v>
      </c>
      <c r="W89" s="49">
        <v>7.3</v>
      </c>
      <c r="Y89" s="53">
        <f t="shared" si="21"/>
        <v>0</v>
      </c>
      <c r="AA89" s="75">
        <f t="shared" si="12"/>
        <v>886</v>
      </c>
      <c r="AC89" s="75">
        <f t="shared" si="13"/>
        <v>45.3</v>
      </c>
      <c r="AE89" s="79">
        <f t="shared" si="20"/>
        <v>1</v>
      </c>
      <c r="AG89" s="53">
        <f t="shared" si="14"/>
        <v>282.86666666666667</v>
      </c>
      <c r="AI89" s="79">
        <f t="shared" si="15"/>
        <v>1</v>
      </c>
      <c r="AK89" s="81">
        <f t="shared" si="16"/>
        <v>1</v>
      </c>
      <c r="AM89" s="53">
        <f t="shared" si="17"/>
        <v>0</v>
      </c>
      <c r="AO89" s="53">
        <f t="shared" si="11"/>
        <v>0</v>
      </c>
      <c r="AQ89" s="53">
        <f t="shared" si="18"/>
        <v>0</v>
      </c>
      <c r="AS89" s="81">
        <f t="shared" si="19"/>
        <v>0</v>
      </c>
    </row>
    <row r="90" spans="2:45" ht="19.5" thickBot="1" x14ac:dyDescent="0.35">
      <c r="B90" s="49">
        <v>936</v>
      </c>
      <c r="C90" s="46"/>
      <c r="D90" s="46"/>
      <c r="H90" s="49">
        <v>663.1</v>
      </c>
      <c r="J90" s="59">
        <v>0</v>
      </c>
      <c r="K90" s="60">
        <v>1</v>
      </c>
      <c r="M90" s="49">
        <v>0.1</v>
      </c>
      <c r="Q90" s="68">
        <v>1</v>
      </c>
      <c r="S90" s="49">
        <v>362.7</v>
      </c>
      <c r="W90" s="49">
        <v>7.3</v>
      </c>
      <c r="Y90" s="53">
        <f t="shared" si="21"/>
        <v>0</v>
      </c>
      <c r="AA90" s="75">
        <f t="shared" si="12"/>
        <v>883</v>
      </c>
      <c r="AC90" s="75">
        <f t="shared" si="13"/>
        <v>45.3</v>
      </c>
      <c r="AE90" s="79">
        <f t="shared" si="20"/>
        <v>1</v>
      </c>
      <c r="AG90" s="53">
        <f t="shared" si="14"/>
        <v>282.86666666666667</v>
      </c>
      <c r="AI90" s="79">
        <f t="shared" si="15"/>
        <v>1</v>
      </c>
      <c r="AK90" s="81">
        <f t="shared" si="16"/>
        <v>1</v>
      </c>
      <c r="AM90" s="53">
        <f t="shared" si="17"/>
        <v>0</v>
      </c>
      <c r="AO90" s="53">
        <f t="shared" si="11"/>
        <v>0</v>
      </c>
      <c r="AQ90" s="53">
        <f t="shared" si="18"/>
        <v>0</v>
      </c>
      <c r="AS90" s="81">
        <f t="shared" si="19"/>
        <v>0</v>
      </c>
    </row>
    <row r="91" spans="2:45" ht="19.5" thickBot="1" x14ac:dyDescent="0.35">
      <c r="B91" s="49">
        <v>933</v>
      </c>
      <c r="C91" s="46"/>
      <c r="D91" s="46"/>
      <c r="H91" s="49">
        <v>659.2</v>
      </c>
      <c r="J91" s="59">
        <v>0</v>
      </c>
      <c r="K91" s="60">
        <v>1</v>
      </c>
      <c r="M91" s="49">
        <v>0.1</v>
      </c>
      <c r="Q91" s="68">
        <v>1</v>
      </c>
      <c r="S91" s="49">
        <v>362.1</v>
      </c>
      <c r="W91" s="49">
        <v>7.3</v>
      </c>
      <c r="Y91" s="53">
        <f t="shared" si="21"/>
        <v>0</v>
      </c>
      <c r="AA91" s="75">
        <f t="shared" si="12"/>
        <v>880</v>
      </c>
      <c r="AC91" s="75">
        <f t="shared" si="13"/>
        <v>45.3</v>
      </c>
      <c r="AE91" s="79">
        <f t="shared" si="20"/>
        <v>1</v>
      </c>
      <c r="AG91" s="53">
        <f t="shared" si="14"/>
        <v>282.86666666666667</v>
      </c>
      <c r="AI91" s="79">
        <f t="shared" si="15"/>
        <v>1</v>
      </c>
      <c r="AK91" s="81">
        <f t="shared" si="16"/>
        <v>1</v>
      </c>
      <c r="AM91" s="53">
        <f t="shared" si="17"/>
        <v>0</v>
      </c>
      <c r="AO91" s="53">
        <f t="shared" si="11"/>
        <v>0</v>
      </c>
      <c r="AQ91" s="53">
        <f t="shared" si="18"/>
        <v>0</v>
      </c>
      <c r="AS91" s="81">
        <f t="shared" si="19"/>
        <v>0</v>
      </c>
    </row>
    <row r="92" spans="2:45" ht="19.5" thickBot="1" x14ac:dyDescent="0.35">
      <c r="B92" s="49">
        <v>930</v>
      </c>
      <c r="C92" s="46"/>
      <c r="D92" s="46"/>
      <c r="H92" s="49">
        <v>655.4</v>
      </c>
      <c r="J92" s="59">
        <v>0</v>
      </c>
      <c r="K92" s="60">
        <v>1</v>
      </c>
      <c r="M92" s="49">
        <v>0.1</v>
      </c>
      <c r="Q92" s="68">
        <v>1</v>
      </c>
      <c r="S92" s="49">
        <v>361.5</v>
      </c>
      <c r="W92" s="49">
        <v>7.3</v>
      </c>
      <c r="Y92" s="53">
        <f t="shared" si="21"/>
        <v>0</v>
      </c>
      <c r="AA92" s="75">
        <f t="shared" si="12"/>
        <v>877</v>
      </c>
      <c r="AC92" s="75">
        <f t="shared" si="13"/>
        <v>45.3</v>
      </c>
      <c r="AE92" s="79">
        <f t="shared" si="20"/>
        <v>1</v>
      </c>
      <c r="AG92" s="53">
        <f t="shared" si="14"/>
        <v>282.86666666666667</v>
      </c>
      <c r="AI92" s="79">
        <f t="shared" si="15"/>
        <v>1</v>
      </c>
      <c r="AK92" s="81">
        <f t="shared" si="16"/>
        <v>1</v>
      </c>
      <c r="AM92" s="53">
        <f t="shared" si="17"/>
        <v>0</v>
      </c>
      <c r="AO92" s="53">
        <f t="shared" si="11"/>
        <v>0</v>
      </c>
      <c r="AQ92" s="53">
        <f t="shared" si="18"/>
        <v>0</v>
      </c>
      <c r="AS92" s="81">
        <f t="shared" si="19"/>
        <v>0</v>
      </c>
    </row>
    <row r="93" spans="2:45" ht="19.5" thickBot="1" x14ac:dyDescent="0.35">
      <c r="B93" s="49">
        <v>927</v>
      </c>
      <c r="C93" s="46"/>
      <c r="D93" s="46"/>
      <c r="H93" s="49">
        <v>651.5</v>
      </c>
      <c r="J93" s="59">
        <v>0</v>
      </c>
      <c r="K93" s="60">
        <v>1</v>
      </c>
      <c r="M93" s="49">
        <v>0.1</v>
      </c>
      <c r="Q93" s="68">
        <v>1</v>
      </c>
      <c r="S93" s="49">
        <v>360.9</v>
      </c>
      <c r="W93" s="49">
        <v>7.3</v>
      </c>
      <c r="Y93" s="53">
        <f t="shared" si="21"/>
        <v>0</v>
      </c>
      <c r="AA93" s="75">
        <f t="shared" si="12"/>
        <v>874</v>
      </c>
      <c r="AC93" s="75">
        <f t="shared" si="13"/>
        <v>45.3</v>
      </c>
      <c r="AE93" s="79">
        <f t="shared" si="20"/>
        <v>1</v>
      </c>
      <c r="AG93" s="53">
        <f t="shared" si="14"/>
        <v>282.86666666666667</v>
      </c>
      <c r="AI93" s="79">
        <f t="shared" si="15"/>
        <v>1</v>
      </c>
      <c r="AK93" s="81">
        <f t="shared" si="16"/>
        <v>1</v>
      </c>
      <c r="AM93" s="53">
        <f t="shared" si="17"/>
        <v>0</v>
      </c>
      <c r="AO93" s="53">
        <f t="shared" si="11"/>
        <v>0</v>
      </c>
      <c r="AQ93" s="53">
        <f t="shared" si="18"/>
        <v>0</v>
      </c>
      <c r="AS93" s="81">
        <f t="shared" si="19"/>
        <v>0</v>
      </c>
    </row>
    <row r="94" spans="2:45" ht="19.5" thickBot="1" x14ac:dyDescent="0.35">
      <c r="B94" s="49">
        <v>925</v>
      </c>
      <c r="C94" s="46"/>
      <c r="D94" s="46"/>
      <c r="H94" s="49">
        <v>647.70000000000005</v>
      </c>
      <c r="J94" s="59">
        <v>0</v>
      </c>
      <c r="K94" s="60">
        <v>1</v>
      </c>
      <c r="M94" s="49">
        <v>0.1</v>
      </c>
      <c r="Q94" s="68">
        <v>1</v>
      </c>
      <c r="S94" s="49">
        <v>360.3</v>
      </c>
      <c r="W94" s="49">
        <v>7.3</v>
      </c>
      <c r="Y94" s="53">
        <f t="shared" si="21"/>
        <v>0</v>
      </c>
      <c r="AA94" s="75">
        <f t="shared" si="12"/>
        <v>872</v>
      </c>
      <c r="AC94" s="75">
        <f t="shared" si="13"/>
        <v>45.3</v>
      </c>
      <c r="AE94" s="79">
        <f t="shared" si="20"/>
        <v>1</v>
      </c>
      <c r="AG94" s="53">
        <f t="shared" si="14"/>
        <v>282.86666666666667</v>
      </c>
      <c r="AI94" s="79">
        <f t="shared" si="15"/>
        <v>1</v>
      </c>
      <c r="AK94" s="81">
        <f t="shared" si="16"/>
        <v>1</v>
      </c>
      <c r="AM94" s="53">
        <f t="shared" si="17"/>
        <v>0</v>
      </c>
      <c r="AO94" s="53">
        <f t="shared" si="11"/>
        <v>0</v>
      </c>
      <c r="AQ94" s="53">
        <f t="shared" si="18"/>
        <v>0</v>
      </c>
      <c r="AS94" s="81">
        <f t="shared" si="19"/>
        <v>0</v>
      </c>
    </row>
    <row r="95" spans="2:45" ht="19.5" thickBot="1" x14ac:dyDescent="0.35">
      <c r="B95" s="49">
        <v>922</v>
      </c>
      <c r="C95" s="46"/>
      <c r="D95" s="46"/>
      <c r="H95" s="49">
        <v>643.79999999999995</v>
      </c>
      <c r="J95" s="59">
        <v>0</v>
      </c>
      <c r="K95" s="60">
        <v>1</v>
      </c>
      <c r="M95" s="49">
        <v>0.1</v>
      </c>
      <c r="Q95" s="68">
        <v>1</v>
      </c>
      <c r="S95" s="49">
        <v>359.8</v>
      </c>
      <c r="W95" s="49">
        <v>7.3</v>
      </c>
      <c r="Y95" s="53">
        <f t="shared" si="21"/>
        <v>0</v>
      </c>
      <c r="AA95" s="75">
        <f t="shared" si="12"/>
        <v>869</v>
      </c>
      <c r="AC95" s="75">
        <f t="shared" si="13"/>
        <v>45.3</v>
      </c>
      <c r="AE95" s="79">
        <f t="shared" si="20"/>
        <v>1</v>
      </c>
      <c r="AG95" s="53">
        <f t="shared" si="14"/>
        <v>282.86666666666667</v>
      </c>
      <c r="AI95" s="79">
        <f t="shared" si="15"/>
        <v>1</v>
      </c>
      <c r="AK95" s="81">
        <f t="shared" si="16"/>
        <v>1</v>
      </c>
      <c r="AM95" s="53">
        <f t="shared" si="17"/>
        <v>0</v>
      </c>
      <c r="AO95" s="53">
        <f t="shared" si="11"/>
        <v>0</v>
      </c>
      <c r="AQ95" s="53">
        <f t="shared" si="18"/>
        <v>0</v>
      </c>
      <c r="AS95" s="81">
        <f t="shared" si="19"/>
        <v>0</v>
      </c>
    </row>
    <row r="96" spans="2:45" ht="19.5" thickBot="1" x14ac:dyDescent="0.35">
      <c r="B96" s="49">
        <v>919</v>
      </c>
      <c r="C96" s="46"/>
      <c r="D96" s="46"/>
      <c r="H96" s="49">
        <v>640.20000000000005</v>
      </c>
      <c r="J96" s="59">
        <v>0</v>
      </c>
      <c r="K96" s="60">
        <v>1</v>
      </c>
      <c r="M96" s="49">
        <v>0.1</v>
      </c>
      <c r="Q96" s="68">
        <v>1</v>
      </c>
      <c r="S96" s="49">
        <v>359.2</v>
      </c>
      <c r="W96" s="49">
        <v>7.3</v>
      </c>
      <c r="Y96" s="53">
        <f t="shared" si="21"/>
        <v>0</v>
      </c>
      <c r="AA96" s="75">
        <f t="shared" si="12"/>
        <v>866</v>
      </c>
      <c r="AC96" s="75">
        <f t="shared" si="13"/>
        <v>45.3</v>
      </c>
      <c r="AE96" s="79">
        <f t="shared" si="20"/>
        <v>1</v>
      </c>
      <c r="AG96" s="53">
        <f t="shared" si="14"/>
        <v>282.86666666666667</v>
      </c>
      <c r="AI96" s="79">
        <f t="shared" si="15"/>
        <v>1</v>
      </c>
      <c r="AK96" s="81">
        <f t="shared" si="16"/>
        <v>1</v>
      </c>
      <c r="AM96" s="53">
        <f t="shared" si="17"/>
        <v>0</v>
      </c>
      <c r="AO96" s="53">
        <f t="shared" si="11"/>
        <v>0</v>
      </c>
      <c r="AQ96" s="53">
        <f t="shared" si="18"/>
        <v>0</v>
      </c>
      <c r="AS96" s="81">
        <f t="shared" si="19"/>
        <v>0</v>
      </c>
    </row>
    <row r="97" spans="2:45" ht="19.5" thickBot="1" x14ac:dyDescent="0.35">
      <c r="B97" s="49">
        <v>916</v>
      </c>
      <c r="C97" s="46"/>
      <c r="D97" s="46"/>
      <c r="H97" s="49">
        <v>636.6</v>
      </c>
      <c r="J97" s="59">
        <v>0</v>
      </c>
      <c r="K97" s="60">
        <v>1</v>
      </c>
      <c r="M97" s="49">
        <v>0.1</v>
      </c>
      <c r="Q97" s="68">
        <v>1</v>
      </c>
      <c r="S97" s="49">
        <v>358.6</v>
      </c>
      <c r="W97" s="49">
        <v>7.3</v>
      </c>
      <c r="Y97" s="53">
        <f t="shared" si="21"/>
        <v>0</v>
      </c>
      <c r="AA97" s="75">
        <f t="shared" si="12"/>
        <v>863</v>
      </c>
      <c r="AC97" s="75">
        <f t="shared" si="13"/>
        <v>45.3</v>
      </c>
      <c r="AE97" s="79">
        <f t="shared" si="20"/>
        <v>1</v>
      </c>
      <c r="AG97" s="53">
        <f t="shared" si="14"/>
        <v>282.86666666666667</v>
      </c>
      <c r="AI97" s="79">
        <f t="shared" si="15"/>
        <v>1</v>
      </c>
      <c r="AK97" s="81">
        <f t="shared" si="16"/>
        <v>1</v>
      </c>
      <c r="AM97" s="53">
        <f t="shared" si="17"/>
        <v>0</v>
      </c>
      <c r="AO97" s="53">
        <f t="shared" si="11"/>
        <v>0</v>
      </c>
      <c r="AQ97" s="53">
        <f t="shared" si="18"/>
        <v>0</v>
      </c>
      <c r="AS97" s="81">
        <f t="shared" si="19"/>
        <v>0</v>
      </c>
    </row>
    <row r="98" spans="2:45" ht="19.5" thickBot="1" x14ac:dyDescent="0.35">
      <c r="B98" s="49">
        <v>913</v>
      </c>
      <c r="C98" s="46"/>
      <c r="D98" s="46"/>
      <c r="H98" s="49">
        <v>633</v>
      </c>
      <c r="J98" s="59">
        <v>0</v>
      </c>
      <c r="K98" s="60">
        <v>1</v>
      </c>
      <c r="M98" s="49">
        <v>0.1</v>
      </c>
      <c r="Q98" s="68">
        <v>1</v>
      </c>
      <c r="S98" s="49">
        <v>358</v>
      </c>
      <c r="W98" s="49">
        <v>7.3</v>
      </c>
      <c r="Y98" s="53">
        <f t="shared" si="21"/>
        <v>0</v>
      </c>
      <c r="AA98" s="75">
        <f t="shared" si="12"/>
        <v>860</v>
      </c>
      <c r="AC98" s="75">
        <f t="shared" si="13"/>
        <v>45.3</v>
      </c>
      <c r="AE98" s="79">
        <f t="shared" si="20"/>
        <v>1</v>
      </c>
      <c r="AG98" s="53">
        <f t="shared" si="14"/>
        <v>282.86666666666667</v>
      </c>
      <c r="AI98" s="79">
        <f t="shared" si="15"/>
        <v>1</v>
      </c>
      <c r="AK98" s="81">
        <f t="shared" si="16"/>
        <v>1</v>
      </c>
      <c r="AM98" s="53">
        <f t="shared" si="17"/>
        <v>0</v>
      </c>
      <c r="AO98" s="53">
        <f t="shared" si="11"/>
        <v>0</v>
      </c>
      <c r="AQ98" s="53">
        <f t="shared" si="18"/>
        <v>0</v>
      </c>
      <c r="AS98" s="81">
        <f t="shared" si="19"/>
        <v>0</v>
      </c>
    </row>
    <row r="99" spans="2:45" ht="19.5" thickBot="1" x14ac:dyDescent="0.35">
      <c r="B99" s="49">
        <v>910</v>
      </c>
      <c r="C99" s="46"/>
      <c r="D99" s="46"/>
      <c r="H99" s="49">
        <v>629.4</v>
      </c>
      <c r="J99" s="59">
        <v>0</v>
      </c>
      <c r="K99" s="60">
        <v>1</v>
      </c>
      <c r="M99" s="49">
        <v>0.1</v>
      </c>
      <c r="Q99" s="68">
        <v>1</v>
      </c>
      <c r="S99" s="49">
        <v>357.4</v>
      </c>
      <c r="W99" s="49">
        <v>7.3</v>
      </c>
      <c r="Y99" s="53">
        <f t="shared" si="21"/>
        <v>0</v>
      </c>
      <c r="AA99" s="75">
        <f t="shared" si="12"/>
        <v>857</v>
      </c>
      <c r="AC99" s="75">
        <f t="shared" si="13"/>
        <v>45.3</v>
      </c>
      <c r="AE99" s="79">
        <f t="shared" si="20"/>
        <v>1</v>
      </c>
      <c r="AG99" s="53">
        <f t="shared" si="14"/>
        <v>282.86666666666667</v>
      </c>
      <c r="AI99" s="79">
        <f t="shared" si="15"/>
        <v>1</v>
      </c>
      <c r="AK99" s="81">
        <f t="shared" si="16"/>
        <v>1</v>
      </c>
      <c r="AM99" s="53">
        <f t="shared" si="17"/>
        <v>0</v>
      </c>
      <c r="AO99" s="53">
        <f t="shared" si="11"/>
        <v>0</v>
      </c>
      <c r="AQ99" s="53">
        <f t="shared" si="18"/>
        <v>0</v>
      </c>
      <c r="AS99" s="81">
        <f t="shared" si="19"/>
        <v>0</v>
      </c>
    </row>
    <row r="100" spans="2:45" ht="19.5" thickBot="1" x14ac:dyDescent="0.35">
      <c r="B100" s="49">
        <v>908</v>
      </c>
      <c r="C100" s="46"/>
      <c r="D100" s="46"/>
      <c r="H100" s="49">
        <v>625.9</v>
      </c>
      <c r="J100" s="59">
        <v>0</v>
      </c>
      <c r="K100" s="60">
        <v>1</v>
      </c>
      <c r="M100" s="49">
        <v>0.1</v>
      </c>
      <c r="Q100" s="68">
        <v>1</v>
      </c>
      <c r="S100" s="49">
        <v>356.8</v>
      </c>
      <c r="W100" s="49">
        <v>7.3</v>
      </c>
      <c r="Y100" s="53">
        <f t="shared" si="21"/>
        <v>0</v>
      </c>
      <c r="AA100" s="75">
        <f t="shared" si="12"/>
        <v>855</v>
      </c>
      <c r="AC100" s="75">
        <f t="shared" si="13"/>
        <v>45.3</v>
      </c>
      <c r="AE100" s="79">
        <f t="shared" si="20"/>
        <v>1</v>
      </c>
      <c r="AG100" s="53">
        <f t="shared" si="14"/>
        <v>282.86666666666667</v>
      </c>
      <c r="AI100" s="79">
        <f t="shared" si="15"/>
        <v>1</v>
      </c>
      <c r="AK100" s="81">
        <f t="shared" si="16"/>
        <v>1</v>
      </c>
      <c r="AM100" s="53">
        <f t="shared" si="17"/>
        <v>0</v>
      </c>
      <c r="AO100" s="53">
        <f t="shared" si="11"/>
        <v>0</v>
      </c>
      <c r="AQ100" s="53">
        <f t="shared" si="18"/>
        <v>0</v>
      </c>
      <c r="AS100" s="81">
        <f t="shared" si="19"/>
        <v>0</v>
      </c>
    </row>
    <row r="101" spans="2:45" ht="19.5" thickBot="1" x14ac:dyDescent="0.35">
      <c r="B101" s="49">
        <v>905</v>
      </c>
      <c r="C101" s="46"/>
      <c r="D101" s="46"/>
      <c r="H101" s="49">
        <v>622.29999999999995</v>
      </c>
      <c r="J101" s="59">
        <v>0</v>
      </c>
      <c r="K101" s="60">
        <v>1</v>
      </c>
      <c r="M101" s="49">
        <v>0.1</v>
      </c>
      <c r="Q101" s="68">
        <v>1</v>
      </c>
      <c r="S101" s="49">
        <v>356.2</v>
      </c>
      <c r="W101" s="49">
        <v>7.3</v>
      </c>
      <c r="Y101" s="53">
        <f t="shared" si="21"/>
        <v>0</v>
      </c>
      <c r="AA101" s="75">
        <f t="shared" si="12"/>
        <v>852</v>
      </c>
      <c r="AC101" s="75">
        <f t="shared" si="13"/>
        <v>45.3</v>
      </c>
      <c r="AE101" s="79">
        <f t="shared" si="20"/>
        <v>1</v>
      </c>
      <c r="AG101" s="53">
        <f t="shared" si="14"/>
        <v>282.86666666666667</v>
      </c>
      <c r="AI101" s="79">
        <f t="shared" si="15"/>
        <v>1</v>
      </c>
      <c r="AK101" s="81">
        <f t="shared" si="16"/>
        <v>1</v>
      </c>
      <c r="AM101" s="53">
        <f t="shared" si="17"/>
        <v>0</v>
      </c>
      <c r="AO101" s="53">
        <f t="shared" si="11"/>
        <v>0</v>
      </c>
      <c r="AQ101" s="53">
        <f t="shared" si="18"/>
        <v>0</v>
      </c>
      <c r="AS101" s="81">
        <f t="shared" si="19"/>
        <v>0</v>
      </c>
    </row>
    <row r="102" spans="2:45" ht="19.5" thickBot="1" x14ac:dyDescent="0.35">
      <c r="B102" s="49">
        <v>903</v>
      </c>
      <c r="C102" s="46"/>
      <c r="D102" s="46"/>
      <c r="H102" s="49">
        <v>619</v>
      </c>
      <c r="J102" s="59">
        <v>0</v>
      </c>
      <c r="K102" s="60">
        <v>1</v>
      </c>
      <c r="M102" s="49">
        <v>0.1</v>
      </c>
      <c r="Q102" s="68">
        <v>1</v>
      </c>
      <c r="S102" s="49">
        <v>355.6</v>
      </c>
      <c r="W102" s="49">
        <v>7.3</v>
      </c>
      <c r="Y102" s="53">
        <f t="shared" si="21"/>
        <v>0</v>
      </c>
      <c r="AA102" s="75">
        <f t="shared" si="12"/>
        <v>850</v>
      </c>
      <c r="AC102" s="75">
        <f t="shared" si="13"/>
        <v>45.3</v>
      </c>
      <c r="AE102" s="79">
        <f t="shared" si="20"/>
        <v>1</v>
      </c>
      <c r="AG102" s="53">
        <f t="shared" si="14"/>
        <v>282.86666666666667</v>
      </c>
      <c r="AI102" s="79">
        <f t="shared" si="15"/>
        <v>1</v>
      </c>
      <c r="AK102" s="81">
        <f t="shared" si="16"/>
        <v>1</v>
      </c>
      <c r="AM102" s="53">
        <f t="shared" si="17"/>
        <v>0</v>
      </c>
      <c r="AO102" s="53">
        <f t="shared" si="11"/>
        <v>0</v>
      </c>
      <c r="AQ102" s="53">
        <f t="shared" si="18"/>
        <v>0</v>
      </c>
      <c r="AS102" s="81">
        <f t="shared" si="19"/>
        <v>0</v>
      </c>
    </row>
    <row r="103" spans="2:45" ht="19.5" thickBot="1" x14ac:dyDescent="0.35">
      <c r="B103" s="49">
        <v>900</v>
      </c>
      <c r="C103" s="46"/>
      <c r="D103" s="46"/>
      <c r="H103" s="49">
        <v>615.70000000000005</v>
      </c>
      <c r="J103" s="59">
        <v>0</v>
      </c>
      <c r="K103" s="60">
        <v>1</v>
      </c>
      <c r="M103" s="49">
        <v>0.1</v>
      </c>
      <c r="Q103" s="68">
        <v>1</v>
      </c>
      <c r="S103" s="49">
        <v>355</v>
      </c>
      <c r="W103" s="49">
        <v>7.3</v>
      </c>
      <c r="Y103" s="53">
        <f t="shared" si="21"/>
        <v>0</v>
      </c>
      <c r="AA103" s="75">
        <f t="shared" si="12"/>
        <v>847</v>
      </c>
      <c r="AC103" s="75">
        <f t="shared" si="13"/>
        <v>45.3</v>
      </c>
      <c r="AE103" s="79">
        <f t="shared" si="20"/>
        <v>1</v>
      </c>
      <c r="AG103" s="53">
        <f t="shared" si="14"/>
        <v>282.86666666666667</v>
      </c>
      <c r="AI103" s="79">
        <f t="shared" si="15"/>
        <v>1</v>
      </c>
      <c r="AK103" s="81">
        <f t="shared" si="16"/>
        <v>1</v>
      </c>
      <c r="AM103" s="53">
        <f t="shared" si="17"/>
        <v>0</v>
      </c>
      <c r="AO103" s="53">
        <f t="shared" si="11"/>
        <v>0</v>
      </c>
      <c r="AQ103" s="53">
        <f t="shared" si="18"/>
        <v>0</v>
      </c>
      <c r="AS103" s="81">
        <f t="shared" si="19"/>
        <v>0</v>
      </c>
    </row>
    <row r="104" spans="2:45" ht="19.5" thickBot="1" x14ac:dyDescent="0.35">
      <c r="B104" s="49">
        <v>898</v>
      </c>
      <c r="C104" s="46"/>
      <c r="D104" s="46"/>
      <c r="H104" s="49">
        <v>612.4</v>
      </c>
      <c r="J104" s="59">
        <v>0</v>
      </c>
      <c r="K104" s="60">
        <v>1</v>
      </c>
      <c r="M104" s="49">
        <v>0.1</v>
      </c>
      <c r="Q104" s="68">
        <v>1</v>
      </c>
      <c r="S104" s="49">
        <v>354.4</v>
      </c>
      <c r="W104" s="49">
        <v>7.21</v>
      </c>
      <c r="Y104" s="53">
        <f t="shared" si="21"/>
        <v>0</v>
      </c>
      <c r="AA104" s="75">
        <f t="shared" si="12"/>
        <v>845</v>
      </c>
      <c r="AC104" s="75">
        <f t="shared" si="13"/>
        <v>45.21</v>
      </c>
      <c r="AE104" s="79">
        <f t="shared" si="20"/>
        <v>1</v>
      </c>
      <c r="AG104" s="53">
        <f t="shared" si="14"/>
        <v>282.60666666666668</v>
      </c>
      <c r="AI104" s="79">
        <f t="shared" si="15"/>
        <v>1</v>
      </c>
      <c r="AK104" s="81">
        <f t="shared" si="16"/>
        <v>1</v>
      </c>
      <c r="AM104" s="53">
        <f t="shared" si="17"/>
        <v>0</v>
      </c>
      <c r="AO104" s="53">
        <f t="shared" si="11"/>
        <v>0</v>
      </c>
      <c r="AQ104" s="53">
        <f t="shared" si="18"/>
        <v>0</v>
      </c>
      <c r="AS104" s="81">
        <f t="shared" si="19"/>
        <v>0</v>
      </c>
    </row>
    <row r="105" spans="2:45" ht="19.5" thickBot="1" x14ac:dyDescent="0.35">
      <c r="B105" s="49">
        <v>896</v>
      </c>
      <c r="C105" s="46"/>
      <c r="D105" s="46"/>
      <c r="H105" s="49">
        <v>609.29999999999995</v>
      </c>
      <c r="J105" s="59">
        <v>0</v>
      </c>
      <c r="K105" s="60">
        <v>1</v>
      </c>
      <c r="M105" s="49">
        <v>0.1</v>
      </c>
      <c r="Q105" s="68">
        <v>1</v>
      </c>
      <c r="S105" s="49">
        <v>353.8</v>
      </c>
      <c r="W105" s="49">
        <v>7.21</v>
      </c>
      <c r="Y105" s="53">
        <f t="shared" si="21"/>
        <v>0</v>
      </c>
      <c r="AA105" s="75">
        <f t="shared" si="12"/>
        <v>843</v>
      </c>
      <c r="AC105" s="75">
        <f t="shared" si="13"/>
        <v>45.21</v>
      </c>
      <c r="AE105" s="79">
        <f t="shared" si="20"/>
        <v>1</v>
      </c>
      <c r="AG105" s="53">
        <f t="shared" si="14"/>
        <v>282.60666666666668</v>
      </c>
      <c r="AI105" s="79">
        <f t="shared" si="15"/>
        <v>1</v>
      </c>
      <c r="AK105" s="81">
        <f t="shared" si="16"/>
        <v>1</v>
      </c>
      <c r="AM105" s="53">
        <f t="shared" si="17"/>
        <v>0</v>
      </c>
      <c r="AO105" s="53">
        <f t="shared" si="11"/>
        <v>0</v>
      </c>
      <c r="AQ105" s="53">
        <f t="shared" si="18"/>
        <v>0</v>
      </c>
      <c r="AS105" s="81">
        <f t="shared" si="19"/>
        <v>0</v>
      </c>
    </row>
    <row r="106" spans="2:45" ht="19.5" thickBot="1" x14ac:dyDescent="0.35">
      <c r="B106" s="49">
        <v>894</v>
      </c>
      <c r="C106" s="46"/>
      <c r="D106" s="46"/>
      <c r="H106" s="49">
        <v>606.20000000000005</v>
      </c>
      <c r="J106" s="59">
        <v>0</v>
      </c>
      <c r="K106" s="60">
        <v>1</v>
      </c>
      <c r="M106" s="49">
        <v>0.1</v>
      </c>
      <c r="Q106" s="68">
        <v>1</v>
      </c>
      <c r="S106" s="49">
        <v>353.2</v>
      </c>
      <c r="W106" s="49">
        <v>7.21</v>
      </c>
      <c r="Y106" s="53">
        <f t="shared" si="21"/>
        <v>0</v>
      </c>
      <c r="AA106" s="75">
        <f t="shared" si="12"/>
        <v>841</v>
      </c>
      <c r="AC106" s="75">
        <f t="shared" si="13"/>
        <v>45.21</v>
      </c>
      <c r="AE106" s="79">
        <f t="shared" si="20"/>
        <v>1</v>
      </c>
      <c r="AG106" s="53">
        <f t="shared" si="14"/>
        <v>282.60666666666668</v>
      </c>
      <c r="AI106" s="79">
        <f t="shared" si="15"/>
        <v>1</v>
      </c>
      <c r="AK106" s="81">
        <f t="shared" si="16"/>
        <v>1</v>
      </c>
      <c r="AM106" s="53">
        <f t="shared" si="17"/>
        <v>0</v>
      </c>
      <c r="AO106" s="53">
        <f t="shared" si="11"/>
        <v>0</v>
      </c>
      <c r="AQ106" s="53">
        <f t="shared" si="18"/>
        <v>0</v>
      </c>
      <c r="AS106" s="81">
        <f t="shared" si="19"/>
        <v>0</v>
      </c>
    </row>
    <row r="107" spans="2:45" ht="19.5" thickBot="1" x14ac:dyDescent="0.35">
      <c r="B107" s="49">
        <v>893</v>
      </c>
      <c r="C107" s="46"/>
      <c r="D107" s="46"/>
      <c r="H107" s="49">
        <v>603.1</v>
      </c>
      <c r="J107" s="59">
        <v>0</v>
      </c>
      <c r="K107" s="60">
        <v>1</v>
      </c>
      <c r="M107" s="49">
        <v>0.1</v>
      </c>
      <c r="Q107" s="68">
        <v>1</v>
      </c>
      <c r="S107" s="49">
        <v>352.6</v>
      </c>
      <c r="W107" s="49">
        <v>7.3</v>
      </c>
      <c r="Y107" s="53">
        <f t="shared" si="21"/>
        <v>0</v>
      </c>
      <c r="AA107" s="75">
        <f t="shared" si="12"/>
        <v>840</v>
      </c>
      <c r="AC107" s="75">
        <f t="shared" si="13"/>
        <v>45.3</v>
      </c>
      <c r="AE107" s="79">
        <f t="shared" si="20"/>
        <v>1</v>
      </c>
      <c r="AG107" s="53">
        <f t="shared" si="14"/>
        <v>282.86666666666667</v>
      </c>
      <c r="AI107" s="79">
        <f t="shared" si="15"/>
        <v>1</v>
      </c>
      <c r="AK107" s="81">
        <f t="shared" si="16"/>
        <v>1</v>
      </c>
      <c r="AM107" s="53">
        <f t="shared" si="17"/>
        <v>0</v>
      </c>
      <c r="AO107" s="53">
        <f t="shared" si="11"/>
        <v>0</v>
      </c>
      <c r="AQ107" s="53">
        <f t="shared" si="18"/>
        <v>0</v>
      </c>
      <c r="AS107" s="81">
        <f t="shared" si="19"/>
        <v>0</v>
      </c>
    </row>
    <row r="108" spans="2:45" ht="19.5" thickBot="1" x14ac:dyDescent="0.35">
      <c r="B108" s="49">
        <v>891</v>
      </c>
      <c r="C108" s="46"/>
      <c r="D108" s="46"/>
      <c r="H108" s="49">
        <v>600.1</v>
      </c>
      <c r="J108" s="59">
        <v>0</v>
      </c>
      <c r="K108" s="60">
        <v>1</v>
      </c>
      <c r="M108" s="49">
        <v>0.1</v>
      </c>
      <c r="Q108" s="68">
        <v>1</v>
      </c>
      <c r="S108" s="49">
        <v>352.1</v>
      </c>
      <c r="W108" s="49">
        <v>7.3</v>
      </c>
      <c r="Y108" s="53">
        <f t="shared" si="21"/>
        <v>0</v>
      </c>
      <c r="AA108" s="75">
        <f t="shared" si="12"/>
        <v>838</v>
      </c>
      <c r="AC108" s="75">
        <f t="shared" si="13"/>
        <v>45.3</v>
      </c>
      <c r="AE108" s="79">
        <f t="shared" si="20"/>
        <v>1</v>
      </c>
      <c r="AG108" s="53">
        <f t="shared" si="14"/>
        <v>282.86666666666667</v>
      </c>
      <c r="AI108" s="79">
        <f t="shared" si="15"/>
        <v>1</v>
      </c>
      <c r="AK108" s="81">
        <f t="shared" si="16"/>
        <v>1</v>
      </c>
      <c r="AM108" s="53">
        <f t="shared" si="17"/>
        <v>0</v>
      </c>
      <c r="AO108" s="53">
        <f t="shared" si="11"/>
        <v>0</v>
      </c>
      <c r="AQ108" s="53">
        <f t="shared" si="18"/>
        <v>0</v>
      </c>
      <c r="AS108" s="81">
        <f t="shared" si="19"/>
        <v>0</v>
      </c>
    </row>
    <row r="109" spans="2:45" ht="19.5" thickBot="1" x14ac:dyDescent="0.35">
      <c r="B109" s="49">
        <v>889</v>
      </c>
      <c r="C109" s="46"/>
      <c r="D109" s="46"/>
      <c r="H109" s="49">
        <v>597.20000000000005</v>
      </c>
      <c r="J109" s="59">
        <v>0</v>
      </c>
      <c r="K109" s="60">
        <v>1</v>
      </c>
      <c r="M109" s="49">
        <v>0.1</v>
      </c>
      <c r="Q109" s="68">
        <v>1</v>
      </c>
      <c r="S109" s="49">
        <v>351.6</v>
      </c>
      <c r="W109" s="49">
        <v>7.3</v>
      </c>
      <c r="Y109" s="53">
        <f t="shared" si="21"/>
        <v>0</v>
      </c>
      <c r="AA109" s="75">
        <f t="shared" si="12"/>
        <v>836</v>
      </c>
      <c r="AC109" s="75">
        <f t="shared" si="13"/>
        <v>45.3</v>
      </c>
      <c r="AE109" s="79">
        <f t="shared" si="20"/>
        <v>1</v>
      </c>
      <c r="AG109" s="53">
        <f t="shared" si="14"/>
        <v>282.86666666666667</v>
      </c>
      <c r="AI109" s="79">
        <f t="shared" si="15"/>
        <v>1</v>
      </c>
      <c r="AK109" s="81">
        <f t="shared" si="16"/>
        <v>1</v>
      </c>
      <c r="AM109" s="53">
        <f t="shared" si="17"/>
        <v>0</v>
      </c>
      <c r="AO109" s="53">
        <f t="shared" si="11"/>
        <v>0</v>
      </c>
      <c r="AQ109" s="53">
        <f t="shared" si="18"/>
        <v>0</v>
      </c>
      <c r="AS109" s="81">
        <f t="shared" si="19"/>
        <v>0</v>
      </c>
    </row>
    <row r="110" spans="2:45" ht="19.5" thickBot="1" x14ac:dyDescent="0.35">
      <c r="B110" s="49">
        <v>887</v>
      </c>
      <c r="C110" s="46"/>
      <c r="D110" s="46"/>
      <c r="H110" s="49">
        <v>594.20000000000005</v>
      </c>
      <c r="J110" s="59">
        <v>0</v>
      </c>
      <c r="K110" s="60">
        <v>1</v>
      </c>
      <c r="M110" s="49">
        <v>0.1</v>
      </c>
      <c r="Q110" s="68">
        <v>1</v>
      </c>
      <c r="S110" s="49">
        <v>351.1</v>
      </c>
      <c r="W110" s="49">
        <v>7.3</v>
      </c>
      <c r="Y110" s="53">
        <f t="shared" si="21"/>
        <v>0</v>
      </c>
      <c r="AA110" s="75">
        <f t="shared" si="12"/>
        <v>834</v>
      </c>
      <c r="AC110" s="75">
        <f t="shared" si="13"/>
        <v>45.3</v>
      </c>
      <c r="AE110" s="79">
        <f t="shared" si="20"/>
        <v>1</v>
      </c>
      <c r="AG110" s="53">
        <f t="shared" si="14"/>
        <v>282.86666666666667</v>
      </c>
      <c r="AI110" s="79">
        <f t="shared" si="15"/>
        <v>1</v>
      </c>
      <c r="AK110" s="81">
        <f t="shared" si="16"/>
        <v>1</v>
      </c>
      <c r="AM110" s="53">
        <f t="shared" si="17"/>
        <v>0</v>
      </c>
      <c r="AO110" s="53">
        <f t="shared" si="11"/>
        <v>0</v>
      </c>
      <c r="AQ110" s="53">
        <f t="shared" si="18"/>
        <v>0</v>
      </c>
      <c r="AS110" s="81">
        <f t="shared" si="19"/>
        <v>0</v>
      </c>
    </row>
    <row r="111" spans="2:45" ht="19.5" thickBot="1" x14ac:dyDescent="0.35">
      <c r="B111" s="49">
        <v>885</v>
      </c>
      <c r="C111" s="46"/>
      <c r="D111" s="46"/>
      <c r="H111" s="49">
        <v>591.29999999999995</v>
      </c>
      <c r="J111" s="59">
        <v>0</v>
      </c>
      <c r="K111" s="60">
        <v>1</v>
      </c>
      <c r="M111" s="49">
        <v>0.1</v>
      </c>
      <c r="Q111" s="68">
        <v>1</v>
      </c>
      <c r="S111" s="49">
        <v>350.6</v>
      </c>
      <c r="W111" s="49">
        <v>7.3</v>
      </c>
      <c r="Y111" s="53">
        <f t="shared" si="21"/>
        <v>0</v>
      </c>
      <c r="AA111" s="75">
        <f t="shared" si="12"/>
        <v>832</v>
      </c>
      <c r="AC111" s="75">
        <f t="shared" si="13"/>
        <v>45.3</v>
      </c>
      <c r="AE111" s="79">
        <f t="shared" si="20"/>
        <v>1</v>
      </c>
      <c r="AG111" s="53">
        <f t="shared" si="14"/>
        <v>282.86666666666667</v>
      </c>
      <c r="AI111" s="79">
        <f t="shared" si="15"/>
        <v>1</v>
      </c>
      <c r="AK111" s="81">
        <f t="shared" si="16"/>
        <v>1</v>
      </c>
      <c r="AM111" s="53">
        <f t="shared" si="17"/>
        <v>0</v>
      </c>
      <c r="AO111" s="53">
        <f t="shared" si="11"/>
        <v>0</v>
      </c>
      <c r="AQ111" s="53">
        <f t="shared" si="18"/>
        <v>0</v>
      </c>
      <c r="AS111" s="81">
        <f t="shared" si="19"/>
        <v>0</v>
      </c>
    </row>
    <row r="112" spans="2:45" ht="19.5" thickBot="1" x14ac:dyDescent="0.35">
      <c r="B112" s="49">
        <v>883</v>
      </c>
      <c r="C112" s="46"/>
      <c r="D112" s="46"/>
      <c r="H112" s="49">
        <v>588.4</v>
      </c>
      <c r="J112" s="59">
        <v>0</v>
      </c>
      <c r="K112" s="60">
        <v>1</v>
      </c>
      <c r="M112" s="49">
        <v>0.1</v>
      </c>
      <c r="Q112" s="68">
        <v>1</v>
      </c>
      <c r="S112" s="49">
        <v>350.1</v>
      </c>
      <c r="W112" s="49">
        <v>7.3</v>
      </c>
      <c r="Y112" s="53">
        <f t="shared" si="21"/>
        <v>0</v>
      </c>
      <c r="AA112" s="75">
        <f t="shared" si="12"/>
        <v>830</v>
      </c>
      <c r="AC112" s="75">
        <f t="shared" si="13"/>
        <v>45.3</v>
      </c>
      <c r="AE112" s="79">
        <f t="shared" si="20"/>
        <v>1</v>
      </c>
      <c r="AG112" s="53">
        <f t="shared" si="14"/>
        <v>282.86666666666667</v>
      </c>
      <c r="AI112" s="79">
        <f t="shared" si="15"/>
        <v>1</v>
      </c>
      <c r="AK112" s="81">
        <f t="shared" si="16"/>
        <v>1</v>
      </c>
      <c r="AM112" s="53">
        <f t="shared" si="17"/>
        <v>0</v>
      </c>
      <c r="AO112" s="53">
        <f t="shared" si="11"/>
        <v>0</v>
      </c>
      <c r="AQ112" s="53">
        <f t="shared" si="18"/>
        <v>0</v>
      </c>
      <c r="AS112" s="81">
        <f t="shared" si="19"/>
        <v>0</v>
      </c>
    </row>
    <row r="113" spans="2:45" ht="19.5" thickBot="1" x14ac:dyDescent="0.35">
      <c r="B113" s="49">
        <v>881</v>
      </c>
      <c r="C113" s="46"/>
      <c r="D113" s="46"/>
      <c r="H113" s="49">
        <v>585.5</v>
      </c>
      <c r="J113" s="59">
        <v>0</v>
      </c>
      <c r="K113" s="60">
        <v>1</v>
      </c>
      <c r="M113" s="49">
        <v>0.1</v>
      </c>
      <c r="Q113" s="68">
        <v>1</v>
      </c>
      <c r="S113" s="49">
        <v>349.7</v>
      </c>
      <c r="W113" s="49">
        <v>7.3</v>
      </c>
      <c r="Y113" s="53">
        <f t="shared" si="21"/>
        <v>0</v>
      </c>
      <c r="AA113" s="75">
        <f t="shared" si="12"/>
        <v>828</v>
      </c>
      <c r="AC113" s="75">
        <f t="shared" si="13"/>
        <v>45.3</v>
      </c>
      <c r="AE113" s="79">
        <f t="shared" si="20"/>
        <v>1</v>
      </c>
      <c r="AG113" s="53">
        <f t="shared" si="14"/>
        <v>282.86666666666667</v>
      </c>
      <c r="AI113" s="79">
        <f t="shared" si="15"/>
        <v>1</v>
      </c>
      <c r="AK113" s="81">
        <f t="shared" si="16"/>
        <v>1</v>
      </c>
      <c r="AM113" s="53">
        <f t="shared" si="17"/>
        <v>0</v>
      </c>
      <c r="AO113" s="53">
        <f t="shared" si="11"/>
        <v>0</v>
      </c>
      <c r="AQ113" s="53">
        <f t="shared" si="18"/>
        <v>0</v>
      </c>
      <c r="AS113" s="81">
        <f t="shared" si="19"/>
        <v>0</v>
      </c>
    </row>
    <row r="114" spans="2:45" ht="19.5" thickBot="1" x14ac:dyDescent="0.35">
      <c r="B114" s="49">
        <v>879</v>
      </c>
      <c r="C114" s="46"/>
      <c r="D114" s="46"/>
      <c r="H114" s="49">
        <v>582.79999999999995</v>
      </c>
      <c r="J114" s="59">
        <v>0</v>
      </c>
      <c r="K114" s="60">
        <v>1</v>
      </c>
      <c r="M114" s="49">
        <v>0.1</v>
      </c>
      <c r="Q114" s="68">
        <v>1</v>
      </c>
      <c r="S114" s="49">
        <v>349.2</v>
      </c>
      <c r="W114" s="49">
        <v>7.3</v>
      </c>
      <c r="Y114" s="53">
        <f t="shared" si="21"/>
        <v>0</v>
      </c>
      <c r="AA114" s="75">
        <f t="shared" si="12"/>
        <v>826</v>
      </c>
      <c r="AC114" s="75">
        <f t="shared" si="13"/>
        <v>45.3</v>
      </c>
      <c r="AE114" s="79">
        <f t="shared" si="20"/>
        <v>1</v>
      </c>
      <c r="AG114" s="53">
        <f t="shared" si="14"/>
        <v>282.86666666666667</v>
      </c>
      <c r="AI114" s="79">
        <f t="shared" si="15"/>
        <v>1</v>
      </c>
      <c r="AK114" s="81">
        <f t="shared" si="16"/>
        <v>1</v>
      </c>
      <c r="AM114" s="53">
        <f t="shared" si="17"/>
        <v>0</v>
      </c>
      <c r="AO114" s="53">
        <f t="shared" si="11"/>
        <v>0</v>
      </c>
      <c r="AQ114" s="53">
        <f t="shared" si="18"/>
        <v>0</v>
      </c>
      <c r="AS114" s="81">
        <f t="shared" si="19"/>
        <v>0</v>
      </c>
    </row>
    <row r="115" spans="2:45" ht="19.5" thickBot="1" x14ac:dyDescent="0.35">
      <c r="B115" s="49">
        <v>877</v>
      </c>
      <c r="C115" s="46"/>
      <c r="D115" s="46"/>
      <c r="H115" s="49">
        <v>580</v>
      </c>
      <c r="J115" s="59">
        <v>0</v>
      </c>
      <c r="K115" s="60">
        <v>1</v>
      </c>
      <c r="M115" s="49">
        <v>0.1</v>
      </c>
      <c r="Q115" s="68">
        <v>1</v>
      </c>
      <c r="S115" s="49">
        <v>348.9</v>
      </c>
      <c r="W115" s="49">
        <v>7.3</v>
      </c>
      <c r="Y115" s="53">
        <f t="shared" si="21"/>
        <v>0</v>
      </c>
      <c r="AA115" s="75">
        <f t="shared" si="12"/>
        <v>824</v>
      </c>
      <c r="AC115" s="75">
        <f t="shared" si="13"/>
        <v>45.3</v>
      </c>
      <c r="AE115" s="79">
        <f t="shared" si="20"/>
        <v>1</v>
      </c>
      <c r="AG115" s="53">
        <f t="shared" si="14"/>
        <v>282.86666666666667</v>
      </c>
      <c r="AI115" s="79">
        <f t="shared" si="15"/>
        <v>1</v>
      </c>
      <c r="AK115" s="81">
        <f t="shared" si="16"/>
        <v>1</v>
      </c>
      <c r="AM115" s="53">
        <f t="shared" si="17"/>
        <v>0</v>
      </c>
      <c r="AO115" s="53">
        <f t="shared" si="11"/>
        <v>0</v>
      </c>
      <c r="AQ115" s="53">
        <f t="shared" si="18"/>
        <v>0</v>
      </c>
      <c r="AS115" s="81">
        <f t="shared" si="19"/>
        <v>0</v>
      </c>
    </row>
    <row r="116" spans="2:45" ht="19.5" thickBot="1" x14ac:dyDescent="0.35">
      <c r="B116" s="49">
        <v>874</v>
      </c>
      <c r="C116" s="46"/>
      <c r="D116" s="46"/>
      <c r="H116" s="49">
        <v>577.29999999999995</v>
      </c>
      <c r="J116" s="59">
        <v>0</v>
      </c>
      <c r="K116" s="60">
        <v>1</v>
      </c>
      <c r="M116" s="49">
        <v>0.1</v>
      </c>
      <c r="Q116" s="68">
        <v>1</v>
      </c>
      <c r="S116" s="49">
        <v>348.5</v>
      </c>
      <c r="W116" s="49">
        <v>7.3</v>
      </c>
      <c r="Y116" s="53">
        <f t="shared" si="21"/>
        <v>0</v>
      </c>
      <c r="AA116" s="75">
        <f t="shared" si="12"/>
        <v>821</v>
      </c>
      <c r="AC116" s="75">
        <f t="shared" si="13"/>
        <v>45.3</v>
      </c>
      <c r="AE116" s="79">
        <f t="shared" si="20"/>
        <v>1</v>
      </c>
      <c r="AG116" s="53">
        <f t="shared" si="14"/>
        <v>282.86666666666667</v>
      </c>
      <c r="AI116" s="79">
        <f t="shared" si="15"/>
        <v>1</v>
      </c>
      <c r="AK116" s="81">
        <f t="shared" si="16"/>
        <v>1</v>
      </c>
      <c r="AM116" s="53">
        <f t="shared" si="17"/>
        <v>0</v>
      </c>
      <c r="AO116" s="53">
        <f t="shared" si="11"/>
        <v>0</v>
      </c>
      <c r="AQ116" s="53">
        <f t="shared" si="18"/>
        <v>0</v>
      </c>
      <c r="AS116" s="81">
        <f t="shared" si="19"/>
        <v>0</v>
      </c>
    </row>
    <row r="117" spans="2:45" ht="19.5" thickBot="1" x14ac:dyDescent="0.35">
      <c r="B117" s="49">
        <v>872</v>
      </c>
      <c r="C117" s="46"/>
      <c r="D117" s="46"/>
      <c r="H117" s="49">
        <v>574.29999999999995</v>
      </c>
      <c r="J117" s="59">
        <v>0</v>
      </c>
      <c r="K117" s="60">
        <v>1</v>
      </c>
      <c r="M117" s="49">
        <v>0.1</v>
      </c>
      <c r="Q117" s="68">
        <v>1</v>
      </c>
      <c r="S117" s="49">
        <v>348.2</v>
      </c>
      <c r="W117" s="49">
        <v>7.3</v>
      </c>
      <c r="Y117" s="53">
        <f t="shared" si="21"/>
        <v>0</v>
      </c>
      <c r="AA117" s="75">
        <f t="shared" si="12"/>
        <v>819</v>
      </c>
      <c r="AC117" s="75">
        <f t="shared" si="13"/>
        <v>45.3</v>
      </c>
      <c r="AE117" s="79">
        <f t="shared" si="20"/>
        <v>1</v>
      </c>
      <c r="AG117" s="53">
        <f t="shared" si="14"/>
        <v>282.86666666666667</v>
      </c>
      <c r="AI117" s="79">
        <f t="shared" si="15"/>
        <v>1</v>
      </c>
      <c r="AK117" s="81">
        <f t="shared" si="16"/>
        <v>1</v>
      </c>
      <c r="AM117" s="53">
        <f t="shared" si="17"/>
        <v>0</v>
      </c>
      <c r="AO117" s="53">
        <f t="shared" si="11"/>
        <v>0</v>
      </c>
      <c r="AQ117" s="53">
        <f t="shared" si="18"/>
        <v>0</v>
      </c>
      <c r="AS117" s="81">
        <f t="shared" si="19"/>
        <v>0</v>
      </c>
    </row>
    <row r="118" spans="2:45" ht="19.5" thickBot="1" x14ac:dyDescent="0.35">
      <c r="B118" s="49">
        <v>870</v>
      </c>
      <c r="C118" s="46"/>
      <c r="D118" s="46"/>
      <c r="H118" s="49">
        <v>571.20000000000005</v>
      </c>
      <c r="J118" s="59">
        <v>0</v>
      </c>
      <c r="K118" s="60">
        <v>1</v>
      </c>
      <c r="M118" s="49">
        <v>0.1</v>
      </c>
      <c r="Q118" s="68">
        <v>1</v>
      </c>
      <c r="S118" s="49">
        <v>347.9</v>
      </c>
      <c r="W118" s="49">
        <v>7.3</v>
      </c>
      <c r="Y118" s="53">
        <f t="shared" si="21"/>
        <v>0</v>
      </c>
      <c r="AA118" s="75">
        <f t="shared" si="12"/>
        <v>817</v>
      </c>
      <c r="AC118" s="75">
        <f t="shared" si="13"/>
        <v>45.3</v>
      </c>
      <c r="AE118" s="79">
        <f t="shared" si="20"/>
        <v>1</v>
      </c>
      <c r="AG118" s="53">
        <f t="shared" si="14"/>
        <v>282.86666666666667</v>
      </c>
      <c r="AI118" s="79">
        <f t="shared" si="15"/>
        <v>1</v>
      </c>
      <c r="AK118" s="81">
        <f t="shared" si="16"/>
        <v>1</v>
      </c>
      <c r="AM118" s="53">
        <f t="shared" si="17"/>
        <v>0</v>
      </c>
      <c r="AO118" s="53">
        <f t="shared" si="11"/>
        <v>0</v>
      </c>
      <c r="AQ118" s="53">
        <f t="shared" si="18"/>
        <v>0</v>
      </c>
      <c r="AS118" s="81">
        <f t="shared" si="19"/>
        <v>0</v>
      </c>
    </row>
    <row r="119" spans="2:45" ht="19.5" thickBot="1" x14ac:dyDescent="0.35">
      <c r="B119" s="49">
        <v>868</v>
      </c>
      <c r="C119" s="46"/>
      <c r="D119" s="46"/>
      <c r="H119" s="49">
        <v>568.20000000000005</v>
      </c>
      <c r="J119" s="59">
        <v>0</v>
      </c>
      <c r="K119" s="60">
        <v>1</v>
      </c>
      <c r="M119" s="49">
        <v>0.1</v>
      </c>
      <c r="Q119" s="68">
        <v>1</v>
      </c>
      <c r="S119" s="49">
        <v>347.6</v>
      </c>
      <c r="W119" s="49">
        <v>7.3</v>
      </c>
      <c r="Y119" s="53">
        <f t="shared" si="21"/>
        <v>0</v>
      </c>
      <c r="AA119" s="75">
        <f t="shared" si="12"/>
        <v>815</v>
      </c>
      <c r="AC119" s="75">
        <f t="shared" si="13"/>
        <v>45.3</v>
      </c>
      <c r="AE119" s="79">
        <f t="shared" si="20"/>
        <v>1</v>
      </c>
      <c r="AG119" s="53">
        <f t="shared" si="14"/>
        <v>282.86666666666667</v>
      </c>
      <c r="AI119" s="79">
        <f t="shared" si="15"/>
        <v>1</v>
      </c>
      <c r="AK119" s="81">
        <f t="shared" si="16"/>
        <v>1</v>
      </c>
      <c r="AM119" s="53">
        <f t="shared" si="17"/>
        <v>0</v>
      </c>
      <c r="AO119" s="53">
        <f t="shared" si="11"/>
        <v>0</v>
      </c>
      <c r="AQ119" s="53">
        <f t="shared" si="18"/>
        <v>0</v>
      </c>
      <c r="AS119" s="81">
        <f t="shared" si="19"/>
        <v>0</v>
      </c>
    </row>
    <row r="120" spans="2:45" ht="19.5" thickBot="1" x14ac:dyDescent="0.35">
      <c r="B120" s="49">
        <v>866</v>
      </c>
      <c r="C120" s="46"/>
      <c r="D120" s="46"/>
      <c r="H120" s="49">
        <v>565.29999999999995</v>
      </c>
      <c r="J120" s="59">
        <v>0</v>
      </c>
      <c r="K120" s="60">
        <v>1</v>
      </c>
      <c r="M120" s="49">
        <v>0.1</v>
      </c>
      <c r="Q120" s="68">
        <v>1</v>
      </c>
      <c r="S120" s="49">
        <v>347.3</v>
      </c>
      <c r="W120" s="49">
        <v>7.3</v>
      </c>
      <c r="Y120" s="53">
        <f t="shared" si="21"/>
        <v>0</v>
      </c>
      <c r="AA120" s="75">
        <f t="shared" si="12"/>
        <v>813</v>
      </c>
      <c r="AC120" s="75">
        <f t="shared" si="13"/>
        <v>45.3</v>
      </c>
      <c r="AE120" s="79">
        <f t="shared" si="20"/>
        <v>1</v>
      </c>
      <c r="AG120" s="53">
        <f t="shared" si="14"/>
        <v>282.86666666666667</v>
      </c>
      <c r="AI120" s="79">
        <f t="shared" si="15"/>
        <v>1</v>
      </c>
      <c r="AK120" s="81">
        <f t="shared" si="16"/>
        <v>1</v>
      </c>
      <c r="AM120" s="53">
        <f t="shared" si="17"/>
        <v>0</v>
      </c>
      <c r="AO120" s="53">
        <f t="shared" si="11"/>
        <v>0</v>
      </c>
      <c r="AQ120" s="53">
        <f t="shared" si="18"/>
        <v>0</v>
      </c>
      <c r="AS120" s="81">
        <f t="shared" si="19"/>
        <v>0</v>
      </c>
    </row>
    <row r="121" spans="2:45" ht="19.5" thickBot="1" x14ac:dyDescent="0.35">
      <c r="B121" s="49">
        <v>864</v>
      </c>
      <c r="C121" s="46"/>
      <c r="D121" s="46"/>
      <c r="H121" s="49">
        <v>562.4</v>
      </c>
      <c r="J121" s="59">
        <v>0</v>
      </c>
      <c r="K121" s="60">
        <v>1</v>
      </c>
      <c r="M121" s="49">
        <v>0.1</v>
      </c>
      <c r="Q121" s="68">
        <v>1</v>
      </c>
      <c r="S121" s="49">
        <v>347</v>
      </c>
      <c r="W121" s="49">
        <v>7.3</v>
      </c>
      <c r="Y121" s="53">
        <f t="shared" si="21"/>
        <v>0</v>
      </c>
      <c r="AA121" s="75">
        <f t="shared" si="12"/>
        <v>811</v>
      </c>
      <c r="AC121" s="75">
        <f t="shared" si="13"/>
        <v>45.3</v>
      </c>
      <c r="AE121" s="79">
        <f t="shared" si="20"/>
        <v>1</v>
      </c>
      <c r="AG121" s="53">
        <f t="shared" si="14"/>
        <v>282.86666666666667</v>
      </c>
      <c r="AI121" s="79">
        <f t="shared" si="15"/>
        <v>1</v>
      </c>
      <c r="AK121" s="81">
        <f t="shared" si="16"/>
        <v>1</v>
      </c>
      <c r="AM121" s="53">
        <f t="shared" si="17"/>
        <v>0</v>
      </c>
      <c r="AO121" s="53">
        <f t="shared" si="11"/>
        <v>0</v>
      </c>
      <c r="AQ121" s="53">
        <f t="shared" si="18"/>
        <v>0</v>
      </c>
      <c r="AS121" s="81">
        <f t="shared" si="19"/>
        <v>0</v>
      </c>
    </row>
    <row r="122" spans="2:45" ht="19.5" thickBot="1" x14ac:dyDescent="0.35">
      <c r="B122" s="49">
        <v>862</v>
      </c>
      <c r="C122" s="46"/>
      <c r="D122" s="46"/>
      <c r="H122" s="49">
        <v>559.5</v>
      </c>
      <c r="J122" s="59">
        <v>0</v>
      </c>
      <c r="K122" s="60">
        <v>1</v>
      </c>
      <c r="M122" s="49">
        <v>0.1</v>
      </c>
      <c r="Q122" s="68">
        <v>1</v>
      </c>
      <c r="S122" s="49">
        <v>346.8</v>
      </c>
      <c r="W122" s="49">
        <v>7.3</v>
      </c>
      <c r="Y122" s="53">
        <f t="shared" si="21"/>
        <v>0</v>
      </c>
      <c r="AA122" s="75">
        <f t="shared" si="12"/>
        <v>809</v>
      </c>
      <c r="AC122" s="75">
        <f t="shared" si="13"/>
        <v>45.3</v>
      </c>
      <c r="AE122" s="79">
        <f t="shared" si="20"/>
        <v>1</v>
      </c>
      <c r="AG122" s="53">
        <f t="shared" si="14"/>
        <v>282.86666666666667</v>
      </c>
      <c r="AI122" s="79">
        <f t="shared" si="15"/>
        <v>1</v>
      </c>
      <c r="AK122" s="81">
        <f t="shared" si="16"/>
        <v>1</v>
      </c>
      <c r="AM122" s="53">
        <f t="shared" si="17"/>
        <v>0</v>
      </c>
      <c r="AO122" s="53">
        <f t="shared" si="11"/>
        <v>0</v>
      </c>
      <c r="AQ122" s="53">
        <f t="shared" si="18"/>
        <v>0</v>
      </c>
      <c r="AS122" s="81">
        <f t="shared" si="19"/>
        <v>0</v>
      </c>
    </row>
    <row r="123" spans="2:45" ht="19.5" thickBot="1" x14ac:dyDescent="0.35">
      <c r="B123" s="49">
        <v>860</v>
      </c>
      <c r="C123" s="46"/>
      <c r="D123" s="46"/>
      <c r="H123" s="49">
        <v>556.5</v>
      </c>
      <c r="J123" s="59">
        <v>0</v>
      </c>
      <c r="K123" s="60">
        <v>1</v>
      </c>
      <c r="M123" s="49">
        <v>0.1</v>
      </c>
      <c r="Q123" s="68">
        <v>1</v>
      </c>
      <c r="S123" s="49">
        <v>346.6</v>
      </c>
      <c r="W123" s="49">
        <v>7.3</v>
      </c>
      <c r="Y123" s="53">
        <f t="shared" si="21"/>
        <v>0</v>
      </c>
      <c r="AA123" s="75">
        <f t="shared" si="12"/>
        <v>807</v>
      </c>
      <c r="AC123" s="75">
        <f t="shared" si="13"/>
        <v>45.3</v>
      </c>
      <c r="AE123" s="79">
        <f t="shared" si="20"/>
        <v>1</v>
      </c>
      <c r="AG123" s="53">
        <f t="shared" si="14"/>
        <v>282.86666666666667</v>
      </c>
      <c r="AI123" s="79">
        <f t="shared" si="15"/>
        <v>1</v>
      </c>
      <c r="AK123" s="81">
        <f t="shared" si="16"/>
        <v>1</v>
      </c>
      <c r="AM123" s="53">
        <f t="shared" si="17"/>
        <v>0</v>
      </c>
      <c r="AO123" s="53">
        <f t="shared" si="11"/>
        <v>0</v>
      </c>
      <c r="AQ123" s="53">
        <f t="shared" si="18"/>
        <v>0</v>
      </c>
      <c r="AS123" s="81">
        <f t="shared" si="19"/>
        <v>0</v>
      </c>
    </row>
    <row r="124" spans="2:45" ht="19.5" thickBot="1" x14ac:dyDescent="0.35">
      <c r="B124" s="49">
        <v>858</v>
      </c>
      <c r="C124" s="46"/>
      <c r="D124" s="46"/>
      <c r="H124" s="49">
        <v>553.4</v>
      </c>
      <c r="J124" s="59">
        <v>0</v>
      </c>
      <c r="K124" s="60">
        <v>1</v>
      </c>
      <c r="M124" s="49">
        <v>0.1</v>
      </c>
      <c r="Q124" s="68">
        <v>1</v>
      </c>
      <c r="S124" s="49">
        <v>346.5</v>
      </c>
      <c r="W124" s="49">
        <v>7.3</v>
      </c>
      <c r="Y124" s="53">
        <f t="shared" si="21"/>
        <v>0</v>
      </c>
      <c r="AA124" s="75">
        <f t="shared" si="12"/>
        <v>805</v>
      </c>
      <c r="AC124" s="75">
        <f t="shared" si="13"/>
        <v>45.3</v>
      </c>
      <c r="AE124" s="79">
        <f t="shared" si="20"/>
        <v>1</v>
      </c>
      <c r="AG124" s="53">
        <f t="shared" si="14"/>
        <v>282.86666666666667</v>
      </c>
      <c r="AI124" s="79">
        <f t="shared" si="15"/>
        <v>1</v>
      </c>
      <c r="AK124" s="81">
        <f t="shared" si="16"/>
        <v>1</v>
      </c>
      <c r="AM124" s="53">
        <f t="shared" si="17"/>
        <v>0</v>
      </c>
      <c r="AO124" s="53">
        <f t="shared" si="11"/>
        <v>0</v>
      </c>
      <c r="AQ124" s="53">
        <f t="shared" si="18"/>
        <v>0</v>
      </c>
      <c r="AS124" s="81">
        <f t="shared" si="19"/>
        <v>0</v>
      </c>
    </row>
    <row r="125" spans="2:45" ht="19.5" thickBot="1" x14ac:dyDescent="0.35">
      <c r="B125" s="49">
        <v>856</v>
      </c>
      <c r="C125" s="46"/>
      <c r="D125" s="46"/>
      <c r="H125" s="49">
        <v>550.29999999999995</v>
      </c>
      <c r="J125" s="59">
        <v>0</v>
      </c>
      <c r="K125" s="60">
        <v>1</v>
      </c>
      <c r="M125" s="49">
        <v>0.1</v>
      </c>
      <c r="Q125" s="68">
        <v>1</v>
      </c>
      <c r="S125" s="49">
        <v>346.3</v>
      </c>
      <c r="W125" s="49">
        <v>7.3</v>
      </c>
      <c r="Y125" s="53">
        <f t="shared" si="21"/>
        <v>0</v>
      </c>
      <c r="AA125" s="75">
        <f t="shared" si="12"/>
        <v>803</v>
      </c>
      <c r="AC125" s="75">
        <f t="shared" si="13"/>
        <v>45.3</v>
      </c>
      <c r="AE125" s="79">
        <f t="shared" si="20"/>
        <v>1</v>
      </c>
      <c r="AG125" s="53">
        <f t="shared" si="14"/>
        <v>282.86666666666667</v>
      </c>
      <c r="AI125" s="79">
        <f t="shared" si="15"/>
        <v>1</v>
      </c>
      <c r="AK125" s="81">
        <f t="shared" si="16"/>
        <v>1</v>
      </c>
      <c r="AM125" s="53">
        <f t="shared" si="17"/>
        <v>0</v>
      </c>
      <c r="AO125" s="53">
        <f t="shared" si="11"/>
        <v>0</v>
      </c>
      <c r="AQ125" s="53">
        <f t="shared" si="18"/>
        <v>0</v>
      </c>
      <c r="AS125" s="81">
        <f t="shared" si="19"/>
        <v>0</v>
      </c>
    </row>
    <row r="126" spans="2:45" ht="19.5" thickBot="1" x14ac:dyDescent="0.35">
      <c r="B126" s="49">
        <v>854</v>
      </c>
      <c r="C126" s="46"/>
      <c r="D126" s="46"/>
      <c r="H126" s="49">
        <v>547</v>
      </c>
      <c r="J126" s="59">
        <v>0</v>
      </c>
      <c r="K126" s="60">
        <v>1</v>
      </c>
      <c r="M126" s="49">
        <v>0.1</v>
      </c>
      <c r="Q126" s="68">
        <v>1</v>
      </c>
      <c r="S126" s="49">
        <v>346.1</v>
      </c>
      <c r="W126" s="49">
        <v>7.3</v>
      </c>
      <c r="Y126" s="53">
        <f t="shared" si="21"/>
        <v>0</v>
      </c>
      <c r="AA126" s="75">
        <f t="shared" si="12"/>
        <v>801</v>
      </c>
      <c r="AC126" s="75">
        <f t="shared" si="13"/>
        <v>45.3</v>
      </c>
      <c r="AE126" s="79">
        <f t="shared" si="20"/>
        <v>1</v>
      </c>
      <c r="AG126" s="53">
        <f t="shared" si="14"/>
        <v>282.86666666666667</v>
      </c>
      <c r="AI126" s="79">
        <f t="shared" si="15"/>
        <v>1</v>
      </c>
      <c r="AK126" s="81">
        <f t="shared" si="16"/>
        <v>1</v>
      </c>
      <c r="AM126" s="53">
        <f t="shared" si="17"/>
        <v>0</v>
      </c>
      <c r="AO126" s="53">
        <f t="shared" si="11"/>
        <v>0</v>
      </c>
      <c r="AQ126" s="53">
        <f t="shared" si="18"/>
        <v>0</v>
      </c>
      <c r="AS126" s="81">
        <f t="shared" si="19"/>
        <v>0</v>
      </c>
    </row>
    <row r="127" spans="2:45" ht="19.5" thickBot="1" x14ac:dyDescent="0.35">
      <c r="B127" s="49">
        <v>852</v>
      </c>
      <c r="C127" s="46"/>
      <c r="D127" s="46"/>
      <c r="H127" s="49">
        <v>543.79999999999995</v>
      </c>
      <c r="J127" s="59">
        <v>0</v>
      </c>
      <c r="K127" s="60">
        <v>1</v>
      </c>
      <c r="M127" s="49">
        <v>0.1</v>
      </c>
      <c r="Q127" s="68">
        <v>1</v>
      </c>
      <c r="S127" s="49">
        <v>345.9</v>
      </c>
      <c r="W127" s="49">
        <v>7.3</v>
      </c>
      <c r="Y127" s="53">
        <f t="shared" si="21"/>
        <v>0</v>
      </c>
      <c r="AA127" s="75">
        <f t="shared" si="12"/>
        <v>799</v>
      </c>
      <c r="AC127" s="75">
        <f t="shared" si="13"/>
        <v>45.3</v>
      </c>
      <c r="AE127" s="79">
        <f t="shared" si="20"/>
        <v>1</v>
      </c>
      <c r="AG127" s="53">
        <f t="shared" si="14"/>
        <v>282.86666666666667</v>
      </c>
      <c r="AI127" s="79">
        <f t="shared" si="15"/>
        <v>1</v>
      </c>
      <c r="AK127" s="81">
        <f t="shared" si="16"/>
        <v>1</v>
      </c>
      <c r="AM127" s="53">
        <f t="shared" si="17"/>
        <v>0</v>
      </c>
      <c r="AO127" s="53">
        <f t="shared" si="11"/>
        <v>0</v>
      </c>
      <c r="AQ127" s="53">
        <f t="shared" si="18"/>
        <v>0</v>
      </c>
      <c r="AS127" s="81">
        <f t="shared" si="19"/>
        <v>0</v>
      </c>
    </row>
    <row r="128" spans="2:45" ht="19.5" thickBot="1" x14ac:dyDescent="0.35">
      <c r="B128" s="49">
        <v>849</v>
      </c>
      <c r="C128" s="46"/>
      <c r="D128" s="46"/>
      <c r="H128" s="49">
        <v>540.5</v>
      </c>
      <c r="J128" s="59">
        <v>0</v>
      </c>
      <c r="K128" s="60">
        <v>1</v>
      </c>
      <c r="M128" s="49">
        <v>0.1</v>
      </c>
      <c r="Q128" s="68">
        <v>1</v>
      </c>
      <c r="S128" s="49">
        <v>345.8</v>
      </c>
      <c r="W128" s="49">
        <v>7.3</v>
      </c>
      <c r="Y128" s="53">
        <f t="shared" si="21"/>
        <v>0</v>
      </c>
      <c r="AA128" s="75">
        <f t="shared" si="12"/>
        <v>796</v>
      </c>
      <c r="AC128" s="75">
        <f t="shared" si="13"/>
        <v>45.3</v>
      </c>
      <c r="AE128" s="79">
        <f t="shared" si="20"/>
        <v>1</v>
      </c>
      <c r="AG128" s="53">
        <f t="shared" si="14"/>
        <v>282.86666666666667</v>
      </c>
      <c r="AI128" s="79">
        <f t="shared" si="15"/>
        <v>1</v>
      </c>
      <c r="AK128" s="81">
        <f t="shared" si="16"/>
        <v>1</v>
      </c>
      <c r="AM128" s="53">
        <f t="shared" si="17"/>
        <v>0</v>
      </c>
      <c r="AO128" s="53">
        <f t="shared" si="11"/>
        <v>0</v>
      </c>
      <c r="AQ128" s="53">
        <f t="shared" si="18"/>
        <v>0</v>
      </c>
      <c r="AS128" s="81">
        <f t="shared" si="19"/>
        <v>0</v>
      </c>
    </row>
    <row r="129" spans="2:45" ht="19.5" thickBot="1" x14ac:dyDescent="0.35">
      <c r="B129" s="49">
        <v>847</v>
      </c>
      <c r="C129" s="46"/>
      <c r="D129" s="46"/>
      <c r="H129" s="49">
        <v>537</v>
      </c>
      <c r="J129" s="59">
        <v>0</v>
      </c>
      <c r="K129" s="60">
        <v>1</v>
      </c>
      <c r="M129" s="49">
        <v>0.1</v>
      </c>
      <c r="Q129" s="68">
        <v>1</v>
      </c>
      <c r="S129" s="49">
        <v>345.6</v>
      </c>
      <c r="W129" s="49">
        <v>7.3</v>
      </c>
      <c r="Y129" s="53">
        <f t="shared" si="21"/>
        <v>0</v>
      </c>
      <c r="AA129" s="75">
        <f t="shared" si="12"/>
        <v>794</v>
      </c>
      <c r="AC129" s="75">
        <f t="shared" si="13"/>
        <v>45.3</v>
      </c>
      <c r="AE129" s="79">
        <f t="shared" si="20"/>
        <v>1</v>
      </c>
      <c r="AG129" s="53">
        <f t="shared" si="14"/>
        <v>282.86666666666667</v>
      </c>
      <c r="AI129" s="79">
        <f t="shared" si="15"/>
        <v>1</v>
      </c>
      <c r="AK129" s="81">
        <f t="shared" si="16"/>
        <v>1</v>
      </c>
      <c r="AM129" s="53">
        <f t="shared" si="17"/>
        <v>0</v>
      </c>
      <c r="AO129" s="53">
        <f t="shared" si="11"/>
        <v>0</v>
      </c>
      <c r="AQ129" s="53">
        <f t="shared" si="18"/>
        <v>0</v>
      </c>
      <c r="AS129" s="81">
        <f t="shared" si="19"/>
        <v>0</v>
      </c>
    </row>
    <row r="130" spans="2:45" ht="19.5" thickBot="1" x14ac:dyDescent="0.35">
      <c r="B130" s="49">
        <v>846</v>
      </c>
      <c r="C130" s="46"/>
      <c r="D130" s="46"/>
      <c r="H130" s="49">
        <v>533.5</v>
      </c>
      <c r="J130" s="59">
        <v>0</v>
      </c>
      <c r="K130" s="60">
        <v>1</v>
      </c>
      <c r="M130" s="49">
        <v>0.1</v>
      </c>
      <c r="Q130" s="68">
        <v>1</v>
      </c>
      <c r="S130" s="49">
        <v>345.5</v>
      </c>
      <c r="W130" s="49">
        <v>7.3</v>
      </c>
      <c r="Y130" s="53">
        <f t="shared" si="21"/>
        <v>0</v>
      </c>
      <c r="AA130" s="75">
        <f t="shared" si="12"/>
        <v>793</v>
      </c>
      <c r="AC130" s="75">
        <f t="shared" si="13"/>
        <v>45.3</v>
      </c>
      <c r="AE130" s="79">
        <f t="shared" si="20"/>
        <v>1</v>
      </c>
      <c r="AG130" s="53">
        <f t="shared" si="14"/>
        <v>282.86666666666667</v>
      </c>
      <c r="AI130" s="79">
        <f t="shared" si="15"/>
        <v>1</v>
      </c>
      <c r="AK130" s="81">
        <f t="shared" si="16"/>
        <v>1</v>
      </c>
      <c r="AM130" s="53">
        <f t="shared" si="17"/>
        <v>0</v>
      </c>
      <c r="AO130" s="53">
        <f t="shared" si="11"/>
        <v>0</v>
      </c>
      <c r="AQ130" s="53">
        <f t="shared" si="18"/>
        <v>0</v>
      </c>
      <c r="AS130" s="81">
        <f t="shared" si="19"/>
        <v>0</v>
      </c>
    </row>
    <row r="131" spans="2:45" ht="19.5" thickBot="1" x14ac:dyDescent="0.35">
      <c r="B131" s="49">
        <v>844</v>
      </c>
      <c r="C131" s="46"/>
      <c r="D131" s="46"/>
      <c r="H131" s="49">
        <v>530</v>
      </c>
      <c r="J131" s="59">
        <v>0</v>
      </c>
      <c r="K131" s="60">
        <v>1</v>
      </c>
      <c r="M131" s="49">
        <v>0.1</v>
      </c>
      <c r="Q131" s="68">
        <v>1</v>
      </c>
      <c r="S131" s="49">
        <v>345.3</v>
      </c>
      <c r="W131" s="49">
        <v>7.3</v>
      </c>
      <c r="Y131" s="53">
        <f t="shared" si="21"/>
        <v>0</v>
      </c>
      <c r="AA131" s="75">
        <f t="shared" si="12"/>
        <v>791</v>
      </c>
      <c r="AC131" s="75">
        <f t="shared" si="13"/>
        <v>45.3</v>
      </c>
      <c r="AE131" s="79">
        <f t="shared" si="20"/>
        <v>1</v>
      </c>
      <c r="AG131" s="53">
        <f t="shared" si="14"/>
        <v>282.86666666666667</v>
      </c>
      <c r="AI131" s="79">
        <f t="shared" si="15"/>
        <v>1</v>
      </c>
      <c r="AK131" s="81">
        <f t="shared" si="16"/>
        <v>1</v>
      </c>
      <c r="AM131" s="53">
        <f t="shared" si="17"/>
        <v>0</v>
      </c>
      <c r="AO131" s="53">
        <f t="shared" si="11"/>
        <v>0</v>
      </c>
      <c r="AQ131" s="53">
        <f t="shared" si="18"/>
        <v>0</v>
      </c>
      <c r="AS131" s="81">
        <f t="shared" si="19"/>
        <v>0</v>
      </c>
    </row>
    <row r="132" spans="2:45" ht="19.5" thickBot="1" x14ac:dyDescent="0.35">
      <c r="B132" s="49">
        <v>842</v>
      </c>
      <c r="C132" s="46"/>
      <c r="D132" s="46"/>
      <c r="H132" s="49">
        <v>526.5</v>
      </c>
      <c r="J132" s="59">
        <v>0</v>
      </c>
      <c r="K132" s="60">
        <v>1</v>
      </c>
      <c r="M132" s="49">
        <v>0.1</v>
      </c>
      <c r="Q132" s="68">
        <v>1</v>
      </c>
      <c r="S132" s="49">
        <v>345.2</v>
      </c>
      <c r="W132" s="49">
        <v>7.3</v>
      </c>
      <c r="Y132" s="53">
        <f t="shared" si="21"/>
        <v>0</v>
      </c>
      <c r="AA132" s="75">
        <f t="shared" si="12"/>
        <v>789</v>
      </c>
      <c r="AC132" s="75">
        <f t="shared" si="13"/>
        <v>45.3</v>
      </c>
      <c r="AE132" s="79">
        <f t="shared" si="20"/>
        <v>1</v>
      </c>
      <c r="AG132" s="53">
        <f t="shared" si="14"/>
        <v>282.86666666666667</v>
      </c>
      <c r="AI132" s="79">
        <f t="shared" si="15"/>
        <v>1</v>
      </c>
      <c r="AK132" s="81">
        <f t="shared" si="16"/>
        <v>1</v>
      </c>
      <c r="AM132" s="53">
        <f t="shared" si="17"/>
        <v>0</v>
      </c>
      <c r="AO132" s="53">
        <f t="shared" si="11"/>
        <v>0</v>
      </c>
      <c r="AQ132" s="53">
        <f t="shared" si="18"/>
        <v>0</v>
      </c>
      <c r="AS132" s="81">
        <f t="shared" si="19"/>
        <v>0</v>
      </c>
    </row>
    <row r="133" spans="2:45" ht="19.5" thickBot="1" x14ac:dyDescent="0.35">
      <c r="B133" s="49">
        <v>840</v>
      </c>
      <c r="C133" s="46"/>
      <c r="D133" s="46"/>
      <c r="H133" s="49">
        <v>522.9</v>
      </c>
      <c r="J133" s="59">
        <v>0</v>
      </c>
      <c r="K133" s="60">
        <v>1</v>
      </c>
      <c r="M133" s="49">
        <v>0.1</v>
      </c>
      <c r="Q133" s="68">
        <v>1</v>
      </c>
      <c r="S133" s="49">
        <v>345</v>
      </c>
      <c r="W133" s="49">
        <v>7.3</v>
      </c>
      <c r="Y133" s="53">
        <f t="shared" si="21"/>
        <v>0</v>
      </c>
      <c r="AA133" s="75">
        <f t="shared" si="12"/>
        <v>787</v>
      </c>
      <c r="AC133" s="75">
        <f t="shared" si="13"/>
        <v>45.3</v>
      </c>
      <c r="AE133" s="79">
        <f t="shared" si="20"/>
        <v>1</v>
      </c>
      <c r="AG133" s="53">
        <f t="shared" si="14"/>
        <v>282.86666666666667</v>
      </c>
      <c r="AI133" s="79">
        <f t="shared" si="15"/>
        <v>1</v>
      </c>
      <c r="AK133" s="81">
        <f t="shared" si="16"/>
        <v>1</v>
      </c>
      <c r="AM133" s="53">
        <f t="shared" si="17"/>
        <v>0</v>
      </c>
      <c r="AO133" s="53">
        <f t="shared" ref="AO133:AO196" si="22">IF(AND(AI133=1,AA133&lt;($F$5+50)),1,0)</f>
        <v>0</v>
      </c>
      <c r="AQ133" s="53">
        <f t="shared" si="18"/>
        <v>0</v>
      </c>
      <c r="AS133" s="81">
        <f t="shared" si="19"/>
        <v>0</v>
      </c>
    </row>
    <row r="134" spans="2:45" ht="19.5" thickBot="1" x14ac:dyDescent="0.35">
      <c r="B134" s="49">
        <v>838</v>
      </c>
      <c r="C134" s="46"/>
      <c r="D134" s="46"/>
      <c r="H134" s="49">
        <v>519.4</v>
      </c>
      <c r="J134" s="59">
        <v>0</v>
      </c>
      <c r="K134" s="60">
        <v>1</v>
      </c>
      <c r="M134" s="49">
        <v>0.1</v>
      </c>
      <c r="Q134" s="68">
        <v>1</v>
      </c>
      <c r="S134" s="49">
        <v>344.9</v>
      </c>
      <c r="W134" s="49">
        <v>7.3</v>
      </c>
      <c r="Y134" s="53">
        <f t="shared" si="21"/>
        <v>0</v>
      </c>
      <c r="AA134" s="75">
        <f t="shared" ref="AA134:AA197" si="23">B134-$D$5</f>
        <v>785</v>
      </c>
      <c r="AC134" s="75">
        <f t="shared" ref="AC134:AC197" si="24">$U$5+W134</f>
        <v>45.3</v>
      </c>
      <c r="AE134" s="79">
        <f t="shared" si="20"/>
        <v>1</v>
      </c>
      <c r="AG134" s="53">
        <f t="shared" ref="AG134:AG197" si="25">26/9 * AC134 + 152</f>
        <v>282.86666666666667</v>
      </c>
      <c r="AI134" s="79">
        <f t="shared" ref="AI134:AI197" si="26">IF(AND(H134&gt;0.5,AE134=1),1,0)</f>
        <v>1</v>
      </c>
      <c r="AK134" s="81">
        <f t="shared" ref="AK134:AK197" si="27">IF(Y134=0,1,0)</f>
        <v>1</v>
      </c>
      <c r="AM134" s="53">
        <f t="shared" ref="AM134:AM197" si="28">IF(AND(2&lt;M134,AK134=1),1,0)</f>
        <v>0</v>
      </c>
      <c r="AO134" s="53">
        <f t="shared" si="22"/>
        <v>0</v>
      </c>
      <c r="AQ134" s="53">
        <f t="shared" ref="AQ134:AQ197" si="29">IF(AND(AO134=1,AM134=1,Q134=1,S134&lt;(AG134-7)),1,0)</f>
        <v>0</v>
      </c>
      <c r="AS134" s="81">
        <f t="shared" ref="AS134:AS197" si="30">IF(AND(AQ134=1,AO134=1,S134=1,U134&gt;(AI134-7)),1,0)</f>
        <v>0</v>
      </c>
    </row>
    <row r="135" spans="2:45" ht="19.5" thickBot="1" x14ac:dyDescent="0.35">
      <c r="B135" s="49">
        <v>836</v>
      </c>
      <c r="C135" s="46"/>
      <c r="D135" s="46"/>
      <c r="H135" s="49">
        <v>515.79999999999995</v>
      </c>
      <c r="J135" s="59">
        <v>0</v>
      </c>
      <c r="K135" s="60">
        <v>1</v>
      </c>
      <c r="M135" s="49">
        <v>0.1</v>
      </c>
      <c r="Q135" s="68">
        <v>1</v>
      </c>
      <c r="S135" s="49">
        <v>344.7</v>
      </c>
      <c r="W135" s="49">
        <v>7.3</v>
      </c>
      <c r="Y135" s="53">
        <f t="shared" si="21"/>
        <v>0</v>
      </c>
      <c r="AA135" s="75">
        <f t="shared" si="23"/>
        <v>783</v>
      </c>
      <c r="AC135" s="75">
        <f t="shared" si="24"/>
        <v>45.3</v>
      </c>
      <c r="AE135" s="79">
        <f t="shared" ref="AE135:AE198" si="31">IF(OR(J135=1,K135=1),1,0)</f>
        <v>1</v>
      </c>
      <c r="AG135" s="53">
        <f t="shared" si="25"/>
        <v>282.86666666666667</v>
      </c>
      <c r="AI135" s="79">
        <f t="shared" si="26"/>
        <v>1</v>
      </c>
      <c r="AK135" s="81">
        <f t="shared" si="27"/>
        <v>1</v>
      </c>
      <c r="AM135" s="53">
        <f t="shared" si="28"/>
        <v>0</v>
      </c>
      <c r="AO135" s="53">
        <f t="shared" si="22"/>
        <v>0</v>
      </c>
      <c r="AQ135" s="53">
        <f t="shared" si="29"/>
        <v>0</v>
      </c>
      <c r="AS135" s="81">
        <f t="shared" si="30"/>
        <v>0</v>
      </c>
    </row>
    <row r="136" spans="2:45" ht="19.5" thickBot="1" x14ac:dyDescent="0.35">
      <c r="B136" s="49">
        <v>835</v>
      </c>
      <c r="C136" s="46"/>
      <c r="D136" s="46"/>
      <c r="H136" s="49">
        <v>512.20000000000005</v>
      </c>
      <c r="J136" s="59">
        <v>0</v>
      </c>
      <c r="K136" s="60">
        <v>1</v>
      </c>
      <c r="M136" s="49">
        <v>0.1</v>
      </c>
      <c r="Q136" s="68">
        <v>1</v>
      </c>
      <c r="S136" s="49">
        <v>344.5</v>
      </c>
      <c r="W136" s="49">
        <v>7.3</v>
      </c>
      <c r="Y136" s="53">
        <f t="shared" ref="Y136:Y199" si="32">(M136-M135)/$O$5</f>
        <v>0</v>
      </c>
      <c r="AA136" s="75">
        <f t="shared" si="23"/>
        <v>782</v>
      </c>
      <c r="AC136" s="75">
        <f t="shared" si="24"/>
        <v>45.3</v>
      </c>
      <c r="AE136" s="79">
        <f t="shared" si="31"/>
        <v>1</v>
      </c>
      <c r="AG136" s="53">
        <f t="shared" si="25"/>
        <v>282.86666666666667</v>
      </c>
      <c r="AI136" s="79">
        <f t="shared" si="26"/>
        <v>1</v>
      </c>
      <c r="AK136" s="81">
        <f t="shared" si="27"/>
        <v>1</v>
      </c>
      <c r="AM136" s="53">
        <f t="shared" si="28"/>
        <v>0</v>
      </c>
      <c r="AO136" s="53">
        <f t="shared" si="22"/>
        <v>0</v>
      </c>
      <c r="AQ136" s="53">
        <f t="shared" si="29"/>
        <v>0</v>
      </c>
      <c r="AS136" s="81">
        <f t="shared" si="30"/>
        <v>0</v>
      </c>
    </row>
    <row r="137" spans="2:45" ht="19.5" thickBot="1" x14ac:dyDescent="0.35">
      <c r="B137" s="49">
        <v>833</v>
      </c>
      <c r="C137" s="46"/>
      <c r="D137" s="46"/>
      <c r="H137" s="49">
        <v>508.6</v>
      </c>
      <c r="J137" s="59">
        <v>0</v>
      </c>
      <c r="K137" s="60">
        <v>1</v>
      </c>
      <c r="M137" s="49">
        <v>0.69</v>
      </c>
      <c r="Q137" s="68">
        <v>1</v>
      </c>
      <c r="S137" s="49">
        <v>344.3</v>
      </c>
      <c r="W137" s="49">
        <v>7.3</v>
      </c>
      <c r="Y137" s="53">
        <f t="shared" si="32"/>
        <v>1.18</v>
      </c>
      <c r="AA137" s="75">
        <f t="shared" si="23"/>
        <v>780</v>
      </c>
      <c r="AC137" s="75">
        <f t="shared" si="24"/>
        <v>45.3</v>
      </c>
      <c r="AE137" s="79">
        <f t="shared" si="31"/>
        <v>1</v>
      </c>
      <c r="AG137" s="53">
        <f t="shared" si="25"/>
        <v>282.86666666666667</v>
      </c>
      <c r="AI137" s="79">
        <f t="shared" si="26"/>
        <v>1</v>
      </c>
      <c r="AK137" s="81">
        <f t="shared" si="27"/>
        <v>0</v>
      </c>
      <c r="AM137" s="53">
        <f t="shared" si="28"/>
        <v>0</v>
      </c>
      <c r="AO137" s="53">
        <f t="shared" si="22"/>
        <v>0</v>
      </c>
      <c r="AQ137" s="53">
        <f t="shared" si="29"/>
        <v>0</v>
      </c>
      <c r="AS137" s="81">
        <f t="shared" si="30"/>
        <v>0</v>
      </c>
    </row>
    <row r="138" spans="2:45" ht="19.5" thickBot="1" x14ac:dyDescent="0.35">
      <c r="B138" s="49">
        <v>831</v>
      </c>
      <c r="C138" s="46"/>
      <c r="D138" s="46"/>
      <c r="H138" s="49">
        <v>504.6</v>
      </c>
      <c r="J138" s="59">
        <v>0</v>
      </c>
      <c r="K138" s="60">
        <v>1</v>
      </c>
      <c r="M138" s="49">
        <v>1.28</v>
      </c>
      <c r="Q138" s="68">
        <v>1</v>
      </c>
      <c r="S138" s="49">
        <v>344.1</v>
      </c>
      <c r="W138" s="49">
        <v>7.3</v>
      </c>
      <c r="Y138" s="53">
        <f t="shared" si="32"/>
        <v>1.1800000000000002</v>
      </c>
      <c r="AA138" s="75">
        <f t="shared" si="23"/>
        <v>778</v>
      </c>
      <c r="AC138" s="75">
        <f t="shared" si="24"/>
        <v>45.3</v>
      </c>
      <c r="AE138" s="79">
        <f t="shared" si="31"/>
        <v>1</v>
      </c>
      <c r="AG138" s="53">
        <f t="shared" si="25"/>
        <v>282.86666666666667</v>
      </c>
      <c r="AI138" s="79">
        <f t="shared" si="26"/>
        <v>1</v>
      </c>
      <c r="AK138" s="81">
        <f t="shared" si="27"/>
        <v>0</v>
      </c>
      <c r="AM138" s="53">
        <f t="shared" si="28"/>
        <v>0</v>
      </c>
      <c r="AO138" s="53">
        <f t="shared" si="22"/>
        <v>0</v>
      </c>
      <c r="AQ138" s="53">
        <f t="shared" si="29"/>
        <v>0</v>
      </c>
      <c r="AS138" s="81">
        <f t="shared" si="30"/>
        <v>0</v>
      </c>
    </row>
    <row r="139" spans="2:45" ht="19.5" thickBot="1" x14ac:dyDescent="0.35">
      <c r="B139" s="49">
        <v>830</v>
      </c>
      <c r="C139" s="46"/>
      <c r="D139" s="46"/>
      <c r="H139" s="49">
        <v>500.6</v>
      </c>
      <c r="J139" s="59">
        <v>0</v>
      </c>
      <c r="K139" s="60">
        <v>1</v>
      </c>
      <c r="M139" s="49">
        <v>1.87</v>
      </c>
      <c r="Q139" s="68">
        <v>1</v>
      </c>
      <c r="S139" s="49">
        <v>343.9</v>
      </c>
      <c r="W139" s="49">
        <v>7.3</v>
      </c>
      <c r="Y139" s="53">
        <f t="shared" si="32"/>
        <v>1.1800000000000002</v>
      </c>
      <c r="AA139" s="75">
        <f t="shared" si="23"/>
        <v>777</v>
      </c>
      <c r="AC139" s="75">
        <f t="shared" si="24"/>
        <v>45.3</v>
      </c>
      <c r="AE139" s="79">
        <f t="shared" si="31"/>
        <v>1</v>
      </c>
      <c r="AG139" s="53">
        <f t="shared" si="25"/>
        <v>282.86666666666667</v>
      </c>
      <c r="AI139" s="79">
        <f t="shared" si="26"/>
        <v>1</v>
      </c>
      <c r="AK139" s="81">
        <f t="shared" si="27"/>
        <v>0</v>
      </c>
      <c r="AM139" s="53">
        <f t="shared" si="28"/>
        <v>0</v>
      </c>
      <c r="AO139" s="53">
        <f t="shared" si="22"/>
        <v>0</v>
      </c>
      <c r="AQ139" s="53">
        <f t="shared" si="29"/>
        <v>0</v>
      </c>
      <c r="AS139" s="81">
        <f t="shared" si="30"/>
        <v>0</v>
      </c>
    </row>
    <row r="140" spans="2:45" ht="19.5" thickBot="1" x14ac:dyDescent="0.35">
      <c r="B140" s="49">
        <v>828</v>
      </c>
      <c r="C140" s="46"/>
      <c r="D140" s="46"/>
      <c r="H140" s="49">
        <v>496.5</v>
      </c>
      <c r="J140" s="59">
        <v>0</v>
      </c>
      <c r="K140" s="60">
        <v>1</v>
      </c>
      <c r="M140" s="49">
        <v>2.46</v>
      </c>
      <c r="Q140" s="68">
        <v>1</v>
      </c>
      <c r="S140" s="49">
        <v>343.7</v>
      </c>
      <c r="W140" s="49">
        <v>7.3</v>
      </c>
      <c r="Y140" s="53">
        <f t="shared" si="32"/>
        <v>1.1799999999999997</v>
      </c>
      <c r="AA140" s="75">
        <f t="shared" si="23"/>
        <v>775</v>
      </c>
      <c r="AC140" s="75">
        <f t="shared" si="24"/>
        <v>45.3</v>
      </c>
      <c r="AE140" s="79">
        <f t="shared" si="31"/>
        <v>1</v>
      </c>
      <c r="AG140" s="53">
        <f t="shared" si="25"/>
        <v>282.86666666666667</v>
      </c>
      <c r="AI140" s="79">
        <f t="shared" si="26"/>
        <v>1</v>
      </c>
      <c r="AK140" s="81">
        <f t="shared" si="27"/>
        <v>0</v>
      </c>
      <c r="AM140" s="53">
        <f t="shared" si="28"/>
        <v>0</v>
      </c>
      <c r="AO140" s="53">
        <f t="shared" si="22"/>
        <v>0</v>
      </c>
      <c r="AQ140" s="53">
        <f t="shared" si="29"/>
        <v>0</v>
      </c>
      <c r="AS140" s="81">
        <f t="shared" si="30"/>
        <v>0</v>
      </c>
    </row>
    <row r="141" spans="2:45" ht="19.5" thickBot="1" x14ac:dyDescent="0.35">
      <c r="B141" s="49">
        <v>826</v>
      </c>
      <c r="C141" s="46"/>
      <c r="D141" s="46"/>
      <c r="H141" s="49">
        <v>492.5</v>
      </c>
      <c r="J141" s="59">
        <v>0</v>
      </c>
      <c r="K141" s="60">
        <v>1</v>
      </c>
      <c r="M141" s="49">
        <v>3.05</v>
      </c>
      <c r="Q141" s="68">
        <v>1</v>
      </c>
      <c r="S141" s="49">
        <v>343.4</v>
      </c>
      <c r="W141" s="49">
        <v>7.3</v>
      </c>
      <c r="Y141" s="53">
        <f t="shared" si="32"/>
        <v>1.1799999999999997</v>
      </c>
      <c r="AA141" s="75">
        <f t="shared" si="23"/>
        <v>773</v>
      </c>
      <c r="AC141" s="75">
        <f t="shared" si="24"/>
        <v>45.3</v>
      </c>
      <c r="AE141" s="79">
        <f t="shared" si="31"/>
        <v>1</v>
      </c>
      <c r="AG141" s="53">
        <f t="shared" si="25"/>
        <v>282.86666666666667</v>
      </c>
      <c r="AI141" s="79">
        <f t="shared" si="26"/>
        <v>1</v>
      </c>
      <c r="AK141" s="81">
        <f t="shared" si="27"/>
        <v>0</v>
      </c>
      <c r="AM141" s="53">
        <f t="shared" si="28"/>
        <v>0</v>
      </c>
      <c r="AO141" s="53">
        <f t="shared" si="22"/>
        <v>0</v>
      </c>
      <c r="AQ141" s="53">
        <f t="shared" si="29"/>
        <v>0</v>
      </c>
      <c r="AS141" s="81">
        <f t="shared" si="30"/>
        <v>0</v>
      </c>
    </row>
    <row r="142" spans="2:45" ht="19.5" thickBot="1" x14ac:dyDescent="0.35">
      <c r="B142" s="49">
        <v>824</v>
      </c>
      <c r="C142" s="46"/>
      <c r="D142" s="46"/>
      <c r="H142" s="49">
        <v>488.4</v>
      </c>
      <c r="J142" s="59">
        <v>0</v>
      </c>
      <c r="K142" s="60">
        <v>1</v>
      </c>
      <c r="M142" s="49">
        <v>3.64</v>
      </c>
      <c r="Q142" s="68">
        <v>1</v>
      </c>
      <c r="S142" s="49">
        <v>343.2</v>
      </c>
      <c r="W142" s="49">
        <v>7.3</v>
      </c>
      <c r="Y142" s="53">
        <f t="shared" si="32"/>
        <v>1.1800000000000006</v>
      </c>
      <c r="AA142" s="75">
        <f t="shared" si="23"/>
        <v>771</v>
      </c>
      <c r="AC142" s="75">
        <f t="shared" si="24"/>
        <v>45.3</v>
      </c>
      <c r="AE142" s="79">
        <f t="shared" si="31"/>
        <v>1</v>
      </c>
      <c r="AG142" s="53">
        <f t="shared" si="25"/>
        <v>282.86666666666667</v>
      </c>
      <c r="AI142" s="79">
        <f t="shared" si="26"/>
        <v>1</v>
      </c>
      <c r="AK142" s="81">
        <f t="shared" si="27"/>
        <v>0</v>
      </c>
      <c r="AM142" s="53">
        <f t="shared" si="28"/>
        <v>0</v>
      </c>
      <c r="AO142" s="53">
        <f t="shared" si="22"/>
        <v>0</v>
      </c>
      <c r="AQ142" s="53">
        <f t="shared" si="29"/>
        <v>0</v>
      </c>
      <c r="AS142" s="81">
        <f t="shared" si="30"/>
        <v>0</v>
      </c>
    </row>
    <row r="143" spans="2:45" ht="19.5" thickBot="1" x14ac:dyDescent="0.35">
      <c r="B143" s="49">
        <v>822</v>
      </c>
      <c r="C143" s="46"/>
      <c r="D143" s="46"/>
      <c r="H143" s="49">
        <v>484.3</v>
      </c>
      <c r="J143" s="59">
        <v>0</v>
      </c>
      <c r="K143" s="60">
        <v>1</v>
      </c>
      <c r="M143" s="49">
        <v>4.2300000000000004</v>
      </c>
      <c r="Q143" s="68">
        <v>1</v>
      </c>
      <c r="S143" s="49">
        <v>342.8</v>
      </c>
      <c r="W143" s="49">
        <v>7.3</v>
      </c>
      <c r="Y143" s="53">
        <f t="shared" si="32"/>
        <v>1.1800000000000006</v>
      </c>
      <c r="AA143" s="75">
        <f t="shared" si="23"/>
        <v>769</v>
      </c>
      <c r="AC143" s="75">
        <f t="shared" si="24"/>
        <v>45.3</v>
      </c>
      <c r="AE143" s="79">
        <f t="shared" si="31"/>
        <v>1</v>
      </c>
      <c r="AG143" s="53">
        <f t="shared" si="25"/>
        <v>282.86666666666667</v>
      </c>
      <c r="AI143" s="79">
        <f t="shared" si="26"/>
        <v>1</v>
      </c>
      <c r="AK143" s="81">
        <f t="shared" si="27"/>
        <v>0</v>
      </c>
      <c r="AM143" s="53">
        <f t="shared" si="28"/>
        <v>0</v>
      </c>
      <c r="AO143" s="53">
        <f t="shared" si="22"/>
        <v>0</v>
      </c>
      <c r="AQ143" s="53">
        <f t="shared" si="29"/>
        <v>0</v>
      </c>
      <c r="AS143" s="81">
        <f t="shared" si="30"/>
        <v>0</v>
      </c>
    </row>
    <row r="144" spans="2:45" ht="19.5" thickBot="1" x14ac:dyDescent="0.35">
      <c r="B144" s="49">
        <v>819</v>
      </c>
      <c r="C144" s="46"/>
      <c r="D144" s="46"/>
      <c r="H144" s="49">
        <v>480.3</v>
      </c>
      <c r="J144" s="59">
        <v>0</v>
      </c>
      <c r="K144" s="60">
        <v>1</v>
      </c>
      <c r="M144" s="49">
        <v>4.82</v>
      </c>
      <c r="Q144" s="68">
        <v>1</v>
      </c>
      <c r="S144" s="49">
        <v>342.5</v>
      </c>
      <c r="W144" s="49">
        <v>7.3</v>
      </c>
      <c r="Y144" s="53">
        <f t="shared" si="32"/>
        <v>1.1799999999999997</v>
      </c>
      <c r="AA144" s="75">
        <f t="shared" si="23"/>
        <v>766</v>
      </c>
      <c r="AC144" s="75">
        <f t="shared" si="24"/>
        <v>45.3</v>
      </c>
      <c r="AE144" s="79">
        <f t="shared" si="31"/>
        <v>1</v>
      </c>
      <c r="AG144" s="53">
        <f t="shared" si="25"/>
        <v>282.86666666666667</v>
      </c>
      <c r="AI144" s="79">
        <f t="shared" si="26"/>
        <v>1</v>
      </c>
      <c r="AK144" s="81">
        <f t="shared" si="27"/>
        <v>0</v>
      </c>
      <c r="AM144" s="53">
        <f t="shared" si="28"/>
        <v>0</v>
      </c>
      <c r="AO144" s="53">
        <f t="shared" si="22"/>
        <v>0</v>
      </c>
      <c r="AQ144" s="53">
        <f t="shared" si="29"/>
        <v>0</v>
      </c>
      <c r="AS144" s="81">
        <f t="shared" si="30"/>
        <v>0</v>
      </c>
    </row>
    <row r="145" spans="2:45" ht="19.5" thickBot="1" x14ac:dyDescent="0.35">
      <c r="B145" s="49">
        <v>817</v>
      </c>
      <c r="C145" s="46"/>
      <c r="D145" s="46"/>
      <c r="H145" s="49">
        <v>476.3</v>
      </c>
      <c r="J145" s="59">
        <v>0</v>
      </c>
      <c r="K145" s="60">
        <v>1</v>
      </c>
      <c r="M145" s="49">
        <v>5.41</v>
      </c>
      <c r="Q145" s="68">
        <v>1</v>
      </c>
      <c r="S145" s="49">
        <v>342.1</v>
      </c>
      <c r="W145" s="49">
        <v>7.3</v>
      </c>
      <c r="Y145" s="53">
        <f t="shared" si="32"/>
        <v>1.1799999999999997</v>
      </c>
      <c r="AA145" s="75">
        <f t="shared" si="23"/>
        <v>764</v>
      </c>
      <c r="AC145" s="75">
        <f t="shared" si="24"/>
        <v>45.3</v>
      </c>
      <c r="AE145" s="79">
        <f t="shared" si="31"/>
        <v>1</v>
      </c>
      <c r="AG145" s="53">
        <f t="shared" si="25"/>
        <v>282.86666666666667</v>
      </c>
      <c r="AI145" s="79">
        <f t="shared" si="26"/>
        <v>1</v>
      </c>
      <c r="AK145" s="81">
        <f t="shared" si="27"/>
        <v>0</v>
      </c>
      <c r="AM145" s="53">
        <f t="shared" si="28"/>
        <v>0</v>
      </c>
      <c r="AO145" s="53">
        <f t="shared" si="22"/>
        <v>0</v>
      </c>
      <c r="AQ145" s="53">
        <f t="shared" si="29"/>
        <v>0</v>
      </c>
      <c r="AS145" s="81">
        <f t="shared" si="30"/>
        <v>0</v>
      </c>
    </row>
    <row r="146" spans="2:45" ht="19.5" thickBot="1" x14ac:dyDescent="0.35">
      <c r="B146" s="49">
        <v>815</v>
      </c>
      <c r="C146" s="46"/>
      <c r="D146" s="46"/>
      <c r="H146" s="49">
        <v>472.2</v>
      </c>
      <c r="J146" s="59">
        <v>0</v>
      </c>
      <c r="K146" s="60">
        <v>1</v>
      </c>
      <c r="M146" s="49">
        <v>6</v>
      </c>
      <c r="Q146" s="68">
        <v>1</v>
      </c>
      <c r="S146" s="49">
        <v>341.7</v>
      </c>
      <c r="W146" s="49">
        <v>7.3</v>
      </c>
      <c r="Y146" s="53">
        <f t="shared" si="32"/>
        <v>1.1799999999999997</v>
      </c>
      <c r="AA146" s="75">
        <f t="shared" si="23"/>
        <v>762</v>
      </c>
      <c r="AC146" s="75">
        <f t="shared" si="24"/>
        <v>45.3</v>
      </c>
      <c r="AE146" s="79">
        <f t="shared" si="31"/>
        <v>1</v>
      </c>
      <c r="AG146" s="53">
        <f t="shared" si="25"/>
        <v>282.86666666666667</v>
      </c>
      <c r="AI146" s="79">
        <f t="shared" si="26"/>
        <v>1</v>
      </c>
      <c r="AK146" s="81">
        <f t="shared" si="27"/>
        <v>0</v>
      </c>
      <c r="AM146" s="53">
        <f t="shared" si="28"/>
        <v>0</v>
      </c>
      <c r="AO146" s="53">
        <f t="shared" si="22"/>
        <v>0</v>
      </c>
      <c r="AQ146" s="53">
        <f t="shared" si="29"/>
        <v>0</v>
      </c>
      <c r="AS146" s="81">
        <f t="shared" si="30"/>
        <v>0</v>
      </c>
    </row>
    <row r="147" spans="2:45" ht="19.5" thickBot="1" x14ac:dyDescent="0.35">
      <c r="B147" s="49">
        <v>813</v>
      </c>
      <c r="C147" s="46"/>
      <c r="D147" s="46"/>
      <c r="H147" s="49">
        <v>468.3</v>
      </c>
      <c r="J147" s="59">
        <v>0</v>
      </c>
      <c r="K147" s="60">
        <v>1</v>
      </c>
      <c r="M147" s="49">
        <v>6.59</v>
      </c>
      <c r="Q147" s="68">
        <v>1</v>
      </c>
      <c r="S147" s="49">
        <v>341.3</v>
      </c>
      <c r="W147" s="49">
        <v>7.3</v>
      </c>
      <c r="Y147" s="53">
        <f t="shared" si="32"/>
        <v>1.1799999999999997</v>
      </c>
      <c r="AA147" s="75">
        <f t="shared" si="23"/>
        <v>760</v>
      </c>
      <c r="AC147" s="75">
        <f t="shared" si="24"/>
        <v>45.3</v>
      </c>
      <c r="AE147" s="79">
        <f t="shared" si="31"/>
        <v>1</v>
      </c>
      <c r="AG147" s="53">
        <f t="shared" si="25"/>
        <v>282.86666666666667</v>
      </c>
      <c r="AI147" s="79">
        <f t="shared" si="26"/>
        <v>1</v>
      </c>
      <c r="AK147" s="81">
        <f t="shared" si="27"/>
        <v>0</v>
      </c>
      <c r="AM147" s="53">
        <f t="shared" si="28"/>
        <v>0</v>
      </c>
      <c r="AO147" s="53">
        <f t="shared" si="22"/>
        <v>0</v>
      </c>
      <c r="AQ147" s="53">
        <f t="shared" si="29"/>
        <v>0</v>
      </c>
      <c r="AS147" s="81">
        <f t="shared" si="30"/>
        <v>0</v>
      </c>
    </row>
    <row r="148" spans="2:45" ht="19.5" thickBot="1" x14ac:dyDescent="0.35">
      <c r="B148" s="49">
        <v>811</v>
      </c>
      <c r="C148" s="46"/>
      <c r="D148" s="46"/>
      <c r="H148" s="49">
        <v>464.4</v>
      </c>
      <c r="J148" s="59">
        <v>0</v>
      </c>
      <c r="K148" s="60">
        <v>1</v>
      </c>
      <c r="M148" s="49">
        <v>7.18</v>
      </c>
      <c r="Q148" s="68">
        <v>1</v>
      </c>
      <c r="S148" s="49">
        <v>340.9</v>
      </c>
      <c r="W148" s="49">
        <v>7.3</v>
      </c>
      <c r="Y148" s="53">
        <f t="shared" si="32"/>
        <v>1.1799999999999997</v>
      </c>
      <c r="AA148" s="75">
        <f t="shared" si="23"/>
        <v>758</v>
      </c>
      <c r="AC148" s="75">
        <f t="shared" si="24"/>
        <v>45.3</v>
      </c>
      <c r="AE148" s="79">
        <f t="shared" si="31"/>
        <v>1</v>
      </c>
      <c r="AG148" s="53">
        <f t="shared" si="25"/>
        <v>282.86666666666667</v>
      </c>
      <c r="AI148" s="79">
        <f t="shared" si="26"/>
        <v>1</v>
      </c>
      <c r="AK148" s="81">
        <f t="shared" si="27"/>
        <v>0</v>
      </c>
      <c r="AM148" s="53">
        <f t="shared" si="28"/>
        <v>0</v>
      </c>
      <c r="AO148" s="53">
        <f t="shared" si="22"/>
        <v>0</v>
      </c>
      <c r="AQ148" s="53">
        <f t="shared" si="29"/>
        <v>0</v>
      </c>
      <c r="AS148" s="81">
        <f t="shared" si="30"/>
        <v>0</v>
      </c>
    </row>
    <row r="149" spans="2:45" ht="19.5" thickBot="1" x14ac:dyDescent="0.35">
      <c r="B149" s="49">
        <v>809</v>
      </c>
      <c r="C149" s="46"/>
      <c r="D149" s="46"/>
      <c r="H149" s="49">
        <v>460.4</v>
      </c>
      <c r="J149" s="59">
        <v>0</v>
      </c>
      <c r="K149" s="60">
        <v>1</v>
      </c>
      <c r="M149" s="49">
        <v>7.77</v>
      </c>
      <c r="Q149" s="68">
        <v>1</v>
      </c>
      <c r="S149" s="49">
        <v>340.5</v>
      </c>
      <c r="W149" s="49">
        <v>7.3</v>
      </c>
      <c r="Y149" s="53">
        <f t="shared" si="32"/>
        <v>1.1799999999999997</v>
      </c>
      <c r="AA149" s="75">
        <f t="shared" si="23"/>
        <v>756</v>
      </c>
      <c r="AC149" s="75">
        <f t="shared" si="24"/>
        <v>45.3</v>
      </c>
      <c r="AE149" s="79">
        <f t="shared" si="31"/>
        <v>1</v>
      </c>
      <c r="AG149" s="53">
        <f t="shared" si="25"/>
        <v>282.86666666666667</v>
      </c>
      <c r="AI149" s="79">
        <f t="shared" si="26"/>
        <v>1</v>
      </c>
      <c r="AK149" s="81">
        <f t="shared" si="27"/>
        <v>0</v>
      </c>
      <c r="AM149" s="53">
        <f t="shared" si="28"/>
        <v>0</v>
      </c>
      <c r="AO149" s="53">
        <f t="shared" si="22"/>
        <v>0</v>
      </c>
      <c r="AQ149" s="53">
        <f t="shared" si="29"/>
        <v>0</v>
      </c>
      <c r="AS149" s="81">
        <f t="shared" si="30"/>
        <v>0</v>
      </c>
    </row>
    <row r="150" spans="2:45" ht="19.5" thickBot="1" x14ac:dyDescent="0.35">
      <c r="B150" s="49">
        <v>807</v>
      </c>
      <c r="C150" s="46"/>
      <c r="D150" s="46"/>
      <c r="H150" s="49">
        <v>456.8</v>
      </c>
      <c r="J150" s="59">
        <v>0</v>
      </c>
      <c r="K150" s="60">
        <v>1</v>
      </c>
      <c r="M150" s="49">
        <v>8.36</v>
      </c>
      <c r="Q150" s="68">
        <v>1</v>
      </c>
      <c r="S150" s="49">
        <v>339.5</v>
      </c>
      <c r="W150" s="49">
        <v>7.3</v>
      </c>
      <c r="Y150" s="53">
        <f t="shared" si="32"/>
        <v>1.1799999999999997</v>
      </c>
      <c r="AA150" s="75">
        <f t="shared" si="23"/>
        <v>754</v>
      </c>
      <c r="AC150" s="75">
        <f t="shared" si="24"/>
        <v>45.3</v>
      </c>
      <c r="AE150" s="79">
        <f t="shared" si="31"/>
        <v>1</v>
      </c>
      <c r="AG150" s="53">
        <f t="shared" si="25"/>
        <v>282.86666666666667</v>
      </c>
      <c r="AI150" s="79">
        <f t="shared" si="26"/>
        <v>1</v>
      </c>
      <c r="AK150" s="81">
        <f t="shared" si="27"/>
        <v>0</v>
      </c>
      <c r="AM150" s="53">
        <f t="shared" si="28"/>
        <v>0</v>
      </c>
      <c r="AO150" s="53">
        <f t="shared" si="22"/>
        <v>0</v>
      </c>
      <c r="AQ150" s="53">
        <f t="shared" si="29"/>
        <v>0</v>
      </c>
      <c r="AS150" s="81">
        <f t="shared" si="30"/>
        <v>0</v>
      </c>
    </row>
    <row r="151" spans="2:45" ht="19.5" thickBot="1" x14ac:dyDescent="0.35">
      <c r="B151" s="49">
        <v>805</v>
      </c>
      <c r="C151" s="46"/>
      <c r="D151" s="46"/>
      <c r="H151" s="49">
        <v>453.1</v>
      </c>
      <c r="J151" s="59">
        <v>0</v>
      </c>
      <c r="K151" s="60">
        <v>1</v>
      </c>
      <c r="M151" s="49">
        <v>8.9499999999999993</v>
      </c>
      <c r="Q151" s="68">
        <v>1</v>
      </c>
      <c r="S151" s="49">
        <v>338.5</v>
      </c>
      <c r="W151" s="49">
        <v>7.3</v>
      </c>
      <c r="Y151" s="53">
        <f t="shared" si="32"/>
        <v>1.1799999999999997</v>
      </c>
      <c r="AA151" s="75">
        <f t="shared" si="23"/>
        <v>752</v>
      </c>
      <c r="AC151" s="75">
        <f t="shared" si="24"/>
        <v>45.3</v>
      </c>
      <c r="AE151" s="79">
        <f t="shared" si="31"/>
        <v>1</v>
      </c>
      <c r="AG151" s="53">
        <f t="shared" si="25"/>
        <v>282.86666666666667</v>
      </c>
      <c r="AI151" s="79">
        <f t="shared" si="26"/>
        <v>1</v>
      </c>
      <c r="AK151" s="81">
        <f t="shared" si="27"/>
        <v>0</v>
      </c>
      <c r="AM151" s="53">
        <f t="shared" si="28"/>
        <v>0</v>
      </c>
      <c r="AO151" s="53">
        <f t="shared" si="22"/>
        <v>0</v>
      </c>
      <c r="AQ151" s="53">
        <f t="shared" si="29"/>
        <v>0</v>
      </c>
      <c r="AS151" s="81">
        <f t="shared" si="30"/>
        <v>0</v>
      </c>
    </row>
    <row r="152" spans="2:45" ht="19.5" thickBot="1" x14ac:dyDescent="0.35">
      <c r="B152" s="49">
        <v>803</v>
      </c>
      <c r="C152" s="46"/>
      <c r="D152" s="46"/>
      <c r="H152" s="49">
        <v>449.4</v>
      </c>
      <c r="J152" s="59">
        <v>0</v>
      </c>
      <c r="K152" s="60">
        <v>1</v>
      </c>
      <c r="M152" s="49">
        <v>9.5399999999999991</v>
      </c>
      <c r="Q152" s="68">
        <v>1</v>
      </c>
      <c r="S152" s="49">
        <v>337.6</v>
      </c>
      <c r="W152" s="49">
        <v>7.3</v>
      </c>
      <c r="Y152" s="53">
        <f t="shared" si="32"/>
        <v>1.1799999999999997</v>
      </c>
      <c r="AA152" s="75">
        <f t="shared" si="23"/>
        <v>750</v>
      </c>
      <c r="AC152" s="75">
        <f t="shared" si="24"/>
        <v>45.3</v>
      </c>
      <c r="AE152" s="79">
        <f t="shared" si="31"/>
        <v>1</v>
      </c>
      <c r="AG152" s="53">
        <f t="shared" si="25"/>
        <v>282.86666666666667</v>
      </c>
      <c r="AI152" s="79">
        <f t="shared" si="26"/>
        <v>1</v>
      </c>
      <c r="AK152" s="81">
        <f t="shared" si="27"/>
        <v>0</v>
      </c>
      <c r="AM152" s="53">
        <f t="shared" si="28"/>
        <v>0</v>
      </c>
      <c r="AO152" s="53">
        <f t="shared" si="22"/>
        <v>0</v>
      </c>
      <c r="AQ152" s="53">
        <f t="shared" si="29"/>
        <v>0</v>
      </c>
      <c r="AS152" s="81">
        <f t="shared" si="30"/>
        <v>0</v>
      </c>
    </row>
    <row r="153" spans="2:45" ht="19.5" thickBot="1" x14ac:dyDescent="0.35">
      <c r="B153" s="49">
        <v>801</v>
      </c>
      <c r="C153" s="46"/>
      <c r="D153" s="46"/>
      <c r="H153" s="49">
        <v>445.8</v>
      </c>
      <c r="J153" s="59">
        <v>0</v>
      </c>
      <c r="K153" s="60">
        <v>1</v>
      </c>
      <c r="M153" s="49">
        <v>10.130000000000001</v>
      </c>
      <c r="Q153" s="68">
        <v>1</v>
      </c>
      <c r="S153" s="49">
        <v>336.6</v>
      </c>
      <c r="W153" s="49">
        <v>7.3</v>
      </c>
      <c r="Y153" s="53">
        <f t="shared" si="32"/>
        <v>1.1800000000000033</v>
      </c>
      <c r="AA153" s="75">
        <f t="shared" si="23"/>
        <v>748</v>
      </c>
      <c r="AC153" s="75">
        <f t="shared" si="24"/>
        <v>45.3</v>
      </c>
      <c r="AE153" s="79">
        <f t="shared" si="31"/>
        <v>1</v>
      </c>
      <c r="AG153" s="53">
        <f t="shared" si="25"/>
        <v>282.86666666666667</v>
      </c>
      <c r="AI153" s="79">
        <f t="shared" si="26"/>
        <v>1</v>
      </c>
      <c r="AK153" s="81">
        <f t="shared" si="27"/>
        <v>0</v>
      </c>
      <c r="AM153" s="53">
        <f t="shared" si="28"/>
        <v>0</v>
      </c>
      <c r="AO153" s="53">
        <f t="shared" si="22"/>
        <v>0</v>
      </c>
      <c r="AQ153" s="53">
        <f t="shared" si="29"/>
        <v>0</v>
      </c>
      <c r="AS153" s="81">
        <f t="shared" si="30"/>
        <v>0</v>
      </c>
    </row>
    <row r="154" spans="2:45" ht="19.5" thickBot="1" x14ac:dyDescent="0.35">
      <c r="B154" s="49">
        <v>799</v>
      </c>
      <c r="C154" s="46"/>
      <c r="D154" s="46"/>
      <c r="H154" s="49">
        <v>442.2</v>
      </c>
      <c r="J154" s="59">
        <v>0</v>
      </c>
      <c r="K154" s="60">
        <v>1</v>
      </c>
      <c r="M154" s="49">
        <v>10.72</v>
      </c>
      <c r="Q154" s="68">
        <v>1</v>
      </c>
      <c r="S154" s="49">
        <v>335.6</v>
      </c>
      <c r="W154" s="49">
        <v>7.3</v>
      </c>
      <c r="Y154" s="53">
        <f t="shared" si="32"/>
        <v>1.1799999999999997</v>
      </c>
      <c r="AA154" s="75">
        <f t="shared" si="23"/>
        <v>746</v>
      </c>
      <c r="AC154" s="75">
        <f t="shared" si="24"/>
        <v>45.3</v>
      </c>
      <c r="AE154" s="79">
        <f t="shared" si="31"/>
        <v>1</v>
      </c>
      <c r="AG154" s="53">
        <f t="shared" si="25"/>
        <v>282.86666666666667</v>
      </c>
      <c r="AI154" s="79">
        <f t="shared" si="26"/>
        <v>1</v>
      </c>
      <c r="AK154" s="81">
        <f t="shared" si="27"/>
        <v>0</v>
      </c>
      <c r="AM154" s="53">
        <f t="shared" si="28"/>
        <v>0</v>
      </c>
      <c r="AO154" s="53">
        <f t="shared" si="22"/>
        <v>0</v>
      </c>
      <c r="AQ154" s="53">
        <f t="shared" si="29"/>
        <v>0</v>
      </c>
      <c r="AS154" s="81">
        <f t="shared" si="30"/>
        <v>0</v>
      </c>
    </row>
    <row r="155" spans="2:45" ht="19.5" thickBot="1" x14ac:dyDescent="0.35">
      <c r="B155" s="49">
        <v>797</v>
      </c>
      <c r="C155" s="46"/>
      <c r="D155" s="46"/>
      <c r="H155" s="49">
        <v>438.6</v>
      </c>
      <c r="J155" s="59">
        <v>0</v>
      </c>
      <c r="K155" s="60">
        <v>1</v>
      </c>
      <c r="M155" s="49">
        <v>11.31</v>
      </c>
      <c r="Q155" s="68">
        <v>1</v>
      </c>
      <c r="S155" s="49">
        <v>334.6</v>
      </c>
      <c r="W155" s="49">
        <v>7.3</v>
      </c>
      <c r="Y155" s="53">
        <f t="shared" si="32"/>
        <v>1.1799999999999997</v>
      </c>
      <c r="AA155" s="75">
        <f t="shared" si="23"/>
        <v>744</v>
      </c>
      <c r="AC155" s="75">
        <f t="shared" si="24"/>
        <v>45.3</v>
      </c>
      <c r="AE155" s="79">
        <f t="shared" si="31"/>
        <v>1</v>
      </c>
      <c r="AG155" s="53">
        <f t="shared" si="25"/>
        <v>282.86666666666667</v>
      </c>
      <c r="AI155" s="79">
        <f t="shared" si="26"/>
        <v>1</v>
      </c>
      <c r="AK155" s="81">
        <f t="shared" si="27"/>
        <v>0</v>
      </c>
      <c r="AM155" s="53">
        <f t="shared" si="28"/>
        <v>0</v>
      </c>
      <c r="AO155" s="53">
        <f t="shared" si="22"/>
        <v>0</v>
      </c>
      <c r="AQ155" s="53">
        <f t="shared" si="29"/>
        <v>0</v>
      </c>
      <c r="AS155" s="81">
        <f t="shared" si="30"/>
        <v>0</v>
      </c>
    </row>
    <row r="156" spans="2:45" ht="19.5" thickBot="1" x14ac:dyDescent="0.35">
      <c r="B156" s="49">
        <v>795</v>
      </c>
      <c r="C156" s="46"/>
      <c r="D156" s="46"/>
      <c r="H156" s="49">
        <v>436</v>
      </c>
      <c r="J156" s="59">
        <v>0</v>
      </c>
      <c r="K156" s="60">
        <v>1</v>
      </c>
      <c r="M156" s="49">
        <v>11.9</v>
      </c>
      <c r="Q156" s="68">
        <v>1</v>
      </c>
      <c r="S156" s="49">
        <v>333.7</v>
      </c>
      <c r="W156" s="49">
        <v>7.3</v>
      </c>
      <c r="Y156" s="53">
        <f t="shared" si="32"/>
        <v>1.1799999999999997</v>
      </c>
      <c r="AA156" s="75">
        <f t="shared" si="23"/>
        <v>742</v>
      </c>
      <c r="AC156" s="75">
        <f t="shared" si="24"/>
        <v>45.3</v>
      </c>
      <c r="AE156" s="79">
        <f t="shared" si="31"/>
        <v>1</v>
      </c>
      <c r="AG156" s="53">
        <f t="shared" si="25"/>
        <v>282.86666666666667</v>
      </c>
      <c r="AI156" s="79">
        <f t="shared" si="26"/>
        <v>1</v>
      </c>
      <c r="AK156" s="81">
        <f t="shared" si="27"/>
        <v>0</v>
      </c>
      <c r="AM156" s="53">
        <f t="shared" si="28"/>
        <v>0</v>
      </c>
      <c r="AO156" s="53">
        <f t="shared" si="22"/>
        <v>0</v>
      </c>
      <c r="AQ156" s="53">
        <f t="shared" si="29"/>
        <v>0</v>
      </c>
      <c r="AS156" s="81">
        <f t="shared" si="30"/>
        <v>0</v>
      </c>
    </row>
    <row r="157" spans="2:45" ht="19.5" thickBot="1" x14ac:dyDescent="0.35">
      <c r="B157" s="49">
        <v>793</v>
      </c>
      <c r="C157" s="46"/>
      <c r="D157" s="46"/>
      <c r="H157" s="49">
        <v>433.4</v>
      </c>
      <c r="J157" s="59">
        <v>0</v>
      </c>
      <c r="K157" s="60">
        <v>1</v>
      </c>
      <c r="M157" s="49">
        <v>12.49</v>
      </c>
      <c r="Q157" s="68">
        <v>1</v>
      </c>
      <c r="S157" s="49">
        <v>331.8</v>
      </c>
      <c r="W157" s="49">
        <v>7.3</v>
      </c>
      <c r="Y157" s="53">
        <f t="shared" si="32"/>
        <v>1.1799999999999997</v>
      </c>
      <c r="AA157" s="75">
        <f t="shared" si="23"/>
        <v>740</v>
      </c>
      <c r="AC157" s="75">
        <f t="shared" si="24"/>
        <v>45.3</v>
      </c>
      <c r="AE157" s="79">
        <f t="shared" si="31"/>
        <v>1</v>
      </c>
      <c r="AG157" s="53">
        <f t="shared" si="25"/>
        <v>282.86666666666667</v>
      </c>
      <c r="AI157" s="79">
        <f t="shared" si="26"/>
        <v>1</v>
      </c>
      <c r="AK157" s="81">
        <f t="shared" si="27"/>
        <v>0</v>
      </c>
      <c r="AM157" s="53">
        <f t="shared" si="28"/>
        <v>0</v>
      </c>
      <c r="AO157" s="53">
        <f t="shared" si="22"/>
        <v>0</v>
      </c>
      <c r="AQ157" s="53">
        <f t="shared" si="29"/>
        <v>0</v>
      </c>
      <c r="AS157" s="81">
        <f t="shared" si="30"/>
        <v>0</v>
      </c>
    </row>
    <row r="158" spans="2:45" ht="19.5" thickBot="1" x14ac:dyDescent="0.35">
      <c r="B158" s="49">
        <v>792</v>
      </c>
      <c r="C158" s="46"/>
      <c r="D158" s="46"/>
      <c r="H158" s="49">
        <v>430.8</v>
      </c>
      <c r="J158" s="59">
        <v>0</v>
      </c>
      <c r="K158" s="60">
        <v>1</v>
      </c>
      <c r="M158" s="49">
        <v>13.08</v>
      </c>
      <c r="Q158" s="68">
        <v>1</v>
      </c>
      <c r="S158" s="49">
        <v>330</v>
      </c>
      <c r="W158" s="49">
        <v>7.3</v>
      </c>
      <c r="Y158" s="53">
        <f t="shared" si="32"/>
        <v>1.1799999999999997</v>
      </c>
      <c r="AA158" s="75">
        <f t="shared" si="23"/>
        <v>739</v>
      </c>
      <c r="AC158" s="75">
        <f t="shared" si="24"/>
        <v>45.3</v>
      </c>
      <c r="AE158" s="79">
        <f t="shared" si="31"/>
        <v>1</v>
      </c>
      <c r="AG158" s="53">
        <f t="shared" si="25"/>
        <v>282.86666666666667</v>
      </c>
      <c r="AI158" s="79">
        <f t="shared" si="26"/>
        <v>1</v>
      </c>
      <c r="AK158" s="81">
        <f t="shared" si="27"/>
        <v>0</v>
      </c>
      <c r="AM158" s="53">
        <f t="shared" si="28"/>
        <v>0</v>
      </c>
      <c r="AO158" s="53">
        <f t="shared" si="22"/>
        <v>0</v>
      </c>
      <c r="AQ158" s="53">
        <f t="shared" si="29"/>
        <v>0</v>
      </c>
      <c r="AS158" s="81">
        <f t="shared" si="30"/>
        <v>0</v>
      </c>
    </row>
    <row r="159" spans="2:45" ht="19.5" thickBot="1" x14ac:dyDescent="0.35">
      <c r="B159" s="49">
        <v>790</v>
      </c>
      <c r="C159" s="46"/>
      <c r="D159" s="46"/>
      <c r="H159" s="49">
        <v>429.6</v>
      </c>
      <c r="J159" s="59">
        <v>0</v>
      </c>
      <c r="K159" s="60">
        <v>1</v>
      </c>
      <c r="M159" s="49">
        <v>13.67</v>
      </c>
      <c r="Q159" s="68">
        <v>1</v>
      </c>
      <c r="S159" s="49">
        <v>328.2</v>
      </c>
      <c r="W159" s="49">
        <v>7.3</v>
      </c>
      <c r="Y159" s="53">
        <f t="shared" si="32"/>
        <v>1.1799999999999997</v>
      </c>
      <c r="AA159" s="75">
        <f t="shared" si="23"/>
        <v>737</v>
      </c>
      <c r="AC159" s="75">
        <f t="shared" si="24"/>
        <v>45.3</v>
      </c>
      <c r="AE159" s="79">
        <f t="shared" si="31"/>
        <v>1</v>
      </c>
      <c r="AG159" s="53">
        <f t="shared" si="25"/>
        <v>282.86666666666667</v>
      </c>
      <c r="AI159" s="79">
        <f t="shared" si="26"/>
        <v>1</v>
      </c>
      <c r="AK159" s="81">
        <f t="shared" si="27"/>
        <v>0</v>
      </c>
      <c r="AM159" s="53">
        <f t="shared" si="28"/>
        <v>0</v>
      </c>
      <c r="AO159" s="53">
        <f t="shared" si="22"/>
        <v>0</v>
      </c>
      <c r="AQ159" s="53">
        <f t="shared" si="29"/>
        <v>0</v>
      </c>
      <c r="AS159" s="81">
        <f t="shared" si="30"/>
        <v>0</v>
      </c>
    </row>
    <row r="160" spans="2:45" ht="19.5" thickBot="1" x14ac:dyDescent="0.35">
      <c r="B160" s="49">
        <v>788</v>
      </c>
      <c r="C160" s="46"/>
      <c r="D160" s="46"/>
      <c r="H160" s="49">
        <v>428.4</v>
      </c>
      <c r="J160" s="59">
        <v>0</v>
      </c>
      <c r="K160" s="60">
        <v>1</v>
      </c>
      <c r="M160" s="49">
        <v>14.26</v>
      </c>
      <c r="Q160" s="68">
        <v>1</v>
      </c>
      <c r="S160" s="49">
        <v>326.39999999999998</v>
      </c>
      <c r="W160" s="49">
        <v>7.3</v>
      </c>
      <c r="Y160" s="53">
        <f t="shared" si="32"/>
        <v>1.1799999999999997</v>
      </c>
      <c r="AA160" s="75">
        <f t="shared" si="23"/>
        <v>735</v>
      </c>
      <c r="AC160" s="75">
        <f t="shared" si="24"/>
        <v>45.3</v>
      </c>
      <c r="AE160" s="79">
        <f t="shared" si="31"/>
        <v>1</v>
      </c>
      <c r="AG160" s="53">
        <f t="shared" si="25"/>
        <v>282.86666666666667</v>
      </c>
      <c r="AI160" s="79">
        <f t="shared" si="26"/>
        <v>1</v>
      </c>
      <c r="AK160" s="81">
        <f t="shared" si="27"/>
        <v>0</v>
      </c>
      <c r="AM160" s="53">
        <f t="shared" si="28"/>
        <v>0</v>
      </c>
      <c r="AO160" s="53">
        <f t="shared" si="22"/>
        <v>0</v>
      </c>
      <c r="AQ160" s="53">
        <f t="shared" si="29"/>
        <v>0</v>
      </c>
      <c r="AS160" s="81">
        <f t="shared" si="30"/>
        <v>0</v>
      </c>
    </row>
    <row r="161" spans="2:45" ht="19.5" thickBot="1" x14ac:dyDescent="0.35">
      <c r="B161" s="49">
        <v>787</v>
      </c>
      <c r="C161" s="46"/>
      <c r="D161" s="46"/>
      <c r="H161" s="49">
        <v>427.1</v>
      </c>
      <c r="J161" s="59">
        <v>0</v>
      </c>
      <c r="K161" s="60">
        <v>1</v>
      </c>
      <c r="M161" s="49">
        <v>14.85</v>
      </c>
      <c r="Q161" s="68">
        <v>1</v>
      </c>
      <c r="S161" s="49">
        <v>324.60000000000002</v>
      </c>
      <c r="W161" s="49">
        <v>7.3</v>
      </c>
      <c r="Y161" s="53">
        <f t="shared" si="32"/>
        <v>1.1799999999999997</v>
      </c>
      <c r="AA161" s="75">
        <f t="shared" si="23"/>
        <v>734</v>
      </c>
      <c r="AC161" s="75">
        <f t="shared" si="24"/>
        <v>45.3</v>
      </c>
      <c r="AE161" s="79">
        <f t="shared" si="31"/>
        <v>1</v>
      </c>
      <c r="AG161" s="53">
        <f t="shared" si="25"/>
        <v>282.86666666666667</v>
      </c>
      <c r="AI161" s="79">
        <f t="shared" si="26"/>
        <v>1</v>
      </c>
      <c r="AK161" s="81">
        <f t="shared" si="27"/>
        <v>0</v>
      </c>
      <c r="AM161" s="53">
        <f t="shared" si="28"/>
        <v>0</v>
      </c>
      <c r="AO161" s="53">
        <f t="shared" si="22"/>
        <v>0</v>
      </c>
      <c r="AQ161" s="53">
        <f t="shared" si="29"/>
        <v>0</v>
      </c>
      <c r="AS161" s="81">
        <f t="shared" si="30"/>
        <v>0</v>
      </c>
    </row>
    <row r="162" spans="2:45" ht="19.5" thickBot="1" x14ac:dyDescent="0.35">
      <c r="B162" s="49">
        <v>785</v>
      </c>
      <c r="C162" s="46"/>
      <c r="D162" s="46"/>
      <c r="H162" s="49">
        <v>427.3</v>
      </c>
      <c r="J162" s="59">
        <v>0</v>
      </c>
      <c r="K162" s="60">
        <v>1</v>
      </c>
      <c r="M162" s="49">
        <v>15.44</v>
      </c>
      <c r="Q162" s="68">
        <v>1</v>
      </c>
      <c r="S162" s="49">
        <v>322.7</v>
      </c>
      <c r="W162" s="49">
        <v>7.3</v>
      </c>
      <c r="Y162" s="53">
        <f t="shared" si="32"/>
        <v>1.1799999999999997</v>
      </c>
      <c r="AA162" s="75">
        <f t="shared" si="23"/>
        <v>732</v>
      </c>
      <c r="AC162" s="75">
        <f t="shared" si="24"/>
        <v>45.3</v>
      </c>
      <c r="AE162" s="79">
        <f t="shared" si="31"/>
        <v>1</v>
      </c>
      <c r="AG162" s="53">
        <f t="shared" si="25"/>
        <v>282.86666666666667</v>
      </c>
      <c r="AI162" s="79">
        <f t="shared" si="26"/>
        <v>1</v>
      </c>
      <c r="AK162" s="81">
        <f t="shared" si="27"/>
        <v>0</v>
      </c>
      <c r="AM162" s="53">
        <f t="shared" si="28"/>
        <v>0</v>
      </c>
      <c r="AO162" s="53">
        <f t="shared" si="22"/>
        <v>0</v>
      </c>
      <c r="AQ162" s="53">
        <f t="shared" si="29"/>
        <v>0</v>
      </c>
      <c r="AS162" s="81">
        <f t="shared" si="30"/>
        <v>0</v>
      </c>
    </row>
    <row r="163" spans="2:45" ht="19.5" thickBot="1" x14ac:dyDescent="0.35">
      <c r="B163" s="49">
        <v>784</v>
      </c>
      <c r="C163" s="46"/>
      <c r="D163" s="46"/>
      <c r="H163" s="49">
        <v>427.4</v>
      </c>
      <c r="J163" s="59">
        <v>0</v>
      </c>
      <c r="K163" s="60">
        <v>1</v>
      </c>
      <c r="M163" s="49">
        <v>16.03</v>
      </c>
      <c r="Q163" s="68">
        <v>1</v>
      </c>
      <c r="S163" s="49">
        <v>320.89999999999998</v>
      </c>
      <c r="W163" s="49">
        <v>7.3</v>
      </c>
      <c r="Y163" s="53">
        <f t="shared" si="32"/>
        <v>1.1800000000000033</v>
      </c>
      <c r="AA163" s="75">
        <f t="shared" si="23"/>
        <v>731</v>
      </c>
      <c r="AC163" s="75">
        <f t="shared" si="24"/>
        <v>45.3</v>
      </c>
      <c r="AE163" s="79">
        <f t="shared" si="31"/>
        <v>1</v>
      </c>
      <c r="AG163" s="53">
        <f t="shared" si="25"/>
        <v>282.86666666666667</v>
      </c>
      <c r="AI163" s="79">
        <f t="shared" si="26"/>
        <v>1</v>
      </c>
      <c r="AK163" s="81">
        <f t="shared" si="27"/>
        <v>0</v>
      </c>
      <c r="AM163" s="53">
        <f t="shared" si="28"/>
        <v>0</v>
      </c>
      <c r="AO163" s="53">
        <f t="shared" si="22"/>
        <v>0</v>
      </c>
      <c r="AQ163" s="53">
        <f t="shared" si="29"/>
        <v>0</v>
      </c>
      <c r="AS163" s="81">
        <f t="shared" si="30"/>
        <v>0</v>
      </c>
    </row>
    <row r="164" spans="2:45" ht="19.5" thickBot="1" x14ac:dyDescent="0.35">
      <c r="B164" s="49">
        <v>783</v>
      </c>
      <c r="C164" s="46"/>
      <c r="D164" s="46"/>
      <c r="H164" s="49">
        <v>427.6</v>
      </c>
      <c r="J164" s="59">
        <v>0</v>
      </c>
      <c r="K164" s="60">
        <v>1</v>
      </c>
      <c r="M164" s="49">
        <v>16.62</v>
      </c>
      <c r="Q164" s="68">
        <v>1</v>
      </c>
      <c r="S164" s="49">
        <v>318.7</v>
      </c>
      <c r="W164" s="49">
        <v>7.3</v>
      </c>
      <c r="Y164" s="53">
        <f t="shared" si="32"/>
        <v>1.1799999999999997</v>
      </c>
      <c r="AA164" s="75">
        <f t="shared" si="23"/>
        <v>730</v>
      </c>
      <c r="AC164" s="75">
        <f t="shared" si="24"/>
        <v>45.3</v>
      </c>
      <c r="AE164" s="79">
        <f t="shared" si="31"/>
        <v>1</v>
      </c>
      <c r="AG164" s="53">
        <f t="shared" si="25"/>
        <v>282.86666666666667</v>
      </c>
      <c r="AI164" s="79">
        <f t="shared" si="26"/>
        <v>1</v>
      </c>
      <c r="AK164" s="81">
        <f t="shared" si="27"/>
        <v>0</v>
      </c>
      <c r="AM164" s="53">
        <f t="shared" si="28"/>
        <v>0</v>
      </c>
      <c r="AO164" s="53">
        <f t="shared" si="22"/>
        <v>0</v>
      </c>
      <c r="AQ164" s="53">
        <f t="shared" si="29"/>
        <v>0</v>
      </c>
      <c r="AS164" s="81">
        <f t="shared" si="30"/>
        <v>0</v>
      </c>
    </row>
    <row r="165" spans="2:45" ht="19.5" thickBot="1" x14ac:dyDescent="0.35">
      <c r="B165" s="49">
        <v>781</v>
      </c>
      <c r="C165" s="46"/>
      <c r="D165" s="46"/>
      <c r="H165" s="49">
        <v>428.5</v>
      </c>
      <c r="J165" s="59">
        <v>0</v>
      </c>
      <c r="K165" s="60">
        <v>1</v>
      </c>
      <c r="M165" s="49">
        <v>17.21</v>
      </c>
      <c r="Q165" s="68">
        <v>1</v>
      </c>
      <c r="S165" s="49">
        <v>316.39999999999998</v>
      </c>
      <c r="W165" s="49">
        <v>7.3</v>
      </c>
      <c r="Y165" s="53">
        <f t="shared" si="32"/>
        <v>1.1799999999999997</v>
      </c>
      <c r="AA165" s="75">
        <f t="shared" si="23"/>
        <v>728</v>
      </c>
      <c r="AC165" s="75">
        <f t="shared" si="24"/>
        <v>45.3</v>
      </c>
      <c r="AE165" s="79">
        <f t="shared" si="31"/>
        <v>1</v>
      </c>
      <c r="AG165" s="53">
        <f t="shared" si="25"/>
        <v>282.86666666666667</v>
      </c>
      <c r="AI165" s="79">
        <f t="shared" si="26"/>
        <v>1</v>
      </c>
      <c r="AK165" s="81">
        <f t="shared" si="27"/>
        <v>0</v>
      </c>
      <c r="AM165" s="53">
        <f t="shared" si="28"/>
        <v>0</v>
      </c>
      <c r="AO165" s="53">
        <f t="shared" si="22"/>
        <v>0</v>
      </c>
      <c r="AQ165" s="53">
        <f t="shared" si="29"/>
        <v>0</v>
      </c>
      <c r="AS165" s="81">
        <f t="shared" si="30"/>
        <v>0</v>
      </c>
    </row>
    <row r="166" spans="2:45" ht="19.5" thickBot="1" x14ac:dyDescent="0.35">
      <c r="B166" s="49">
        <v>780</v>
      </c>
      <c r="C166" s="46"/>
      <c r="D166" s="46"/>
      <c r="H166" s="49">
        <v>429.4</v>
      </c>
      <c r="J166" s="59">
        <v>0</v>
      </c>
      <c r="K166" s="60">
        <v>1</v>
      </c>
      <c r="M166" s="49">
        <v>17.8</v>
      </c>
      <c r="Q166" s="68">
        <v>1</v>
      </c>
      <c r="S166" s="49">
        <v>314.2</v>
      </c>
      <c r="W166" s="49">
        <v>7.3</v>
      </c>
      <c r="Y166" s="53">
        <f t="shared" si="32"/>
        <v>1.1799999999999997</v>
      </c>
      <c r="AA166" s="75">
        <f t="shared" si="23"/>
        <v>727</v>
      </c>
      <c r="AC166" s="75">
        <f t="shared" si="24"/>
        <v>45.3</v>
      </c>
      <c r="AE166" s="79">
        <f t="shared" si="31"/>
        <v>1</v>
      </c>
      <c r="AG166" s="53">
        <f t="shared" si="25"/>
        <v>282.86666666666667</v>
      </c>
      <c r="AI166" s="79">
        <f t="shared" si="26"/>
        <v>1</v>
      </c>
      <c r="AK166" s="81">
        <f t="shared" si="27"/>
        <v>0</v>
      </c>
      <c r="AM166" s="53">
        <f t="shared" si="28"/>
        <v>0</v>
      </c>
      <c r="AO166" s="53">
        <f t="shared" si="22"/>
        <v>0</v>
      </c>
      <c r="AQ166" s="53">
        <f t="shared" si="29"/>
        <v>0</v>
      </c>
      <c r="AS166" s="81">
        <f t="shared" si="30"/>
        <v>0</v>
      </c>
    </row>
    <row r="167" spans="2:45" ht="19.5" thickBot="1" x14ac:dyDescent="0.35">
      <c r="B167" s="49">
        <v>779</v>
      </c>
      <c r="C167" s="46"/>
      <c r="D167" s="46"/>
      <c r="H167" s="49">
        <v>430.3</v>
      </c>
      <c r="J167" s="59">
        <v>0</v>
      </c>
      <c r="K167" s="60">
        <v>1</v>
      </c>
      <c r="M167" s="49">
        <v>18.39</v>
      </c>
      <c r="Q167" s="68">
        <v>1</v>
      </c>
      <c r="S167" s="49">
        <v>311.89999999999998</v>
      </c>
      <c r="W167" s="49">
        <v>7.3</v>
      </c>
      <c r="Y167" s="53">
        <f t="shared" si="32"/>
        <v>1.1799999999999997</v>
      </c>
      <c r="AA167" s="75">
        <f t="shared" si="23"/>
        <v>726</v>
      </c>
      <c r="AC167" s="75">
        <f t="shared" si="24"/>
        <v>45.3</v>
      </c>
      <c r="AE167" s="79">
        <f t="shared" si="31"/>
        <v>1</v>
      </c>
      <c r="AG167" s="53">
        <f t="shared" si="25"/>
        <v>282.86666666666667</v>
      </c>
      <c r="AI167" s="79">
        <f t="shared" si="26"/>
        <v>1</v>
      </c>
      <c r="AK167" s="81">
        <f t="shared" si="27"/>
        <v>0</v>
      </c>
      <c r="AM167" s="53">
        <f t="shared" si="28"/>
        <v>0</v>
      </c>
      <c r="AO167" s="53">
        <f t="shared" si="22"/>
        <v>0</v>
      </c>
      <c r="AQ167" s="53">
        <f t="shared" si="29"/>
        <v>0</v>
      </c>
      <c r="AS167" s="81">
        <f t="shared" si="30"/>
        <v>0</v>
      </c>
    </row>
    <row r="168" spans="2:45" ht="19.5" thickBot="1" x14ac:dyDescent="0.35">
      <c r="B168" s="49">
        <v>778</v>
      </c>
      <c r="C168" s="46"/>
      <c r="D168" s="46"/>
      <c r="H168" s="49">
        <v>431.9</v>
      </c>
      <c r="J168" s="59">
        <v>0</v>
      </c>
      <c r="K168" s="60">
        <v>1</v>
      </c>
      <c r="M168" s="49">
        <v>18.98</v>
      </c>
      <c r="Q168" s="68">
        <v>1</v>
      </c>
      <c r="S168" s="49">
        <v>309.7</v>
      </c>
      <c r="W168" s="49">
        <v>7.3</v>
      </c>
      <c r="Y168" s="53">
        <f t="shared" si="32"/>
        <v>1.1799999999999997</v>
      </c>
      <c r="AA168" s="75">
        <f t="shared" si="23"/>
        <v>725</v>
      </c>
      <c r="AC168" s="75">
        <f t="shared" si="24"/>
        <v>45.3</v>
      </c>
      <c r="AE168" s="79">
        <f t="shared" si="31"/>
        <v>1</v>
      </c>
      <c r="AG168" s="53">
        <f t="shared" si="25"/>
        <v>282.86666666666667</v>
      </c>
      <c r="AI168" s="79">
        <f t="shared" si="26"/>
        <v>1</v>
      </c>
      <c r="AK168" s="81">
        <f t="shared" si="27"/>
        <v>0</v>
      </c>
      <c r="AM168" s="53">
        <f t="shared" si="28"/>
        <v>0</v>
      </c>
      <c r="AO168" s="53">
        <f t="shared" si="22"/>
        <v>0</v>
      </c>
      <c r="AQ168" s="53">
        <f t="shared" si="29"/>
        <v>0</v>
      </c>
      <c r="AS168" s="81">
        <f t="shared" si="30"/>
        <v>0</v>
      </c>
    </row>
    <row r="169" spans="2:45" ht="19.5" thickBot="1" x14ac:dyDescent="0.35">
      <c r="B169" s="49">
        <v>776</v>
      </c>
      <c r="C169" s="46"/>
      <c r="D169" s="46"/>
      <c r="H169" s="49">
        <v>433.5</v>
      </c>
      <c r="J169" s="59">
        <v>0</v>
      </c>
      <c r="K169" s="60">
        <v>1</v>
      </c>
      <c r="M169" s="49">
        <v>19.57</v>
      </c>
      <c r="Q169" s="68">
        <v>1</v>
      </c>
      <c r="S169" s="49">
        <v>307.39999999999998</v>
      </c>
      <c r="W169" s="49">
        <v>7.3</v>
      </c>
      <c r="Y169" s="53">
        <f t="shared" si="32"/>
        <v>1.1799999999999997</v>
      </c>
      <c r="AA169" s="75">
        <f t="shared" si="23"/>
        <v>723</v>
      </c>
      <c r="AC169" s="75">
        <f t="shared" si="24"/>
        <v>45.3</v>
      </c>
      <c r="AE169" s="79">
        <f t="shared" si="31"/>
        <v>1</v>
      </c>
      <c r="AG169" s="53">
        <f t="shared" si="25"/>
        <v>282.86666666666667</v>
      </c>
      <c r="AI169" s="79">
        <f t="shared" si="26"/>
        <v>1</v>
      </c>
      <c r="AK169" s="81">
        <f t="shared" si="27"/>
        <v>0</v>
      </c>
      <c r="AM169" s="53">
        <f t="shared" si="28"/>
        <v>0</v>
      </c>
      <c r="AO169" s="53">
        <f t="shared" si="22"/>
        <v>0</v>
      </c>
      <c r="AQ169" s="53">
        <f t="shared" si="29"/>
        <v>0</v>
      </c>
      <c r="AS169" s="81">
        <f t="shared" si="30"/>
        <v>0</v>
      </c>
    </row>
    <row r="170" spans="2:45" ht="19.5" thickBot="1" x14ac:dyDescent="0.35">
      <c r="B170" s="49">
        <v>775</v>
      </c>
      <c r="C170" s="46"/>
      <c r="D170" s="46"/>
      <c r="H170" s="49">
        <v>435</v>
      </c>
      <c r="J170" s="59">
        <v>0</v>
      </c>
      <c r="K170" s="60">
        <v>1</v>
      </c>
      <c r="M170" s="49">
        <v>20.16</v>
      </c>
      <c r="Q170" s="68">
        <v>1</v>
      </c>
      <c r="S170" s="49">
        <v>305.2</v>
      </c>
      <c r="W170" s="49">
        <v>7.3</v>
      </c>
      <c r="Y170" s="53">
        <f t="shared" si="32"/>
        <v>1.1799999999999997</v>
      </c>
      <c r="AA170" s="75">
        <f t="shared" si="23"/>
        <v>722</v>
      </c>
      <c r="AC170" s="75">
        <f t="shared" si="24"/>
        <v>45.3</v>
      </c>
      <c r="AE170" s="79">
        <f t="shared" si="31"/>
        <v>1</v>
      </c>
      <c r="AG170" s="53">
        <f t="shared" si="25"/>
        <v>282.86666666666667</v>
      </c>
      <c r="AI170" s="79">
        <f t="shared" si="26"/>
        <v>1</v>
      </c>
      <c r="AK170" s="81">
        <f t="shared" si="27"/>
        <v>0</v>
      </c>
      <c r="AM170" s="53">
        <f t="shared" si="28"/>
        <v>0</v>
      </c>
      <c r="AO170" s="53">
        <f t="shared" si="22"/>
        <v>0</v>
      </c>
      <c r="AQ170" s="53">
        <f t="shared" si="29"/>
        <v>0</v>
      </c>
      <c r="AS170" s="81">
        <f t="shared" si="30"/>
        <v>0</v>
      </c>
    </row>
    <row r="171" spans="2:45" ht="19.5" thickBot="1" x14ac:dyDescent="0.35">
      <c r="B171" s="49">
        <v>775</v>
      </c>
      <c r="C171" s="46"/>
      <c r="D171" s="46"/>
      <c r="H171" s="49">
        <v>436.6</v>
      </c>
      <c r="J171" s="59">
        <v>0</v>
      </c>
      <c r="K171" s="60">
        <v>1</v>
      </c>
      <c r="M171" s="49">
        <v>20.16</v>
      </c>
      <c r="Q171" s="68">
        <v>1</v>
      </c>
      <c r="S171" s="49">
        <v>303.3</v>
      </c>
      <c r="W171" s="49">
        <v>7.3</v>
      </c>
      <c r="Y171" s="53">
        <f t="shared" si="32"/>
        <v>0</v>
      </c>
      <c r="AA171" s="75">
        <f t="shared" si="23"/>
        <v>722</v>
      </c>
      <c r="AC171" s="75">
        <f t="shared" si="24"/>
        <v>45.3</v>
      </c>
      <c r="AE171" s="79">
        <f t="shared" si="31"/>
        <v>1</v>
      </c>
      <c r="AG171" s="53">
        <f t="shared" si="25"/>
        <v>282.86666666666667</v>
      </c>
      <c r="AI171" s="79">
        <f t="shared" si="26"/>
        <v>1</v>
      </c>
      <c r="AK171" s="81">
        <f t="shared" si="27"/>
        <v>1</v>
      </c>
      <c r="AM171" s="53">
        <f t="shared" si="28"/>
        <v>1</v>
      </c>
      <c r="AO171" s="53">
        <f t="shared" si="22"/>
        <v>0</v>
      </c>
      <c r="AQ171" s="53">
        <f t="shared" si="29"/>
        <v>0</v>
      </c>
      <c r="AS171" s="81">
        <f t="shared" si="30"/>
        <v>0</v>
      </c>
    </row>
    <row r="172" spans="2:45" ht="19.5" thickBot="1" x14ac:dyDescent="0.35">
      <c r="B172" s="49">
        <v>774</v>
      </c>
      <c r="C172" s="46"/>
      <c r="D172" s="46"/>
      <c r="H172" s="49">
        <v>438.3</v>
      </c>
      <c r="J172" s="59">
        <v>0</v>
      </c>
      <c r="K172" s="60">
        <v>1</v>
      </c>
      <c r="M172" s="49">
        <v>20.16</v>
      </c>
      <c r="Q172" s="68">
        <v>1</v>
      </c>
      <c r="S172" s="49">
        <v>301.39999999999998</v>
      </c>
      <c r="W172" s="49">
        <v>7.3</v>
      </c>
      <c r="Y172" s="53">
        <f t="shared" si="32"/>
        <v>0</v>
      </c>
      <c r="AA172" s="75">
        <f t="shared" si="23"/>
        <v>721</v>
      </c>
      <c r="AC172" s="75">
        <f t="shared" si="24"/>
        <v>45.3</v>
      </c>
      <c r="AE172" s="79">
        <f t="shared" si="31"/>
        <v>1</v>
      </c>
      <c r="AG172" s="53">
        <f t="shared" si="25"/>
        <v>282.86666666666667</v>
      </c>
      <c r="AI172" s="79">
        <f t="shared" si="26"/>
        <v>1</v>
      </c>
      <c r="AK172" s="81">
        <f t="shared" si="27"/>
        <v>1</v>
      </c>
      <c r="AM172" s="53">
        <f t="shared" si="28"/>
        <v>1</v>
      </c>
      <c r="AO172" s="53">
        <f t="shared" si="22"/>
        <v>0</v>
      </c>
      <c r="AQ172" s="53">
        <f t="shared" si="29"/>
        <v>0</v>
      </c>
      <c r="AS172" s="81">
        <f t="shared" si="30"/>
        <v>0</v>
      </c>
    </row>
    <row r="173" spans="2:45" ht="19.5" thickBot="1" x14ac:dyDescent="0.35">
      <c r="B173" s="49">
        <v>773</v>
      </c>
      <c r="C173" s="46"/>
      <c r="D173" s="46"/>
      <c r="H173" s="49">
        <v>439.9</v>
      </c>
      <c r="J173" s="59">
        <v>0</v>
      </c>
      <c r="K173" s="60">
        <v>1</v>
      </c>
      <c r="M173" s="49">
        <v>20.16</v>
      </c>
      <c r="Q173" s="68">
        <v>1</v>
      </c>
      <c r="S173" s="49">
        <v>299.39999999999998</v>
      </c>
      <c r="W173" s="49">
        <v>7.3</v>
      </c>
      <c r="Y173" s="53">
        <f t="shared" si="32"/>
        <v>0</v>
      </c>
      <c r="AA173" s="75">
        <f t="shared" si="23"/>
        <v>720</v>
      </c>
      <c r="AC173" s="75">
        <f t="shared" si="24"/>
        <v>45.3</v>
      </c>
      <c r="AE173" s="79">
        <f t="shared" si="31"/>
        <v>1</v>
      </c>
      <c r="AG173" s="53">
        <f t="shared" si="25"/>
        <v>282.86666666666667</v>
      </c>
      <c r="AI173" s="79">
        <f t="shared" si="26"/>
        <v>1</v>
      </c>
      <c r="AK173" s="81">
        <f t="shared" si="27"/>
        <v>1</v>
      </c>
      <c r="AM173" s="53">
        <f t="shared" si="28"/>
        <v>1</v>
      </c>
      <c r="AO173" s="53">
        <f t="shared" si="22"/>
        <v>0</v>
      </c>
      <c r="AQ173" s="53">
        <f t="shared" si="29"/>
        <v>0</v>
      </c>
      <c r="AS173" s="81">
        <f t="shared" si="30"/>
        <v>0</v>
      </c>
    </row>
    <row r="174" spans="2:45" ht="19.5" thickBot="1" x14ac:dyDescent="0.35">
      <c r="B174" s="49">
        <v>772</v>
      </c>
      <c r="C174" s="46"/>
      <c r="D174" s="46"/>
      <c r="H174" s="49">
        <v>441.2</v>
      </c>
      <c r="J174" s="59">
        <v>0</v>
      </c>
      <c r="K174" s="60">
        <v>1</v>
      </c>
      <c r="M174" s="49">
        <v>20.16</v>
      </c>
      <c r="Q174" s="68">
        <v>1</v>
      </c>
      <c r="S174" s="49">
        <v>297.5</v>
      </c>
      <c r="W174" s="49">
        <v>7.3</v>
      </c>
      <c r="Y174" s="53">
        <f t="shared" si="32"/>
        <v>0</v>
      </c>
      <c r="AA174" s="75">
        <f t="shared" si="23"/>
        <v>719</v>
      </c>
      <c r="AC174" s="75">
        <f t="shared" si="24"/>
        <v>45.3</v>
      </c>
      <c r="AE174" s="79">
        <f t="shared" si="31"/>
        <v>1</v>
      </c>
      <c r="AG174" s="53">
        <f t="shared" si="25"/>
        <v>282.86666666666667</v>
      </c>
      <c r="AI174" s="79">
        <f t="shared" si="26"/>
        <v>1</v>
      </c>
      <c r="AK174" s="81">
        <f t="shared" si="27"/>
        <v>1</v>
      </c>
      <c r="AM174" s="53">
        <f t="shared" si="28"/>
        <v>1</v>
      </c>
      <c r="AO174" s="53">
        <f t="shared" si="22"/>
        <v>0</v>
      </c>
      <c r="AQ174" s="53">
        <f t="shared" si="29"/>
        <v>0</v>
      </c>
      <c r="AS174" s="81">
        <f t="shared" si="30"/>
        <v>0</v>
      </c>
    </row>
    <row r="175" spans="2:45" ht="19.5" thickBot="1" x14ac:dyDescent="0.35">
      <c r="B175" s="49">
        <v>771</v>
      </c>
      <c r="C175" s="46"/>
      <c r="D175" s="46"/>
      <c r="H175" s="49">
        <v>442.6</v>
      </c>
      <c r="J175" s="59">
        <v>0</v>
      </c>
      <c r="K175" s="60">
        <v>1</v>
      </c>
      <c r="M175" s="49">
        <v>20.16</v>
      </c>
      <c r="Q175" s="68">
        <v>1</v>
      </c>
      <c r="S175" s="49">
        <v>295.60000000000002</v>
      </c>
      <c r="W175" s="49">
        <v>7.3</v>
      </c>
      <c r="Y175" s="53">
        <f t="shared" si="32"/>
        <v>0</v>
      </c>
      <c r="AA175" s="75">
        <f t="shared" si="23"/>
        <v>718</v>
      </c>
      <c r="AC175" s="75">
        <f t="shared" si="24"/>
        <v>45.3</v>
      </c>
      <c r="AE175" s="79">
        <f t="shared" si="31"/>
        <v>1</v>
      </c>
      <c r="AG175" s="53">
        <f t="shared" si="25"/>
        <v>282.86666666666667</v>
      </c>
      <c r="AI175" s="79">
        <f t="shared" si="26"/>
        <v>1</v>
      </c>
      <c r="AK175" s="81">
        <f t="shared" si="27"/>
        <v>1</v>
      </c>
      <c r="AM175" s="53">
        <f t="shared" si="28"/>
        <v>1</v>
      </c>
      <c r="AO175" s="53">
        <f t="shared" si="22"/>
        <v>0</v>
      </c>
      <c r="AQ175" s="53">
        <f t="shared" si="29"/>
        <v>0</v>
      </c>
      <c r="AS175" s="81">
        <f t="shared" si="30"/>
        <v>0</v>
      </c>
    </row>
    <row r="176" spans="2:45" ht="19.5" thickBot="1" x14ac:dyDescent="0.35">
      <c r="B176" s="49">
        <v>770</v>
      </c>
      <c r="C176" s="46"/>
      <c r="D176" s="46"/>
      <c r="H176" s="49">
        <v>444</v>
      </c>
      <c r="J176" s="59">
        <v>0</v>
      </c>
      <c r="K176" s="60">
        <v>1</v>
      </c>
      <c r="M176" s="49">
        <v>20.16</v>
      </c>
      <c r="Q176" s="68">
        <v>1</v>
      </c>
      <c r="S176" s="49">
        <v>293.7</v>
      </c>
      <c r="W176" s="49">
        <v>7.3</v>
      </c>
      <c r="Y176" s="53">
        <f t="shared" si="32"/>
        <v>0</v>
      </c>
      <c r="AA176" s="75">
        <f t="shared" si="23"/>
        <v>717</v>
      </c>
      <c r="AC176" s="75">
        <f t="shared" si="24"/>
        <v>45.3</v>
      </c>
      <c r="AE176" s="79">
        <f t="shared" si="31"/>
        <v>1</v>
      </c>
      <c r="AG176" s="53">
        <f t="shared" si="25"/>
        <v>282.86666666666667</v>
      </c>
      <c r="AI176" s="79">
        <f t="shared" si="26"/>
        <v>1</v>
      </c>
      <c r="AK176" s="81">
        <f t="shared" si="27"/>
        <v>1</v>
      </c>
      <c r="AM176" s="53">
        <f t="shared" si="28"/>
        <v>1</v>
      </c>
      <c r="AO176" s="53">
        <f t="shared" si="22"/>
        <v>0</v>
      </c>
      <c r="AQ176" s="53">
        <f t="shared" si="29"/>
        <v>0</v>
      </c>
      <c r="AS176" s="81">
        <f t="shared" si="30"/>
        <v>0</v>
      </c>
    </row>
    <row r="177" spans="2:45" ht="19.5" thickBot="1" x14ac:dyDescent="0.35">
      <c r="B177" s="49">
        <v>770</v>
      </c>
      <c r="C177" s="46"/>
      <c r="D177" s="46"/>
      <c r="H177" s="49">
        <v>444.9</v>
      </c>
      <c r="J177" s="59">
        <v>0</v>
      </c>
      <c r="K177" s="60">
        <v>1</v>
      </c>
      <c r="M177" s="49">
        <v>20.16</v>
      </c>
      <c r="Q177" s="68">
        <v>1</v>
      </c>
      <c r="S177" s="49">
        <v>291.8</v>
      </c>
      <c r="W177" s="49">
        <v>7.3</v>
      </c>
      <c r="Y177" s="53">
        <f t="shared" si="32"/>
        <v>0</v>
      </c>
      <c r="AA177" s="75">
        <f t="shared" si="23"/>
        <v>717</v>
      </c>
      <c r="AC177" s="75">
        <f t="shared" si="24"/>
        <v>45.3</v>
      </c>
      <c r="AE177" s="79">
        <f t="shared" si="31"/>
        <v>1</v>
      </c>
      <c r="AG177" s="53">
        <f t="shared" si="25"/>
        <v>282.86666666666667</v>
      </c>
      <c r="AI177" s="79">
        <f t="shared" si="26"/>
        <v>1</v>
      </c>
      <c r="AK177" s="81">
        <f t="shared" si="27"/>
        <v>1</v>
      </c>
      <c r="AM177" s="53">
        <f t="shared" si="28"/>
        <v>1</v>
      </c>
      <c r="AO177" s="53">
        <f t="shared" si="22"/>
        <v>0</v>
      </c>
      <c r="AQ177" s="53">
        <f t="shared" si="29"/>
        <v>0</v>
      </c>
      <c r="AS177" s="81">
        <f t="shared" si="30"/>
        <v>0</v>
      </c>
    </row>
    <row r="178" spans="2:45" ht="19.5" thickBot="1" x14ac:dyDescent="0.35">
      <c r="B178" s="49">
        <v>769</v>
      </c>
      <c r="C178" s="46"/>
      <c r="D178" s="46"/>
      <c r="H178" s="49">
        <v>445.8</v>
      </c>
      <c r="J178" s="59">
        <v>0</v>
      </c>
      <c r="K178" s="60">
        <v>1</v>
      </c>
      <c r="M178" s="49">
        <v>20.16</v>
      </c>
      <c r="Q178" s="68">
        <v>1</v>
      </c>
      <c r="S178" s="49">
        <v>290.7</v>
      </c>
      <c r="W178" s="49">
        <v>7.3</v>
      </c>
      <c r="Y178" s="53">
        <f t="shared" si="32"/>
        <v>0</v>
      </c>
      <c r="AA178" s="75">
        <f t="shared" si="23"/>
        <v>716</v>
      </c>
      <c r="AC178" s="75">
        <f t="shared" si="24"/>
        <v>45.3</v>
      </c>
      <c r="AE178" s="79">
        <f t="shared" si="31"/>
        <v>1</v>
      </c>
      <c r="AG178" s="53">
        <f t="shared" si="25"/>
        <v>282.86666666666667</v>
      </c>
      <c r="AI178" s="79">
        <f t="shared" si="26"/>
        <v>1</v>
      </c>
      <c r="AK178" s="81">
        <f t="shared" si="27"/>
        <v>1</v>
      </c>
      <c r="AM178" s="53">
        <f t="shared" si="28"/>
        <v>1</v>
      </c>
      <c r="AO178" s="53">
        <f t="shared" si="22"/>
        <v>0</v>
      </c>
      <c r="AQ178" s="53">
        <f t="shared" si="29"/>
        <v>0</v>
      </c>
      <c r="AS178" s="81">
        <f t="shared" si="30"/>
        <v>0</v>
      </c>
    </row>
    <row r="179" spans="2:45" ht="19.5" thickBot="1" x14ac:dyDescent="0.35">
      <c r="B179" s="49">
        <v>768</v>
      </c>
      <c r="C179" s="46"/>
      <c r="D179" s="46"/>
      <c r="H179" s="49">
        <v>446.7</v>
      </c>
      <c r="J179" s="59">
        <v>0</v>
      </c>
      <c r="K179" s="60">
        <v>1</v>
      </c>
      <c r="M179" s="49">
        <v>20.16</v>
      </c>
      <c r="Q179" s="68">
        <v>1</v>
      </c>
      <c r="S179" s="49">
        <v>289.60000000000002</v>
      </c>
      <c r="W179" s="49">
        <v>7.3</v>
      </c>
      <c r="Y179" s="53">
        <f t="shared" si="32"/>
        <v>0</v>
      </c>
      <c r="AA179" s="75">
        <f t="shared" si="23"/>
        <v>715</v>
      </c>
      <c r="AC179" s="75">
        <f t="shared" si="24"/>
        <v>45.3</v>
      </c>
      <c r="AE179" s="79">
        <f t="shared" si="31"/>
        <v>1</v>
      </c>
      <c r="AG179" s="53">
        <f t="shared" si="25"/>
        <v>282.86666666666667</v>
      </c>
      <c r="AI179" s="79">
        <f t="shared" si="26"/>
        <v>1</v>
      </c>
      <c r="AK179" s="81">
        <f t="shared" si="27"/>
        <v>1</v>
      </c>
      <c r="AM179" s="53">
        <f t="shared" si="28"/>
        <v>1</v>
      </c>
      <c r="AO179" s="53">
        <f t="shared" si="22"/>
        <v>0</v>
      </c>
      <c r="AQ179" s="53">
        <f t="shared" si="29"/>
        <v>0</v>
      </c>
      <c r="AS179" s="81">
        <f t="shared" si="30"/>
        <v>0</v>
      </c>
    </row>
    <row r="180" spans="2:45" ht="19.5" thickBot="1" x14ac:dyDescent="0.35">
      <c r="B180" s="49">
        <v>767</v>
      </c>
      <c r="C180" s="46"/>
      <c r="D180" s="46"/>
      <c r="H180" s="49">
        <v>447.5</v>
      </c>
      <c r="J180" s="59">
        <v>0</v>
      </c>
      <c r="K180" s="60">
        <v>1</v>
      </c>
      <c r="M180" s="49">
        <v>20.16</v>
      </c>
      <c r="Q180" s="68">
        <v>1</v>
      </c>
      <c r="S180" s="49">
        <v>288.5</v>
      </c>
      <c r="W180" s="49">
        <v>7.38</v>
      </c>
      <c r="Y180" s="53">
        <f t="shared" si="32"/>
        <v>0</v>
      </c>
      <c r="AA180" s="75">
        <f t="shared" si="23"/>
        <v>714</v>
      </c>
      <c r="AC180" s="75">
        <f t="shared" si="24"/>
        <v>45.38</v>
      </c>
      <c r="AE180" s="79">
        <f t="shared" si="31"/>
        <v>1</v>
      </c>
      <c r="AG180" s="53">
        <f t="shared" si="25"/>
        <v>283.09777777777776</v>
      </c>
      <c r="AI180" s="79">
        <f t="shared" si="26"/>
        <v>1</v>
      </c>
      <c r="AK180" s="81">
        <f t="shared" si="27"/>
        <v>1</v>
      </c>
      <c r="AM180" s="53">
        <f t="shared" si="28"/>
        <v>1</v>
      </c>
      <c r="AO180" s="53">
        <f t="shared" si="22"/>
        <v>0</v>
      </c>
      <c r="AQ180" s="53">
        <f t="shared" si="29"/>
        <v>0</v>
      </c>
      <c r="AS180" s="81">
        <f t="shared" si="30"/>
        <v>0</v>
      </c>
    </row>
    <row r="181" spans="2:45" ht="19.5" thickBot="1" x14ac:dyDescent="0.35">
      <c r="B181" s="49">
        <v>766</v>
      </c>
      <c r="C181" s="46"/>
      <c r="D181" s="46"/>
      <c r="H181" s="49">
        <v>448.3</v>
      </c>
      <c r="J181" s="59">
        <v>0</v>
      </c>
      <c r="K181" s="60">
        <v>1</v>
      </c>
      <c r="M181" s="49">
        <v>20.16</v>
      </c>
      <c r="Q181" s="68">
        <v>1</v>
      </c>
      <c r="S181" s="49">
        <v>287.3</v>
      </c>
      <c r="W181" s="49">
        <v>7.38</v>
      </c>
      <c r="Y181" s="53">
        <f t="shared" si="32"/>
        <v>0</v>
      </c>
      <c r="AA181" s="75">
        <f t="shared" si="23"/>
        <v>713</v>
      </c>
      <c r="AC181" s="75">
        <f t="shared" si="24"/>
        <v>45.38</v>
      </c>
      <c r="AE181" s="79">
        <f t="shared" si="31"/>
        <v>1</v>
      </c>
      <c r="AG181" s="53">
        <f t="shared" si="25"/>
        <v>283.09777777777776</v>
      </c>
      <c r="AI181" s="79">
        <f t="shared" si="26"/>
        <v>1</v>
      </c>
      <c r="AK181" s="81">
        <f t="shared" si="27"/>
        <v>1</v>
      </c>
      <c r="AM181" s="53">
        <f t="shared" si="28"/>
        <v>1</v>
      </c>
      <c r="AO181" s="53">
        <f t="shared" si="22"/>
        <v>0</v>
      </c>
      <c r="AQ181" s="53">
        <f t="shared" si="29"/>
        <v>0</v>
      </c>
      <c r="AS181" s="81">
        <f t="shared" si="30"/>
        <v>0</v>
      </c>
    </row>
    <row r="182" spans="2:45" ht="19.5" thickBot="1" x14ac:dyDescent="0.35">
      <c r="B182" s="49">
        <v>765</v>
      </c>
      <c r="C182" s="46"/>
      <c r="D182" s="46"/>
      <c r="H182" s="49">
        <v>449.1</v>
      </c>
      <c r="J182" s="59">
        <v>0</v>
      </c>
      <c r="K182" s="60">
        <v>1</v>
      </c>
      <c r="M182" s="49">
        <v>20.16</v>
      </c>
      <c r="Q182" s="68">
        <v>1</v>
      </c>
      <c r="S182" s="49">
        <v>286.2</v>
      </c>
      <c r="W182" s="49">
        <v>7.38</v>
      </c>
      <c r="Y182" s="53">
        <f t="shared" si="32"/>
        <v>0</v>
      </c>
      <c r="AA182" s="75">
        <f t="shared" si="23"/>
        <v>712</v>
      </c>
      <c r="AC182" s="75">
        <f t="shared" si="24"/>
        <v>45.38</v>
      </c>
      <c r="AE182" s="79">
        <f t="shared" si="31"/>
        <v>1</v>
      </c>
      <c r="AG182" s="53">
        <f t="shared" si="25"/>
        <v>283.09777777777776</v>
      </c>
      <c r="AI182" s="79">
        <f t="shared" si="26"/>
        <v>1</v>
      </c>
      <c r="AK182" s="81">
        <f t="shared" si="27"/>
        <v>1</v>
      </c>
      <c r="AM182" s="53">
        <f t="shared" si="28"/>
        <v>1</v>
      </c>
      <c r="AO182" s="53">
        <f t="shared" si="22"/>
        <v>0</v>
      </c>
      <c r="AQ182" s="53">
        <f t="shared" si="29"/>
        <v>0</v>
      </c>
      <c r="AS182" s="81">
        <f t="shared" si="30"/>
        <v>0</v>
      </c>
    </row>
    <row r="183" spans="2:45" ht="19.5" thickBot="1" x14ac:dyDescent="0.35">
      <c r="B183" s="49">
        <v>765</v>
      </c>
      <c r="C183" s="46"/>
      <c r="D183" s="46"/>
      <c r="H183" s="49">
        <v>449.5</v>
      </c>
      <c r="J183" s="59">
        <v>0</v>
      </c>
      <c r="K183" s="60">
        <v>1</v>
      </c>
      <c r="M183" s="49">
        <v>20.16</v>
      </c>
      <c r="Q183" s="68">
        <v>1</v>
      </c>
      <c r="S183" s="49">
        <v>285.10000000000002</v>
      </c>
      <c r="W183" s="49">
        <v>7.38</v>
      </c>
      <c r="Y183" s="53">
        <f t="shared" si="32"/>
        <v>0</v>
      </c>
      <c r="AA183" s="75">
        <f t="shared" si="23"/>
        <v>712</v>
      </c>
      <c r="AC183" s="75">
        <f t="shared" si="24"/>
        <v>45.38</v>
      </c>
      <c r="AE183" s="79">
        <f t="shared" si="31"/>
        <v>1</v>
      </c>
      <c r="AG183" s="53">
        <f t="shared" si="25"/>
        <v>283.09777777777776</v>
      </c>
      <c r="AI183" s="79">
        <f t="shared" si="26"/>
        <v>1</v>
      </c>
      <c r="AK183" s="81">
        <f t="shared" si="27"/>
        <v>1</v>
      </c>
      <c r="AM183" s="53">
        <f t="shared" si="28"/>
        <v>1</v>
      </c>
      <c r="AO183" s="53">
        <f t="shared" si="22"/>
        <v>0</v>
      </c>
      <c r="AQ183" s="53">
        <f t="shared" si="29"/>
        <v>0</v>
      </c>
      <c r="AS183" s="81">
        <f t="shared" si="30"/>
        <v>0</v>
      </c>
    </row>
    <row r="184" spans="2:45" ht="19.5" thickBot="1" x14ac:dyDescent="0.35">
      <c r="B184" s="49">
        <v>764</v>
      </c>
      <c r="C184" s="46"/>
      <c r="D184" s="46"/>
      <c r="H184" s="49">
        <v>450</v>
      </c>
      <c r="J184" s="59">
        <v>0</v>
      </c>
      <c r="K184" s="60">
        <v>1</v>
      </c>
      <c r="M184" s="49">
        <v>20.16</v>
      </c>
      <c r="Q184" s="68">
        <v>1</v>
      </c>
      <c r="S184" s="49">
        <v>284</v>
      </c>
      <c r="W184" s="49">
        <v>7.38</v>
      </c>
      <c r="Y184" s="53">
        <f t="shared" si="32"/>
        <v>0</v>
      </c>
      <c r="AA184" s="75">
        <f t="shared" si="23"/>
        <v>711</v>
      </c>
      <c r="AC184" s="75">
        <f t="shared" si="24"/>
        <v>45.38</v>
      </c>
      <c r="AE184" s="79">
        <f t="shared" si="31"/>
        <v>1</v>
      </c>
      <c r="AG184" s="53">
        <f t="shared" si="25"/>
        <v>283.09777777777776</v>
      </c>
      <c r="AI184" s="79">
        <f t="shared" si="26"/>
        <v>1</v>
      </c>
      <c r="AK184" s="81">
        <f t="shared" si="27"/>
        <v>1</v>
      </c>
      <c r="AM184" s="53">
        <f t="shared" si="28"/>
        <v>1</v>
      </c>
      <c r="AO184" s="53">
        <f t="shared" si="22"/>
        <v>0</v>
      </c>
      <c r="AQ184" s="53">
        <f t="shared" si="29"/>
        <v>0</v>
      </c>
      <c r="AS184" s="81">
        <f t="shared" si="30"/>
        <v>0</v>
      </c>
    </row>
    <row r="185" spans="2:45" ht="19.5" thickBot="1" x14ac:dyDescent="0.35">
      <c r="B185" s="49">
        <v>763</v>
      </c>
      <c r="C185" s="46"/>
      <c r="D185" s="46"/>
      <c r="H185" s="49">
        <v>450.5</v>
      </c>
      <c r="J185" s="59">
        <v>0</v>
      </c>
      <c r="K185" s="60">
        <v>1</v>
      </c>
      <c r="M185" s="49">
        <v>20.16</v>
      </c>
      <c r="Q185" s="68">
        <v>1</v>
      </c>
      <c r="S185" s="49">
        <v>283.7</v>
      </c>
      <c r="W185" s="49">
        <v>7.38</v>
      </c>
      <c r="Y185" s="53">
        <f t="shared" si="32"/>
        <v>0</v>
      </c>
      <c r="AA185" s="75">
        <f t="shared" si="23"/>
        <v>710</v>
      </c>
      <c r="AC185" s="75">
        <f t="shared" si="24"/>
        <v>45.38</v>
      </c>
      <c r="AE185" s="79">
        <f t="shared" si="31"/>
        <v>1</v>
      </c>
      <c r="AG185" s="53">
        <f t="shared" si="25"/>
        <v>283.09777777777776</v>
      </c>
      <c r="AI185" s="79">
        <f t="shared" si="26"/>
        <v>1</v>
      </c>
      <c r="AK185" s="81">
        <f t="shared" si="27"/>
        <v>1</v>
      </c>
      <c r="AM185" s="53">
        <f t="shared" si="28"/>
        <v>1</v>
      </c>
      <c r="AO185" s="53">
        <f t="shared" si="22"/>
        <v>0</v>
      </c>
      <c r="AQ185" s="53">
        <f t="shared" si="29"/>
        <v>0</v>
      </c>
      <c r="AS185" s="81">
        <f t="shared" si="30"/>
        <v>0</v>
      </c>
    </row>
    <row r="186" spans="2:45" ht="19.5" thickBot="1" x14ac:dyDescent="0.35">
      <c r="B186" s="49">
        <v>762</v>
      </c>
      <c r="C186" s="46"/>
      <c r="D186" s="46"/>
      <c r="H186" s="49">
        <v>450.5</v>
      </c>
      <c r="J186" s="59">
        <v>0</v>
      </c>
      <c r="K186" s="60">
        <v>1</v>
      </c>
      <c r="M186" s="49">
        <v>20.16</v>
      </c>
      <c r="Q186" s="68">
        <v>1</v>
      </c>
      <c r="S186" s="49">
        <v>283.39999999999998</v>
      </c>
      <c r="W186" s="49">
        <v>7.38</v>
      </c>
      <c r="Y186" s="53">
        <f t="shared" si="32"/>
        <v>0</v>
      </c>
      <c r="AA186" s="75">
        <f t="shared" si="23"/>
        <v>709</v>
      </c>
      <c r="AC186" s="75">
        <f t="shared" si="24"/>
        <v>45.38</v>
      </c>
      <c r="AE186" s="79">
        <f t="shared" si="31"/>
        <v>1</v>
      </c>
      <c r="AG186" s="53">
        <f t="shared" si="25"/>
        <v>283.09777777777776</v>
      </c>
      <c r="AI186" s="79">
        <f t="shared" si="26"/>
        <v>1</v>
      </c>
      <c r="AK186" s="81">
        <f t="shared" si="27"/>
        <v>1</v>
      </c>
      <c r="AM186" s="53">
        <f t="shared" si="28"/>
        <v>1</v>
      </c>
      <c r="AO186" s="53">
        <f t="shared" si="22"/>
        <v>0</v>
      </c>
      <c r="AQ186" s="53">
        <f t="shared" si="29"/>
        <v>0</v>
      </c>
      <c r="AS186" s="81">
        <f t="shared" si="30"/>
        <v>0</v>
      </c>
    </row>
    <row r="187" spans="2:45" ht="19.5" thickBot="1" x14ac:dyDescent="0.35">
      <c r="B187" s="49">
        <v>762</v>
      </c>
      <c r="C187" s="46"/>
      <c r="D187" s="46"/>
      <c r="H187" s="49">
        <v>450.5</v>
      </c>
      <c r="J187" s="59">
        <v>0</v>
      </c>
      <c r="K187" s="60">
        <v>1</v>
      </c>
      <c r="M187" s="49">
        <v>20.16</v>
      </c>
      <c r="Q187" s="68">
        <v>1</v>
      </c>
      <c r="S187" s="49">
        <v>283.10000000000002</v>
      </c>
      <c r="W187" s="49">
        <v>7.38</v>
      </c>
      <c r="Y187" s="53">
        <f t="shared" si="32"/>
        <v>0</v>
      </c>
      <c r="AA187" s="75">
        <f t="shared" si="23"/>
        <v>709</v>
      </c>
      <c r="AC187" s="75">
        <f t="shared" si="24"/>
        <v>45.38</v>
      </c>
      <c r="AE187" s="79">
        <f t="shared" si="31"/>
        <v>1</v>
      </c>
      <c r="AG187" s="53">
        <f t="shared" si="25"/>
        <v>283.09777777777776</v>
      </c>
      <c r="AI187" s="79">
        <f t="shared" si="26"/>
        <v>1</v>
      </c>
      <c r="AK187" s="81">
        <f t="shared" si="27"/>
        <v>1</v>
      </c>
      <c r="AM187" s="53">
        <f t="shared" si="28"/>
        <v>1</v>
      </c>
      <c r="AO187" s="53">
        <f t="shared" si="22"/>
        <v>0</v>
      </c>
      <c r="AQ187" s="53">
        <f t="shared" si="29"/>
        <v>0</v>
      </c>
      <c r="AS187" s="81">
        <f t="shared" si="30"/>
        <v>0</v>
      </c>
    </row>
    <row r="188" spans="2:45" ht="19.5" thickBot="1" x14ac:dyDescent="0.35">
      <c r="B188" s="49">
        <v>761</v>
      </c>
      <c r="C188" s="46"/>
      <c r="D188" s="46"/>
      <c r="H188" s="49">
        <v>450.5</v>
      </c>
      <c r="J188" s="59">
        <v>0</v>
      </c>
      <c r="K188" s="60">
        <v>1</v>
      </c>
      <c r="M188" s="49">
        <v>20.16</v>
      </c>
      <c r="Q188" s="68">
        <v>1</v>
      </c>
      <c r="S188" s="49">
        <v>282.8</v>
      </c>
      <c r="W188" s="49">
        <v>7.47</v>
      </c>
      <c r="Y188" s="53">
        <f t="shared" si="32"/>
        <v>0</v>
      </c>
      <c r="AA188" s="75">
        <f t="shared" si="23"/>
        <v>708</v>
      </c>
      <c r="AC188" s="75">
        <f t="shared" si="24"/>
        <v>45.47</v>
      </c>
      <c r="AE188" s="79">
        <f t="shared" si="31"/>
        <v>1</v>
      </c>
      <c r="AG188" s="53">
        <f t="shared" si="25"/>
        <v>283.35777777777776</v>
      </c>
      <c r="AI188" s="79">
        <f t="shared" si="26"/>
        <v>1</v>
      </c>
      <c r="AK188" s="81">
        <f t="shared" si="27"/>
        <v>1</v>
      </c>
      <c r="AM188" s="53">
        <f t="shared" si="28"/>
        <v>1</v>
      </c>
      <c r="AO188" s="53">
        <f t="shared" si="22"/>
        <v>0</v>
      </c>
      <c r="AQ188" s="53">
        <f t="shared" si="29"/>
        <v>0</v>
      </c>
      <c r="AS188" s="81">
        <f t="shared" si="30"/>
        <v>0</v>
      </c>
    </row>
    <row r="189" spans="2:45" ht="19.5" thickBot="1" x14ac:dyDescent="0.35">
      <c r="B189" s="49">
        <v>760</v>
      </c>
      <c r="C189" s="46"/>
      <c r="D189" s="46"/>
      <c r="H189" s="49">
        <v>450.2</v>
      </c>
      <c r="J189" s="59">
        <v>0</v>
      </c>
      <c r="K189" s="60">
        <v>1</v>
      </c>
      <c r="M189" s="49">
        <v>20.16</v>
      </c>
      <c r="Q189" s="68">
        <v>1</v>
      </c>
      <c r="S189" s="49">
        <v>282.5</v>
      </c>
      <c r="W189" s="49">
        <v>7.47</v>
      </c>
      <c r="Y189" s="53">
        <f t="shared" si="32"/>
        <v>0</v>
      </c>
      <c r="AA189" s="75">
        <f t="shared" si="23"/>
        <v>707</v>
      </c>
      <c r="AC189" s="75">
        <f t="shared" si="24"/>
        <v>45.47</v>
      </c>
      <c r="AE189" s="79">
        <f t="shared" si="31"/>
        <v>1</v>
      </c>
      <c r="AG189" s="53">
        <f t="shared" si="25"/>
        <v>283.35777777777776</v>
      </c>
      <c r="AI189" s="79">
        <f t="shared" si="26"/>
        <v>1</v>
      </c>
      <c r="AK189" s="81">
        <f t="shared" si="27"/>
        <v>1</v>
      </c>
      <c r="AM189" s="53">
        <f t="shared" si="28"/>
        <v>1</v>
      </c>
      <c r="AO189" s="53">
        <f t="shared" si="22"/>
        <v>0</v>
      </c>
      <c r="AQ189" s="53">
        <f t="shared" si="29"/>
        <v>0</v>
      </c>
      <c r="AS189" s="81">
        <f t="shared" si="30"/>
        <v>0</v>
      </c>
    </row>
    <row r="190" spans="2:45" ht="19.5" thickBot="1" x14ac:dyDescent="0.35">
      <c r="B190" s="49">
        <v>759</v>
      </c>
      <c r="C190" s="46"/>
      <c r="D190" s="46"/>
      <c r="H190" s="49">
        <v>449.8</v>
      </c>
      <c r="J190" s="59">
        <v>0</v>
      </c>
      <c r="K190" s="60">
        <v>1</v>
      </c>
      <c r="M190" s="49">
        <v>20.16</v>
      </c>
      <c r="Q190" s="68">
        <v>1</v>
      </c>
      <c r="S190" s="49">
        <v>282.10000000000002</v>
      </c>
      <c r="W190" s="49">
        <v>7.56</v>
      </c>
      <c r="Y190" s="53">
        <f t="shared" si="32"/>
        <v>0</v>
      </c>
      <c r="AA190" s="75">
        <f t="shared" si="23"/>
        <v>706</v>
      </c>
      <c r="AC190" s="75">
        <f t="shared" si="24"/>
        <v>45.56</v>
      </c>
      <c r="AE190" s="79">
        <f t="shared" si="31"/>
        <v>1</v>
      </c>
      <c r="AG190" s="53">
        <f t="shared" si="25"/>
        <v>283.61777777777775</v>
      </c>
      <c r="AI190" s="79">
        <f t="shared" si="26"/>
        <v>1</v>
      </c>
      <c r="AK190" s="81">
        <f t="shared" si="27"/>
        <v>1</v>
      </c>
      <c r="AM190" s="53">
        <f t="shared" si="28"/>
        <v>1</v>
      </c>
      <c r="AO190" s="53">
        <f t="shared" si="22"/>
        <v>0</v>
      </c>
      <c r="AQ190" s="53">
        <f t="shared" si="29"/>
        <v>0</v>
      </c>
      <c r="AS190" s="81">
        <f t="shared" si="30"/>
        <v>0</v>
      </c>
    </row>
    <row r="191" spans="2:45" ht="19.5" thickBot="1" x14ac:dyDescent="0.35">
      <c r="B191" s="49">
        <v>758</v>
      </c>
      <c r="C191" s="46"/>
      <c r="D191" s="46"/>
      <c r="H191" s="49">
        <v>449.4</v>
      </c>
      <c r="J191" s="59">
        <v>0</v>
      </c>
      <c r="K191" s="60">
        <v>1</v>
      </c>
      <c r="M191" s="49">
        <v>20.16</v>
      </c>
      <c r="Q191" s="68">
        <v>1</v>
      </c>
      <c r="S191" s="49">
        <v>281.8</v>
      </c>
      <c r="W191" s="49">
        <v>7.56</v>
      </c>
      <c r="Y191" s="53">
        <f t="shared" si="32"/>
        <v>0</v>
      </c>
      <c r="AA191" s="75">
        <f t="shared" si="23"/>
        <v>705</v>
      </c>
      <c r="AC191" s="75">
        <f t="shared" si="24"/>
        <v>45.56</v>
      </c>
      <c r="AE191" s="79">
        <f t="shared" si="31"/>
        <v>1</v>
      </c>
      <c r="AG191" s="53">
        <f t="shared" si="25"/>
        <v>283.61777777777775</v>
      </c>
      <c r="AI191" s="79">
        <f t="shared" si="26"/>
        <v>1</v>
      </c>
      <c r="AK191" s="81">
        <f t="shared" si="27"/>
        <v>1</v>
      </c>
      <c r="AM191" s="53">
        <f t="shared" si="28"/>
        <v>1</v>
      </c>
      <c r="AO191" s="53">
        <f t="shared" si="22"/>
        <v>0</v>
      </c>
      <c r="AQ191" s="53">
        <f t="shared" si="29"/>
        <v>0</v>
      </c>
      <c r="AS191" s="81">
        <f t="shared" si="30"/>
        <v>0</v>
      </c>
    </row>
    <row r="192" spans="2:45" ht="19.5" thickBot="1" x14ac:dyDescent="0.35">
      <c r="B192" s="49">
        <v>757</v>
      </c>
      <c r="C192" s="46"/>
      <c r="D192" s="46"/>
      <c r="H192" s="49">
        <v>448.8</v>
      </c>
      <c r="J192" s="59">
        <v>0</v>
      </c>
      <c r="K192" s="60">
        <v>1</v>
      </c>
      <c r="M192" s="49">
        <v>20.16</v>
      </c>
      <c r="Q192" s="68">
        <v>1</v>
      </c>
      <c r="S192" s="49">
        <v>281.89999999999998</v>
      </c>
      <c r="W192" s="49">
        <v>7.56</v>
      </c>
      <c r="Y192" s="53">
        <f t="shared" si="32"/>
        <v>0</v>
      </c>
      <c r="AA192" s="75">
        <f t="shared" si="23"/>
        <v>704</v>
      </c>
      <c r="AC192" s="75">
        <f t="shared" si="24"/>
        <v>45.56</v>
      </c>
      <c r="AE192" s="79">
        <f t="shared" si="31"/>
        <v>1</v>
      </c>
      <c r="AG192" s="53">
        <f t="shared" si="25"/>
        <v>283.61777777777775</v>
      </c>
      <c r="AI192" s="79">
        <f t="shared" si="26"/>
        <v>1</v>
      </c>
      <c r="AK192" s="81">
        <f t="shared" si="27"/>
        <v>1</v>
      </c>
      <c r="AM192" s="53">
        <f t="shared" si="28"/>
        <v>1</v>
      </c>
      <c r="AO192" s="53">
        <f t="shared" si="22"/>
        <v>0</v>
      </c>
      <c r="AQ192" s="53">
        <f t="shared" si="29"/>
        <v>0</v>
      </c>
      <c r="AS192" s="81">
        <f t="shared" si="30"/>
        <v>0</v>
      </c>
    </row>
    <row r="193" spans="2:45" ht="19.5" thickBot="1" x14ac:dyDescent="0.35">
      <c r="B193" s="49">
        <v>756</v>
      </c>
      <c r="C193" s="46"/>
      <c r="D193" s="46"/>
      <c r="H193" s="49">
        <v>448.2</v>
      </c>
      <c r="J193" s="59">
        <v>0</v>
      </c>
      <c r="K193" s="60">
        <v>1</v>
      </c>
      <c r="M193" s="49">
        <v>20.16</v>
      </c>
      <c r="Q193" s="68">
        <v>1</v>
      </c>
      <c r="S193" s="49">
        <v>282</v>
      </c>
      <c r="W193" s="49">
        <v>7.56</v>
      </c>
      <c r="Y193" s="53">
        <f t="shared" si="32"/>
        <v>0</v>
      </c>
      <c r="AA193" s="75">
        <f t="shared" si="23"/>
        <v>703</v>
      </c>
      <c r="AC193" s="75">
        <f t="shared" si="24"/>
        <v>45.56</v>
      </c>
      <c r="AE193" s="79">
        <f t="shared" si="31"/>
        <v>1</v>
      </c>
      <c r="AG193" s="53">
        <f t="shared" si="25"/>
        <v>283.61777777777775</v>
      </c>
      <c r="AI193" s="79">
        <f t="shared" si="26"/>
        <v>1</v>
      </c>
      <c r="AK193" s="81">
        <f t="shared" si="27"/>
        <v>1</v>
      </c>
      <c r="AM193" s="53">
        <f t="shared" si="28"/>
        <v>1</v>
      </c>
      <c r="AO193" s="53">
        <f t="shared" si="22"/>
        <v>0</v>
      </c>
      <c r="AQ193" s="53">
        <f t="shared" si="29"/>
        <v>0</v>
      </c>
      <c r="AS193" s="81">
        <f t="shared" si="30"/>
        <v>0</v>
      </c>
    </row>
    <row r="194" spans="2:45" ht="19.5" thickBot="1" x14ac:dyDescent="0.35">
      <c r="B194" s="49">
        <v>754</v>
      </c>
      <c r="C194" s="46"/>
      <c r="D194" s="46"/>
      <c r="H194" s="49">
        <v>447.6</v>
      </c>
      <c r="J194" s="59">
        <v>0</v>
      </c>
      <c r="K194" s="60">
        <v>1</v>
      </c>
      <c r="M194" s="49">
        <v>20.16</v>
      </c>
      <c r="Q194" s="68">
        <v>1</v>
      </c>
      <c r="S194" s="49">
        <v>282.10000000000002</v>
      </c>
      <c r="W194" s="49">
        <v>7.56</v>
      </c>
      <c r="Y194" s="53">
        <f t="shared" si="32"/>
        <v>0</v>
      </c>
      <c r="AA194" s="75">
        <f t="shared" si="23"/>
        <v>701</v>
      </c>
      <c r="AC194" s="75">
        <f t="shared" si="24"/>
        <v>45.56</v>
      </c>
      <c r="AE194" s="79">
        <f t="shared" si="31"/>
        <v>1</v>
      </c>
      <c r="AG194" s="53">
        <f t="shared" si="25"/>
        <v>283.61777777777775</v>
      </c>
      <c r="AI194" s="79">
        <f t="shared" si="26"/>
        <v>1</v>
      </c>
      <c r="AK194" s="81">
        <f t="shared" si="27"/>
        <v>1</v>
      </c>
      <c r="AM194" s="53">
        <f t="shared" si="28"/>
        <v>1</v>
      </c>
      <c r="AO194" s="53">
        <f t="shared" si="22"/>
        <v>0</v>
      </c>
      <c r="AQ194" s="53">
        <f t="shared" si="29"/>
        <v>0</v>
      </c>
      <c r="AS194" s="81">
        <f t="shared" si="30"/>
        <v>0</v>
      </c>
    </row>
    <row r="195" spans="2:45" ht="19.5" thickBot="1" x14ac:dyDescent="0.35">
      <c r="B195" s="49">
        <v>753</v>
      </c>
      <c r="C195" s="46"/>
      <c r="D195" s="46"/>
      <c r="H195" s="49">
        <v>446.8</v>
      </c>
      <c r="J195" s="59">
        <v>0</v>
      </c>
      <c r="K195" s="60">
        <v>1</v>
      </c>
      <c r="M195" s="49">
        <v>20.16</v>
      </c>
      <c r="Q195" s="68">
        <v>1</v>
      </c>
      <c r="S195" s="49">
        <v>282.2</v>
      </c>
      <c r="W195" s="49">
        <v>7.56</v>
      </c>
      <c r="Y195" s="53">
        <f t="shared" si="32"/>
        <v>0</v>
      </c>
      <c r="AA195" s="75">
        <f t="shared" si="23"/>
        <v>700</v>
      </c>
      <c r="AC195" s="75">
        <f t="shared" si="24"/>
        <v>45.56</v>
      </c>
      <c r="AE195" s="79">
        <f t="shared" si="31"/>
        <v>1</v>
      </c>
      <c r="AG195" s="53">
        <f t="shared" si="25"/>
        <v>283.61777777777775</v>
      </c>
      <c r="AI195" s="79">
        <f t="shared" si="26"/>
        <v>1</v>
      </c>
      <c r="AK195" s="81">
        <f t="shared" si="27"/>
        <v>1</v>
      </c>
      <c r="AM195" s="53">
        <f t="shared" si="28"/>
        <v>1</v>
      </c>
      <c r="AO195" s="53">
        <f t="shared" si="22"/>
        <v>0</v>
      </c>
      <c r="AQ195" s="53">
        <f t="shared" si="29"/>
        <v>0</v>
      </c>
      <c r="AS195" s="81">
        <f t="shared" si="30"/>
        <v>0</v>
      </c>
    </row>
    <row r="196" spans="2:45" ht="19.5" thickBot="1" x14ac:dyDescent="0.35">
      <c r="B196" s="49">
        <v>752</v>
      </c>
      <c r="C196" s="46"/>
      <c r="D196" s="46"/>
      <c r="H196" s="49">
        <v>446.1</v>
      </c>
      <c r="J196" s="59">
        <v>0</v>
      </c>
      <c r="K196" s="60">
        <v>1</v>
      </c>
      <c r="M196" s="49">
        <v>20.16</v>
      </c>
      <c r="Q196" s="68">
        <v>1</v>
      </c>
      <c r="S196" s="49">
        <v>282.3</v>
      </c>
      <c r="W196" s="49">
        <v>7.56</v>
      </c>
      <c r="Y196" s="53">
        <f t="shared" si="32"/>
        <v>0</v>
      </c>
      <c r="AA196" s="75">
        <f t="shared" si="23"/>
        <v>699</v>
      </c>
      <c r="AC196" s="75">
        <f t="shared" si="24"/>
        <v>45.56</v>
      </c>
      <c r="AE196" s="79">
        <f t="shared" si="31"/>
        <v>1</v>
      </c>
      <c r="AG196" s="53">
        <f t="shared" si="25"/>
        <v>283.61777777777775</v>
      </c>
      <c r="AI196" s="79">
        <f t="shared" si="26"/>
        <v>1</v>
      </c>
      <c r="AK196" s="81">
        <f t="shared" si="27"/>
        <v>1</v>
      </c>
      <c r="AM196" s="53">
        <f t="shared" si="28"/>
        <v>1</v>
      </c>
      <c r="AO196" s="53">
        <f t="shared" si="22"/>
        <v>0</v>
      </c>
      <c r="AQ196" s="53">
        <f t="shared" si="29"/>
        <v>0</v>
      </c>
      <c r="AS196" s="81">
        <f t="shared" si="30"/>
        <v>0</v>
      </c>
    </row>
    <row r="197" spans="2:45" ht="19.5" thickBot="1" x14ac:dyDescent="0.35">
      <c r="B197" s="49">
        <v>750</v>
      </c>
      <c r="C197" s="46"/>
      <c r="D197" s="46"/>
      <c r="H197" s="49">
        <v>445.3</v>
      </c>
      <c r="J197" s="59">
        <v>0</v>
      </c>
      <c r="K197" s="60">
        <v>1</v>
      </c>
      <c r="M197" s="49">
        <v>20.16</v>
      </c>
      <c r="Q197" s="68">
        <v>1</v>
      </c>
      <c r="S197" s="49">
        <v>282.39999999999998</v>
      </c>
      <c r="W197" s="49">
        <v>7.56</v>
      </c>
      <c r="Y197" s="53">
        <f t="shared" si="32"/>
        <v>0</v>
      </c>
      <c r="AA197" s="75">
        <f t="shared" si="23"/>
        <v>697</v>
      </c>
      <c r="AC197" s="75">
        <f t="shared" si="24"/>
        <v>45.56</v>
      </c>
      <c r="AE197" s="79">
        <f t="shared" si="31"/>
        <v>1</v>
      </c>
      <c r="AG197" s="53">
        <f t="shared" si="25"/>
        <v>283.61777777777775</v>
      </c>
      <c r="AI197" s="79">
        <f t="shared" si="26"/>
        <v>1</v>
      </c>
      <c r="AK197" s="81">
        <f t="shared" si="27"/>
        <v>1</v>
      </c>
      <c r="AM197" s="53">
        <f t="shared" si="28"/>
        <v>1</v>
      </c>
      <c r="AO197" s="53">
        <f t="shared" ref="AO197:AO260" si="33">IF(AND(AI197=1,AA197&lt;($F$5+50)),1,0)</f>
        <v>0</v>
      </c>
      <c r="AQ197" s="53">
        <f t="shared" si="29"/>
        <v>0</v>
      </c>
      <c r="AS197" s="81">
        <f t="shared" si="30"/>
        <v>0</v>
      </c>
    </row>
    <row r="198" spans="2:45" ht="19.5" thickBot="1" x14ac:dyDescent="0.35">
      <c r="B198" s="49">
        <v>749</v>
      </c>
      <c r="C198" s="46"/>
      <c r="D198" s="46"/>
      <c r="H198" s="49">
        <v>444.4</v>
      </c>
      <c r="J198" s="59">
        <v>0</v>
      </c>
      <c r="K198" s="60">
        <v>1</v>
      </c>
      <c r="M198" s="49">
        <v>20.16</v>
      </c>
      <c r="Q198" s="68">
        <v>1</v>
      </c>
      <c r="S198" s="49">
        <v>282.5</v>
      </c>
      <c r="W198" s="49">
        <v>7.47</v>
      </c>
      <c r="Y198" s="53">
        <f t="shared" si="32"/>
        <v>0</v>
      </c>
      <c r="AA198" s="75">
        <f t="shared" ref="AA198:AA261" si="34">B198-$D$5</f>
        <v>696</v>
      </c>
      <c r="AC198" s="75">
        <f t="shared" ref="AC198:AC261" si="35">$U$5+W198</f>
        <v>45.47</v>
      </c>
      <c r="AE198" s="79">
        <f t="shared" si="31"/>
        <v>1</v>
      </c>
      <c r="AG198" s="53">
        <f t="shared" ref="AG198:AG261" si="36">26/9 * AC198 + 152</f>
        <v>283.35777777777776</v>
      </c>
      <c r="AI198" s="79">
        <f t="shared" ref="AI198:AI261" si="37">IF(AND(H198&gt;0.5,AE198=1),1,0)</f>
        <v>1</v>
      </c>
      <c r="AK198" s="81">
        <f t="shared" ref="AK198:AK261" si="38">IF(Y198=0,1,0)</f>
        <v>1</v>
      </c>
      <c r="AM198" s="53">
        <f t="shared" ref="AM198:AM261" si="39">IF(AND(2&lt;M198,AK198=1),1,0)</f>
        <v>1</v>
      </c>
      <c r="AO198" s="53">
        <f t="shared" si="33"/>
        <v>0</v>
      </c>
      <c r="AQ198" s="53">
        <f t="shared" ref="AQ198:AQ261" si="40">IF(AND(AO198=1,AM198=1,Q198=1,S198&lt;(AG198-7)),1,0)</f>
        <v>0</v>
      </c>
      <c r="AS198" s="81">
        <f t="shared" ref="AS198:AS261" si="41">IF(AND(AQ198=1,AO198=1,S198=1,U198&gt;(AI198-7)),1,0)</f>
        <v>0</v>
      </c>
    </row>
    <row r="199" spans="2:45" ht="19.5" thickBot="1" x14ac:dyDescent="0.35">
      <c r="B199" s="49">
        <v>747</v>
      </c>
      <c r="C199" s="46"/>
      <c r="D199" s="46"/>
      <c r="H199" s="49">
        <v>443.5</v>
      </c>
      <c r="J199" s="59">
        <v>0</v>
      </c>
      <c r="K199" s="60">
        <v>1</v>
      </c>
      <c r="M199" s="49">
        <v>20.16</v>
      </c>
      <c r="Q199" s="68">
        <v>1</v>
      </c>
      <c r="S199" s="49">
        <v>282.7</v>
      </c>
      <c r="W199" s="49">
        <v>7.47</v>
      </c>
      <c r="Y199" s="53">
        <f t="shared" si="32"/>
        <v>0</v>
      </c>
      <c r="AA199" s="75">
        <f t="shared" si="34"/>
        <v>694</v>
      </c>
      <c r="AC199" s="75">
        <f t="shared" si="35"/>
        <v>45.47</v>
      </c>
      <c r="AE199" s="79">
        <f t="shared" ref="AE199:AE262" si="42">IF(OR(J199=1,K199=1),1,0)</f>
        <v>1</v>
      </c>
      <c r="AG199" s="53">
        <f t="shared" si="36"/>
        <v>283.35777777777776</v>
      </c>
      <c r="AI199" s="79">
        <f t="shared" si="37"/>
        <v>1</v>
      </c>
      <c r="AK199" s="81">
        <f t="shared" si="38"/>
        <v>1</v>
      </c>
      <c r="AM199" s="53">
        <f t="shared" si="39"/>
        <v>1</v>
      </c>
      <c r="AO199" s="53">
        <f t="shared" si="33"/>
        <v>0</v>
      </c>
      <c r="AQ199" s="53">
        <f t="shared" si="40"/>
        <v>0</v>
      </c>
      <c r="AS199" s="81">
        <f t="shared" si="41"/>
        <v>0</v>
      </c>
    </row>
    <row r="200" spans="2:45" ht="19.5" thickBot="1" x14ac:dyDescent="0.35">
      <c r="B200" s="49">
        <v>746</v>
      </c>
      <c r="C200" s="46"/>
      <c r="D200" s="46"/>
      <c r="H200" s="49">
        <v>442.7</v>
      </c>
      <c r="J200" s="59">
        <v>0</v>
      </c>
      <c r="K200" s="60">
        <v>1</v>
      </c>
      <c r="M200" s="49">
        <v>20.16</v>
      </c>
      <c r="Q200" s="68">
        <v>1</v>
      </c>
      <c r="S200" s="49">
        <v>282.8</v>
      </c>
      <c r="W200" s="49">
        <v>7.47</v>
      </c>
      <c r="Y200" s="53">
        <f t="shared" ref="Y200:Y263" si="43">(M200-M199)/$O$5</f>
        <v>0</v>
      </c>
      <c r="AA200" s="75">
        <f t="shared" si="34"/>
        <v>693</v>
      </c>
      <c r="AC200" s="75">
        <f t="shared" si="35"/>
        <v>45.47</v>
      </c>
      <c r="AE200" s="79">
        <f t="shared" si="42"/>
        <v>1</v>
      </c>
      <c r="AG200" s="53">
        <f t="shared" si="36"/>
        <v>283.35777777777776</v>
      </c>
      <c r="AI200" s="79">
        <f t="shared" si="37"/>
        <v>1</v>
      </c>
      <c r="AK200" s="81">
        <f t="shared" si="38"/>
        <v>1</v>
      </c>
      <c r="AM200" s="53">
        <f t="shared" si="39"/>
        <v>1</v>
      </c>
      <c r="AO200" s="53">
        <f t="shared" si="33"/>
        <v>0</v>
      </c>
      <c r="AQ200" s="53">
        <f t="shared" si="40"/>
        <v>0</v>
      </c>
      <c r="AS200" s="81">
        <f t="shared" si="41"/>
        <v>0</v>
      </c>
    </row>
    <row r="201" spans="2:45" ht="19.5" thickBot="1" x14ac:dyDescent="0.35">
      <c r="B201" s="49">
        <v>745</v>
      </c>
      <c r="C201" s="46"/>
      <c r="D201" s="46"/>
      <c r="H201" s="49">
        <v>441.4</v>
      </c>
      <c r="J201" s="59">
        <v>0</v>
      </c>
      <c r="K201" s="60">
        <v>1</v>
      </c>
      <c r="M201" s="49">
        <v>20.16</v>
      </c>
      <c r="Q201" s="68">
        <v>1</v>
      </c>
      <c r="S201" s="49">
        <v>283</v>
      </c>
      <c r="W201" s="49">
        <v>7.47</v>
      </c>
      <c r="Y201" s="53">
        <f t="shared" si="43"/>
        <v>0</v>
      </c>
      <c r="AA201" s="75">
        <f t="shared" si="34"/>
        <v>692</v>
      </c>
      <c r="AC201" s="75">
        <f t="shared" si="35"/>
        <v>45.47</v>
      </c>
      <c r="AE201" s="79">
        <f t="shared" si="42"/>
        <v>1</v>
      </c>
      <c r="AG201" s="53">
        <f t="shared" si="36"/>
        <v>283.35777777777776</v>
      </c>
      <c r="AI201" s="79">
        <f t="shared" si="37"/>
        <v>1</v>
      </c>
      <c r="AK201" s="81">
        <f t="shared" si="38"/>
        <v>1</v>
      </c>
      <c r="AM201" s="53">
        <f t="shared" si="39"/>
        <v>1</v>
      </c>
      <c r="AO201" s="53">
        <f t="shared" si="33"/>
        <v>0</v>
      </c>
      <c r="AQ201" s="53">
        <f t="shared" si="40"/>
        <v>0</v>
      </c>
      <c r="AS201" s="81">
        <f t="shared" si="41"/>
        <v>0</v>
      </c>
    </row>
    <row r="202" spans="2:45" ht="19.5" thickBot="1" x14ac:dyDescent="0.35">
      <c r="B202" s="49">
        <v>745</v>
      </c>
      <c r="C202" s="46"/>
      <c r="D202" s="46"/>
      <c r="H202" s="49">
        <v>440.1</v>
      </c>
      <c r="J202" s="59">
        <v>0</v>
      </c>
      <c r="K202" s="60">
        <v>1</v>
      </c>
      <c r="M202" s="49">
        <v>20.16</v>
      </c>
      <c r="Q202" s="68">
        <v>1</v>
      </c>
      <c r="S202" s="49">
        <v>283.10000000000002</v>
      </c>
      <c r="W202" s="49">
        <v>7.47</v>
      </c>
      <c r="Y202" s="53">
        <f t="shared" si="43"/>
        <v>0</v>
      </c>
      <c r="AA202" s="75">
        <f t="shared" si="34"/>
        <v>692</v>
      </c>
      <c r="AC202" s="75">
        <f t="shared" si="35"/>
        <v>45.47</v>
      </c>
      <c r="AE202" s="79">
        <f t="shared" si="42"/>
        <v>1</v>
      </c>
      <c r="AG202" s="53">
        <f t="shared" si="36"/>
        <v>283.35777777777776</v>
      </c>
      <c r="AI202" s="79">
        <f t="shared" si="37"/>
        <v>1</v>
      </c>
      <c r="AK202" s="81">
        <f t="shared" si="38"/>
        <v>1</v>
      </c>
      <c r="AM202" s="53">
        <f t="shared" si="39"/>
        <v>1</v>
      </c>
      <c r="AO202" s="53">
        <f t="shared" si="33"/>
        <v>0</v>
      </c>
      <c r="AQ202" s="53">
        <f t="shared" si="40"/>
        <v>0</v>
      </c>
      <c r="AS202" s="81">
        <f t="shared" si="41"/>
        <v>0</v>
      </c>
    </row>
    <row r="203" spans="2:45" ht="19.5" thickBot="1" x14ac:dyDescent="0.35">
      <c r="B203" s="49">
        <v>744</v>
      </c>
      <c r="C203" s="46"/>
      <c r="D203" s="46"/>
      <c r="H203" s="49">
        <v>438.8</v>
      </c>
      <c r="J203" s="59">
        <v>0</v>
      </c>
      <c r="K203" s="60">
        <v>1</v>
      </c>
      <c r="M203" s="49">
        <v>20.16</v>
      </c>
      <c r="Q203" s="68">
        <v>1</v>
      </c>
      <c r="S203" s="49">
        <v>283.3</v>
      </c>
      <c r="W203" s="49">
        <v>7.47</v>
      </c>
      <c r="Y203" s="53">
        <f t="shared" si="43"/>
        <v>0</v>
      </c>
      <c r="AA203" s="75">
        <f t="shared" si="34"/>
        <v>691</v>
      </c>
      <c r="AC203" s="75">
        <f t="shared" si="35"/>
        <v>45.47</v>
      </c>
      <c r="AE203" s="79">
        <f t="shared" si="42"/>
        <v>1</v>
      </c>
      <c r="AG203" s="53">
        <f t="shared" si="36"/>
        <v>283.35777777777776</v>
      </c>
      <c r="AI203" s="79">
        <f t="shared" si="37"/>
        <v>1</v>
      </c>
      <c r="AK203" s="81">
        <f t="shared" si="38"/>
        <v>1</v>
      </c>
      <c r="AM203" s="53">
        <f t="shared" si="39"/>
        <v>1</v>
      </c>
      <c r="AO203" s="53">
        <f t="shared" si="33"/>
        <v>0</v>
      </c>
      <c r="AQ203" s="53">
        <f t="shared" si="40"/>
        <v>0</v>
      </c>
      <c r="AS203" s="81">
        <f t="shared" si="41"/>
        <v>0</v>
      </c>
    </row>
    <row r="204" spans="2:45" ht="19.5" thickBot="1" x14ac:dyDescent="0.35">
      <c r="B204" s="49">
        <v>743</v>
      </c>
      <c r="C204" s="46"/>
      <c r="D204" s="46"/>
      <c r="H204" s="49">
        <v>437</v>
      </c>
      <c r="J204" s="59">
        <v>0</v>
      </c>
      <c r="K204" s="60">
        <v>1</v>
      </c>
      <c r="M204" s="49">
        <v>20.16</v>
      </c>
      <c r="Q204" s="68">
        <v>1</v>
      </c>
      <c r="S204" s="49">
        <v>283.39999999999998</v>
      </c>
      <c r="W204" s="49">
        <v>7.47</v>
      </c>
      <c r="Y204" s="53">
        <f t="shared" si="43"/>
        <v>0</v>
      </c>
      <c r="AA204" s="75">
        <f t="shared" si="34"/>
        <v>690</v>
      </c>
      <c r="AC204" s="75">
        <f t="shared" si="35"/>
        <v>45.47</v>
      </c>
      <c r="AE204" s="79">
        <f t="shared" si="42"/>
        <v>1</v>
      </c>
      <c r="AG204" s="53">
        <f t="shared" si="36"/>
        <v>283.35777777777776</v>
      </c>
      <c r="AI204" s="79">
        <f t="shared" si="37"/>
        <v>1</v>
      </c>
      <c r="AK204" s="81">
        <f t="shared" si="38"/>
        <v>1</v>
      </c>
      <c r="AM204" s="53">
        <f t="shared" si="39"/>
        <v>1</v>
      </c>
      <c r="AO204" s="53">
        <f t="shared" si="33"/>
        <v>0</v>
      </c>
      <c r="AQ204" s="53">
        <f t="shared" si="40"/>
        <v>0</v>
      </c>
      <c r="AS204" s="81">
        <f t="shared" si="41"/>
        <v>0</v>
      </c>
    </row>
    <row r="205" spans="2:45" ht="19.5" thickBot="1" x14ac:dyDescent="0.35">
      <c r="B205" s="49">
        <v>742</v>
      </c>
      <c r="C205" s="46"/>
      <c r="D205" s="46"/>
      <c r="H205" s="49">
        <v>435.3</v>
      </c>
      <c r="J205" s="59">
        <v>0</v>
      </c>
      <c r="K205" s="60">
        <v>1</v>
      </c>
      <c r="M205" s="49">
        <v>20.16</v>
      </c>
      <c r="Q205" s="68">
        <v>1</v>
      </c>
      <c r="S205" s="49">
        <v>283.60000000000002</v>
      </c>
      <c r="W205" s="49">
        <v>7.47</v>
      </c>
      <c r="Y205" s="53">
        <f t="shared" si="43"/>
        <v>0</v>
      </c>
      <c r="AA205" s="75">
        <f t="shared" si="34"/>
        <v>689</v>
      </c>
      <c r="AC205" s="75">
        <f t="shared" si="35"/>
        <v>45.47</v>
      </c>
      <c r="AE205" s="79">
        <f t="shared" si="42"/>
        <v>1</v>
      </c>
      <c r="AG205" s="53">
        <f t="shared" si="36"/>
        <v>283.35777777777776</v>
      </c>
      <c r="AI205" s="79">
        <f t="shared" si="37"/>
        <v>1</v>
      </c>
      <c r="AK205" s="81">
        <f t="shared" si="38"/>
        <v>1</v>
      </c>
      <c r="AM205" s="53">
        <f t="shared" si="39"/>
        <v>1</v>
      </c>
      <c r="AO205" s="53">
        <f t="shared" si="33"/>
        <v>0</v>
      </c>
      <c r="AQ205" s="53">
        <f t="shared" si="40"/>
        <v>0</v>
      </c>
      <c r="AS205" s="81">
        <f t="shared" si="41"/>
        <v>0</v>
      </c>
    </row>
    <row r="206" spans="2:45" ht="19.5" thickBot="1" x14ac:dyDescent="0.35">
      <c r="B206" s="49">
        <v>742</v>
      </c>
      <c r="C206" s="46"/>
      <c r="D206" s="46"/>
      <c r="H206" s="49">
        <v>433.5</v>
      </c>
      <c r="J206" s="59">
        <v>0</v>
      </c>
      <c r="K206" s="60">
        <v>1</v>
      </c>
      <c r="M206" s="49">
        <v>20.16</v>
      </c>
      <c r="Q206" s="68">
        <v>1</v>
      </c>
      <c r="S206" s="49">
        <v>283.60000000000002</v>
      </c>
      <c r="W206" s="49">
        <v>7.47</v>
      </c>
      <c r="Y206" s="53">
        <f t="shared" si="43"/>
        <v>0</v>
      </c>
      <c r="AA206" s="75">
        <f t="shared" si="34"/>
        <v>689</v>
      </c>
      <c r="AC206" s="75">
        <f t="shared" si="35"/>
        <v>45.47</v>
      </c>
      <c r="AE206" s="79">
        <f t="shared" si="42"/>
        <v>1</v>
      </c>
      <c r="AG206" s="53">
        <f t="shared" si="36"/>
        <v>283.35777777777776</v>
      </c>
      <c r="AI206" s="79">
        <f t="shared" si="37"/>
        <v>1</v>
      </c>
      <c r="AK206" s="81">
        <f t="shared" si="38"/>
        <v>1</v>
      </c>
      <c r="AM206" s="53">
        <f t="shared" si="39"/>
        <v>1</v>
      </c>
      <c r="AO206" s="53">
        <f t="shared" si="33"/>
        <v>0</v>
      </c>
      <c r="AQ206" s="53">
        <f t="shared" si="40"/>
        <v>0</v>
      </c>
      <c r="AS206" s="81">
        <f t="shared" si="41"/>
        <v>0</v>
      </c>
    </row>
    <row r="207" spans="2:45" ht="19.5" thickBot="1" x14ac:dyDescent="0.35">
      <c r="B207" s="49">
        <v>741</v>
      </c>
      <c r="C207" s="46"/>
      <c r="D207" s="46"/>
      <c r="H207" s="49">
        <v>432.3</v>
      </c>
      <c r="J207" s="59">
        <v>0</v>
      </c>
      <c r="K207" s="60">
        <v>1</v>
      </c>
      <c r="M207" s="49">
        <v>20.16</v>
      </c>
      <c r="Q207" s="68">
        <v>1</v>
      </c>
      <c r="S207" s="49">
        <v>283.7</v>
      </c>
      <c r="W207" s="49">
        <v>7.47</v>
      </c>
      <c r="Y207" s="53">
        <f t="shared" si="43"/>
        <v>0</v>
      </c>
      <c r="AA207" s="75">
        <f t="shared" si="34"/>
        <v>688</v>
      </c>
      <c r="AC207" s="75">
        <f t="shared" si="35"/>
        <v>45.47</v>
      </c>
      <c r="AE207" s="79">
        <f t="shared" si="42"/>
        <v>1</v>
      </c>
      <c r="AG207" s="53">
        <f t="shared" si="36"/>
        <v>283.35777777777776</v>
      </c>
      <c r="AI207" s="79">
        <f t="shared" si="37"/>
        <v>1</v>
      </c>
      <c r="AK207" s="81">
        <f t="shared" si="38"/>
        <v>1</v>
      </c>
      <c r="AM207" s="53">
        <f t="shared" si="39"/>
        <v>1</v>
      </c>
      <c r="AO207" s="53">
        <f t="shared" si="33"/>
        <v>0</v>
      </c>
      <c r="AQ207" s="53">
        <f t="shared" si="40"/>
        <v>0</v>
      </c>
      <c r="AS207" s="81">
        <f t="shared" si="41"/>
        <v>0</v>
      </c>
    </row>
    <row r="208" spans="2:45" ht="19.5" thickBot="1" x14ac:dyDescent="0.35">
      <c r="B208" s="49">
        <v>741</v>
      </c>
      <c r="C208" s="46"/>
      <c r="D208" s="46"/>
      <c r="H208" s="49">
        <v>431.2</v>
      </c>
      <c r="J208" s="59">
        <v>0</v>
      </c>
      <c r="K208" s="60">
        <v>1</v>
      </c>
      <c r="M208" s="49">
        <v>20.16</v>
      </c>
      <c r="Q208" s="68">
        <v>1</v>
      </c>
      <c r="S208" s="49">
        <v>283.7</v>
      </c>
      <c r="W208" s="49">
        <v>7.47</v>
      </c>
      <c r="Y208" s="53">
        <f t="shared" si="43"/>
        <v>0</v>
      </c>
      <c r="AA208" s="75">
        <f t="shared" si="34"/>
        <v>688</v>
      </c>
      <c r="AC208" s="75">
        <f t="shared" si="35"/>
        <v>45.47</v>
      </c>
      <c r="AE208" s="79">
        <f t="shared" si="42"/>
        <v>1</v>
      </c>
      <c r="AG208" s="53">
        <f t="shared" si="36"/>
        <v>283.35777777777776</v>
      </c>
      <c r="AI208" s="79">
        <f t="shared" si="37"/>
        <v>1</v>
      </c>
      <c r="AK208" s="81">
        <f t="shared" si="38"/>
        <v>1</v>
      </c>
      <c r="AM208" s="53">
        <f t="shared" si="39"/>
        <v>1</v>
      </c>
      <c r="AO208" s="53">
        <f t="shared" si="33"/>
        <v>0</v>
      </c>
      <c r="AQ208" s="53">
        <f t="shared" si="40"/>
        <v>0</v>
      </c>
      <c r="AS208" s="81">
        <f t="shared" si="41"/>
        <v>0</v>
      </c>
    </row>
    <row r="209" spans="2:45" ht="19.5" thickBot="1" x14ac:dyDescent="0.35">
      <c r="B209" s="49">
        <v>740</v>
      </c>
      <c r="C209" s="46"/>
      <c r="D209" s="46"/>
      <c r="H209" s="49">
        <v>430</v>
      </c>
      <c r="J209" s="59">
        <v>0</v>
      </c>
      <c r="K209" s="60">
        <v>1</v>
      </c>
      <c r="M209" s="49">
        <v>20.16</v>
      </c>
      <c r="Q209" s="68">
        <v>1</v>
      </c>
      <c r="S209" s="49">
        <v>283.8</v>
      </c>
      <c r="W209" s="49">
        <v>7.47</v>
      </c>
      <c r="Y209" s="53">
        <f t="shared" si="43"/>
        <v>0</v>
      </c>
      <c r="AA209" s="75">
        <f t="shared" si="34"/>
        <v>687</v>
      </c>
      <c r="AC209" s="75">
        <f t="shared" si="35"/>
        <v>45.47</v>
      </c>
      <c r="AE209" s="79">
        <f t="shared" si="42"/>
        <v>1</v>
      </c>
      <c r="AG209" s="53">
        <f t="shared" si="36"/>
        <v>283.35777777777776</v>
      </c>
      <c r="AI209" s="79">
        <f t="shared" si="37"/>
        <v>1</v>
      </c>
      <c r="AK209" s="81">
        <f t="shared" si="38"/>
        <v>1</v>
      </c>
      <c r="AM209" s="53">
        <f t="shared" si="39"/>
        <v>1</v>
      </c>
      <c r="AO209" s="53">
        <f t="shared" si="33"/>
        <v>0</v>
      </c>
      <c r="AQ209" s="53">
        <f t="shared" si="40"/>
        <v>0</v>
      </c>
      <c r="AS209" s="81">
        <f t="shared" si="41"/>
        <v>0</v>
      </c>
    </row>
    <row r="210" spans="2:45" ht="19.5" thickBot="1" x14ac:dyDescent="0.35">
      <c r="B210" s="49">
        <v>739</v>
      </c>
      <c r="C210" s="46"/>
      <c r="D210" s="46"/>
      <c r="H210" s="49">
        <v>429.3</v>
      </c>
      <c r="J210" s="59">
        <v>0</v>
      </c>
      <c r="K210" s="60">
        <v>1</v>
      </c>
      <c r="M210" s="49">
        <v>20.16</v>
      </c>
      <c r="Q210" s="68">
        <v>1</v>
      </c>
      <c r="S210" s="49">
        <v>283.8</v>
      </c>
      <c r="W210" s="49">
        <v>7.47</v>
      </c>
      <c r="Y210" s="53">
        <f t="shared" si="43"/>
        <v>0</v>
      </c>
      <c r="AA210" s="75">
        <f t="shared" si="34"/>
        <v>686</v>
      </c>
      <c r="AC210" s="75">
        <f t="shared" si="35"/>
        <v>45.47</v>
      </c>
      <c r="AE210" s="79">
        <f t="shared" si="42"/>
        <v>1</v>
      </c>
      <c r="AG210" s="53">
        <f t="shared" si="36"/>
        <v>283.35777777777776</v>
      </c>
      <c r="AI210" s="79">
        <f t="shared" si="37"/>
        <v>1</v>
      </c>
      <c r="AK210" s="81">
        <f t="shared" si="38"/>
        <v>1</v>
      </c>
      <c r="AM210" s="53">
        <f t="shared" si="39"/>
        <v>1</v>
      </c>
      <c r="AO210" s="53">
        <f t="shared" si="33"/>
        <v>0</v>
      </c>
      <c r="AQ210" s="53">
        <f t="shared" si="40"/>
        <v>0</v>
      </c>
      <c r="AS210" s="81">
        <f t="shared" si="41"/>
        <v>0</v>
      </c>
    </row>
    <row r="211" spans="2:45" ht="19.5" thickBot="1" x14ac:dyDescent="0.35">
      <c r="B211" s="49">
        <v>739</v>
      </c>
      <c r="C211" s="46"/>
      <c r="D211" s="46"/>
      <c r="H211" s="49">
        <v>428.6</v>
      </c>
      <c r="J211" s="59">
        <v>0</v>
      </c>
      <c r="K211" s="60">
        <v>1</v>
      </c>
      <c r="M211" s="49">
        <v>20.16</v>
      </c>
      <c r="Q211" s="68">
        <v>1</v>
      </c>
      <c r="S211" s="49">
        <v>283.89999999999998</v>
      </c>
      <c r="W211" s="49">
        <v>7.47</v>
      </c>
      <c r="Y211" s="53">
        <f t="shared" si="43"/>
        <v>0</v>
      </c>
      <c r="AA211" s="75">
        <f t="shared" si="34"/>
        <v>686</v>
      </c>
      <c r="AC211" s="75">
        <f t="shared" si="35"/>
        <v>45.47</v>
      </c>
      <c r="AE211" s="79">
        <f t="shared" si="42"/>
        <v>1</v>
      </c>
      <c r="AG211" s="53">
        <f t="shared" si="36"/>
        <v>283.35777777777776</v>
      </c>
      <c r="AI211" s="79">
        <f t="shared" si="37"/>
        <v>1</v>
      </c>
      <c r="AK211" s="81">
        <f t="shared" si="38"/>
        <v>1</v>
      </c>
      <c r="AM211" s="53">
        <f t="shared" si="39"/>
        <v>1</v>
      </c>
      <c r="AO211" s="53">
        <f t="shared" si="33"/>
        <v>0</v>
      </c>
      <c r="AQ211" s="53">
        <f t="shared" si="40"/>
        <v>0</v>
      </c>
      <c r="AS211" s="81">
        <f t="shared" si="41"/>
        <v>0</v>
      </c>
    </row>
    <row r="212" spans="2:45" ht="19.5" thickBot="1" x14ac:dyDescent="0.35">
      <c r="B212" s="49">
        <v>738</v>
      </c>
      <c r="C212" s="46"/>
      <c r="D212" s="46"/>
      <c r="H212" s="49">
        <v>427.9</v>
      </c>
      <c r="J212" s="59">
        <v>0</v>
      </c>
      <c r="K212" s="60">
        <v>1</v>
      </c>
      <c r="M212" s="49">
        <v>20.16</v>
      </c>
      <c r="Q212" s="68">
        <v>1</v>
      </c>
      <c r="S212" s="49">
        <v>283.89999999999998</v>
      </c>
      <c r="W212" s="49">
        <v>7.47</v>
      </c>
      <c r="Y212" s="53">
        <f t="shared" si="43"/>
        <v>0</v>
      </c>
      <c r="AA212" s="75">
        <f t="shared" si="34"/>
        <v>685</v>
      </c>
      <c r="AC212" s="75">
        <f t="shared" si="35"/>
        <v>45.47</v>
      </c>
      <c r="AE212" s="79">
        <f t="shared" si="42"/>
        <v>1</v>
      </c>
      <c r="AG212" s="53">
        <f t="shared" si="36"/>
        <v>283.35777777777776</v>
      </c>
      <c r="AI212" s="79">
        <f t="shared" si="37"/>
        <v>1</v>
      </c>
      <c r="AK212" s="81">
        <f t="shared" si="38"/>
        <v>1</v>
      </c>
      <c r="AM212" s="53">
        <f t="shared" si="39"/>
        <v>1</v>
      </c>
      <c r="AO212" s="53">
        <f t="shared" si="33"/>
        <v>0</v>
      </c>
      <c r="AQ212" s="53">
        <f t="shared" si="40"/>
        <v>0</v>
      </c>
      <c r="AS212" s="81">
        <f t="shared" si="41"/>
        <v>0</v>
      </c>
    </row>
    <row r="213" spans="2:45" ht="19.5" thickBot="1" x14ac:dyDescent="0.35">
      <c r="B213" s="49">
        <v>738</v>
      </c>
      <c r="C213" s="46"/>
      <c r="D213" s="46"/>
      <c r="H213" s="49">
        <v>427.4</v>
      </c>
      <c r="J213" s="59">
        <v>0</v>
      </c>
      <c r="K213" s="60">
        <v>1</v>
      </c>
      <c r="M213" s="49">
        <v>20.16</v>
      </c>
      <c r="Q213" s="68">
        <v>1</v>
      </c>
      <c r="S213" s="49">
        <v>283.8</v>
      </c>
      <c r="W213" s="49">
        <v>7.47</v>
      </c>
      <c r="Y213" s="53">
        <f t="shared" si="43"/>
        <v>0</v>
      </c>
      <c r="AA213" s="75">
        <f t="shared" si="34"/>
        <v>685</v>
      </c>
      <c r="AC213" s="75">
        <f t="shared" si="35"/>
        <v>45.47</v>
      </c>
      <c r="AE213" s="79">
        <f t="shared" si="42"/>
        <v>1</v>
      </c>
      <c r="AG213" s="53">
        <f t="shared" si="36"/>
        <v>283.35777777777776</v>
      </c>
      <c r="AI213" s="79">
        <f t="shared" si="37"/>
        <v>1</v>
      </c>
      <c r="AK213" s="81">
        <f t="shared" si="38"/>
        <v>1</v>
      </c>
      <c r="AM213" s="53">
        <f t="shared" si="39"/>
        <v>1</v>
      </c>
      <c r="AO213" s="53">
        <f t="shared" si="33"/>
        <v>0</v>
      </c>
      <c r="AQ213" s="53">
        <f t="shared" si="40"/>
        <v>0</v>
      </c>
      <c r="AS213" s="81">
        <f t="shared" si="41"/>
        <v>0</v>
      </c>
    </row>
    <row r="214" spans="2:45" ht="19.5" thickBot="1" x14ac:dyDescent="0.35">
      <c r="B214" s="49">
        <v>737</v>
      </c>
      <c r="C214" s="46"/>
      <c r="D214" s="46"/>
      <c r="H214" s="49">
        <v>427</v>
      </c>
      <c r="J214" s="59">
        <v>0</v>
      </c>
      <c r="K214" s="60">
        <v>1</v>
      </c>
      <c r="M214" s="49">
        <v>20.16</v>
      </c>
      <c r="Q214" s="68">
        <v>1</v>
      </c>
      <c r="S214" s="49">
        <v>283.7</v>
      </c>
      <c r="W214" s="49">
        <v>7.47</v>
      </c>
      <c r="Y214" s="53">
        <f t="shared" si="43"/>
        <v>0</v>
      </c>
      <c r="AA214" s="75">
        <f t="shared" si="34"/>
        <v>684</v>
      </c>
      <c r="AC214" s="75">
        <f t="shared" si="35"/>
        <v>45.47</v>
      </c>
      <c r="AE214" s="79">
        <f t="shared" si="42"/>
        <v>1</v>
      </c>
      <c r="AG214" s="53">
        <f t="shared" si="36"/>
        <v>283.35777777777776</v>
      </c>
      <c r="AI214" s="79">
        <f t="shared" si="37"/>
        <v>1</v>
      </c>
      <c r="AK214" s="81">
        <f t="shared" si="38"/>
        <v>1</v>
      </c>
      <c r="AM214" s="53">
        <f t="shared" si="39"/>
        <v>1</v>
      </c>
      <c r="AO214" s="53">
        <f t="shared" si="33"/>
        <v>0</v>
      </c>
      <c r="AQ214" s="53">
        <f t="shared" si="40"/>
        <v>0</v>
      </c>
      <c r="AS214" s="81">
        <f t="shared" si="41"/>
        <v>0</v>
      </c>
    </row>
    <row r="215" spans="2:45" ht="19.5" thickBot="1" x14ac:dyDescent="0.35">
      <c r="B215" s="49">
        <v>737</v>
      </c>
      <c r="C215" s="46"/>
      <c r="D215" s="46"/>
      <c r="H215" s="49">
        <v>426.5</v>
      </c>
      <c r="J215" s="59">
        <v>0</v>
      </c>
      <c r="K215" s="60">
        <v>1</v>
      </c>
      <c r="M215" s="49">
        <v>20.16</v>
      </c>
      <c r="Q215" s="68">
        <v>1</v>
      </c>
      <c r="S215" s="49">
        <v>283.60000000000002</v>
      </c>
      <c r="W215" s="49">
        <v>7.38</v>
      </c>
      <c r="Y215" s="53">
        <f t="shared" si="43"/>
        <v>0</v>
      </c>
      <c r="AA215" s="75">
        <f t="shared" si="34"/>
        <v>684</v>
      </c>
      <c r="AC215" s="75">
        <f t="shared" si="35"/>
        <v>45.38</v>
      </c>
      <c r="AE215" s="79">
        <f t="shared" si="42"/>
        <v>1</v>
      </c>
      <c r="AG215" s="53">
        <f t="shared" si="36"/>
        <v>283.09777777777776</v>
      </c>
      <c r="AI215" s="79">
        <f t="shared" si="37"/>
        <v>1</v>
      </c>
      <c r="AK215" s="81">
        <f t="shared" si="38"/>
        <v>1</v>
      </c>
      <c r="AM215" s="53">
        <f t="shared" si="39"/>
        <v>1</v>
      </c>
      <c r="AO215" s="53">
        <f t="shared" si="33"/>
        <v>0</v>
      </c>
      <c r="AQ215" s="53">
        <f t="shared" si="40"/>
        <v>0</v>
      </c>
      <c r="AS215" s="81">
        <f t="shared" si="41"/>
        <v>0</v>
      </c>
    </row>
    <row r="216" spans="2:45" ht="19.5" thickBot="1" x14ac:dyDescent="0.35">
      <c r="B216" s="49">
        <v>736</v>
      </c>
      <c r="C216" s="46"/>
      <c r="D216" s="46"/>
      <c r="H216" s="49">
        <v>426.2</v>
      </c>
      <c r="J216" s="59">
        <v>0</v>
      </c>
      <c r="K216" s="60">
        <v>1</v>
      </c>
      <c r="M216" s="49">
        <v>20.16</v>
      </c>
      <c r="Q216" s="68">
        <v>1</v>
      </c>
      <c r="S216" s="49">
        <v>283.5</v>
      </c>
      <c r="W216" s="49">
        <v>7.38</v>
      </c>
      <c r="Y216" s="53">
        <f t="shared" si="43"/>
        <v>0</v>
      </c>
      <c r="AA216" s="75">
        <f t="shared" si="34"/>
        <v>683</v>
      </c>
      <c r="AC216" s="75">
        <f t="shared" si="35"/>
        <v>45.38</v>
      </c>
      <c r="AE216" s="79">
        <f t="shared" si="42"/>
        <v>1</v>
      </c>
      <c r="AG216" s="53">
        <f t="shared" si="36"/>
        <v>283.09777777777776</v>
      </c>
      <c r="AI216" s="79">
        <f t="shared" si="37"/>
        <v>1</v>
      </c>
      <c r="AK216" s="81">
        <f t="shared" si="38"/>
        <v>1</v>
      </c>
      <c r="AM216" s="53">
        <f t="shared" si="39"/>
        <v>1</v>
      </c>
      <c r="AO216" s="53">
        <f t="shared" si="33"/>
        <v>0</v>
      </c>
      <c r="AQ216" s="53">
        <f t="shared" si="40"/>
        <v>0</v>
      </c>
      <c r="AS216" s="81">
        <f t="shared" si="41"/>
        <v>0</v>
      </c>
    </row>
    <row r="217" spans="2:45" ht="19.5" thickBot="1" x14ac:dyDescent="0.35">
      <c r="B217" s="49">
        <v>736</v>
      </c>
      <c r="C217" s="46"/>
      <c r="D217" s="46"/>
      <c r="H217" s="49">
        <v>426</v>
      </c>
      <c r="J217" s="59">
        <v>0</v>
      </c>
      <c r="K217" s="60">
        <v>1</v>
      </c>
      <c r="M217" s="49">
        <v>20.16</v>
      </c>
      <c r="Q217" s="68">
        <v>1</v>
      </c>
      <c r="S217" s="49">
        <v>283.39999999999998</v>
      </c>
      <c r="W217" s="49">
        <v>7.38</v>
      </c>
      <c r="Y217" s="53">
        <f t="shared" si="43"/>
        <v>0</v>
      </c>
      <c r="AA217" s="75">
        <f t="shared" si="34"/>
        <v>683</v>
      </c>
      <c r="AC217" s="75">
        <f t="shared" si="35"/>
        <v>45.38</v>
      </c>
      <c r="AE217" s="79">
        <f t="shared" si="42"/>
        <v>1</v>
      </c>
      <c r="AG217" s="53">
        <f t="shared" si="36"/>
        <v>283.09777777777776</v>
      </c>
      <c r="AI217" s="79">
        <f t="shared" si="37"/>
        <v>1</v>
      </c>
      <c r="AK217" s="81">
        <f t="shared" si="38"/>
        <v>1</v>
      </c>
      <c r="AM217" s="53">
        <f t="shared" si="39"/>
        <v>1</v>
      </c>
      <c r="AO217" s="53">
        <f t="shared" si="33"/>
        <v>0</v>
      </c>
      <c r="AQ217" s="53">
        <f t="shared" si="40"/>
        <v>0</v>
      </c>
      <c r="AS217" s="81">
        <f t="shared" si="41"/>
        <v>0</v>
      </c>
    </row>
    <row r="218" spans="2:45" ht="19.5" thickBot="1" x14ac:dyDescent="0.35">
      <c r="B218" s="49">
        <v>735</v>
      </c>
      <c r="C218" s="46"/>
      <c r="D218" s="46"/>
      <c r="H218" s="49">
        <v>425.7</v>
      </c>
      <c r="J218" s="59">
        <v>0</v>
      </c>
      <c r="K218" s="60">
        <v>1</v>
      </c>
      <c r="M218" s="49">
        <v>20.16</v>
      </c>
      <c r="Q218" s="68">
        <v>1</v>
      </c>
      <c r="S218" s="49">
        <v>283.3</v>
      </c>
      <c r="W218" s="49">
        <v>7.38</v>
      </c>
      <c r="Y218" s="53">
        <f t="shared" si="43"/>
        <v>0</v>
      </c>
      <c r="AA218" s="75">
        <f t="shared" si="34"/>
        <v>682</v>
      </c>
      <c r="AC218" s="75">
        <f t="shared" si="35"/>
        <v>45.38</v>
      </c>
      <c r="AE218" s="79">
        <f t="shared" si="42"/>
        <v>1</v>
      </c>
      <c r="AG218" s="53">
        <f t="shared" si="36"/>
        <v>283.09777777777776</v>
      </c>
      <c r="AI218" s="79">
        <f t="shared" si="37"/>
        <v>1</v>
      </c>
      <c r="AK218" s="81">
        <f t="shared" si="38"/>
        <v>1</v>
      </c>
      <c r="AM218" s="53">
        <f t="shared" si="39"/>
        <v>1</v>
      </c>
      <c r="AO218" s="53">
        <f t="shared" si="33"/>
        <v>0</v>
      </c>
      <c r="AQ218" s="53">
        <f t="shared" si="40"/>
        <v>0</v>
      </c>
      <c r="AS218" s="81">
        <f t="shared" si="41"/>
        <v>0</v>
      </c>
    </row>
    <row r="219" spans="2:45" ht="19.5" thickBot="1" x14ac:dyDescent="0.35">
      <c r="B219" s="49">
        <v>735</v>
      </c>
      <c r="C219" s="46"/>
      <c r="D219" s="46"/>
      <c r="H219" s="49">
        <v>425.7</v>
      </c>
      <c r="J219" s="59">
        <v>0</v>
      </c>
      <c r="K219" s="60">
        <v>1</v>
      </c>
      <c r="M219" s="49">
        <v>20.16</v>
      </c>
      <c r="Q219" s="68">
        <v>1</v>
      </c>
      <c r="S219" s="49">
        <v>283.2</v>
      </c>
      <c r="W219" s="49">
        <v>7.38</v>
      </c>
      <c r="Y219" s="53">
        <f t="shared" si="43"/>
        <v>0</v>
      </c>
      <c r="AA219" s="75">
        <f t="shared" si="34"/>
        <v>682</v>
      </c>
      <c r="AC219" s="75">
        <f t="shared" si="35"/>
        <v>45.38</v>
      </c>
      <c r="AE219" s="79">
        <f t="shared" si="42"/>
        <v>1</v>
      </c>
      <c r="AG219" s="53">
        <f t="shared" si="36"/>
        <v>283.09777777777776</v>
      </c>
      <c r="AI219" s="79">
        <f t="shared" si="37"/>
        <v>1</v>
      </c>
      <c r="AK219" s="81">
        <f t="shared" si="38"/>
        <v>1</v>
      </c>
      <c r="AM219" s="53">
        <f t="shared" si="39"/>
        <v>1</v>
      </c>
      <c r="AO219" s="53">
        <f t="shared" si="33"/>
        <v>0</v>
      </c>
      <c r="AQ219" s="53">
        <f t="shared" si="40"/>
        <v>0</v>
      </c>
      <c r="AS219" s="81">
        <f t="shared" si="41"/>
        <v>0</v>
      </c>
    </row>
    <row r="220" spans="2:45" ht="19.5" thickBot="1" x14ac:dyDescent="0.35">
      <c r="B220" s="49">
        <v>734</v>
      </c>
      <c r="C220" s="46"/>
      <c r="D220" s="46"/>
      <c r="H220" s="49">
        <v>425.8</v>
      </c>
      <c r="J220" s="59">
        <v>0</v>
      </c>
      <c r="K220" s="60">
        <v>1</v>
      </c>
      <c r="M220" s="49">
        <v>20.16</v>
      </c>
      <c r="Q220" s="68">
        <v>1</v>
      </c>
      <c r="S220" s="49">
        <v>282.89999999999998</v>
      </c>
      <c r="W220" s="49">
        <v>7.38</v>
      </c>
      <c r="Y220" s="53">
        <f t="shared" si="43"/>
        <v>0</v>
      </c>
      <c r="AA220" s="75">
        <f t="shared" si="34"/>
        <v>681</v>
      </c>
      <c r="AC220" s="75">
        <f t="shared" si="35"/>
        <v>45.38</v>
      </c>
      <c r="AE220" s="79">
        <f t="shared" si="42"/>
        <v>1</v>
      </c>
      <c r="AG220" s="53">
        <f t="shared" si="36"/>
        <v>283.09777777777776</v>
      </c>
      <c r="AI220" s="79">
        <f t="shared" si="37"/>
        <v>1</v>
      </c>
      <c r="AK220" s="81">
        <f t="shared" si="38"/>
        <v>1</v>
      </c>
      <c r="AM220" s="53">
        <f t="shared" si="39"/>
        <v>1</v>
      </c>
      <c r="AO220" s="53">
        <f t="shared" si="33"/>
        <v>0</v>
      </c>
      <c r="AQ220" s="53">
        <f t="shared" si="40"/>
        <v>0</v>
      </c>
      <c r="AS220" s="81">
        <f t="shared" si="41"/>
        <v>0</v>
      </c>
    </row>
    <row r="221" spans="2:45" ht="19.5" thickBot="1" x14ac:dyDescent="0.35">
      <c r="B221" s="49">
        <v>734</v>
      </c>
      <c r="C221" s="46"/>
      <c r="D221" s="46"/>
      <c r="H221" s="49">
        <v>425.8</v>
      </c>
      <c r="J221" s="59">
        <v>0</v>
      </c>
      <c r="K221" s="60">
        <v>1</v>
      </c>
      <c r="M221" s="49">
        <v>20.16</v>
      </c>
      <c r="Q221" s="68">
        <v>1</v>
      </c>
      <c r="S221" s="49">
        <v>282.7</v>
      </c>
      <c r="W221" s="49">
        <v>7.38</v>
      </c>
      <c r="Y221" s="53">
        <f t="shared" si="43"/>
        <v>0</v>
      </c>
      <c r="AA221" s="75">
        <f t="shared" si="34"/>
        <v>681</v>
      </c>
      <c r="AC221" s="75">
        <f t="shared" si="35"/>
        <v>45.38</v>
      </c>
      <c r="AE221" s="79">
        <f t="shared" si="42"/>
        <v>1</v>
      </c>
      <c r="AG221" s="53">
        <f t="shared" si="36"/>
        <v>283.09777777777776</v>
      </c>
      <c r="AI221" s="79">
        <f t="shared" si="37"/>
        <v>1</v>
      </c>
      <c r="AK221" s="81">
        <f t="shared" si="38"/>
        <v>1</v>
      </c>
      <c r="AM221" s="53">
        <f t="shared" si="39"/>
        <v>1</v>
      </c>
      <c r="AO221" s="53">
        <f t="shared" si="33"/>
        <v>0</v>
      </c>
      <c r="AQ221" s="53">
        <f t="shared" si="40"/>
        <v>0</v>
      </c>
      <c r="AS221" s="81">
        <f t="shared" si="41"/>
        <v>0</v>
      </c>
    </row>
    <row r="222" spans="2:45" ht="19.5" thickBot="1" x14ac:dyDescent="0.35">
      <c r="B222" s="49">
        <v>734</v>
      </c>
      <c r="C222" s="46"/>
      <c r="D222" s="46"/>
      <c r="H222" s="49">
        <v>426.4</v>
      </c>
      <c r="J222" s="59">
        <v>0</v>
      </c>
      <c r="K222" s="60">
        <v>1</v>
      </c>
      <c r="M222" s="49">
        <v>20.16</v>
      </c>
      <c r="Q222" s="68">
        <v>1</v>
      </c>
      <c r="S222" s="49">
        <v>282.39999999999998</v>
      </c>
      <c r="W222" s="49">
        <v>7.38</v>
      </c>
      <c r="Y222" s="53">
        <f t="shared" si="43"/>
        <v>0</v>
      </c>
      <c r="AA222" s="75">
        <f t="shared" si="34"/>
        <v>681</v>
      </c>
      <c r="AC222" s="75">
        <f t="shared" si="35"/>
        <v>45.38</v>
      </c>
      <c r="AE222" s="79">
        <f t="shared" si="42"/>
        <v>1</v>
      </c>
      <c r="AG222" s="53">
        <f t="shared" si="36"/>
        <v>283.09777777777776</v>
      </c>
      <c r="AI222" s="79">
        <f t="shared" si="37"/>
        <v>1</v>
      </c>
      <c r="AK222" s="81">
        <f t="shared" si="38"/>
        <v>1</v>
      </c>
      <c r="AM222" s="53">
        <f t="shared" si="39"/>
        <v>1</v>
      </c>
      <c r="AO222" s="53">
        <f t="shared" si="33"/>
        <v>0</v>
      </c>
      <c r="AQ222" s="53">
        <f t="shared" si="40"/>
        <v>0</v>
      </c>
      <c r="AS222" s="81">
        <f t="shared" si="41"/>
        <v>0</v>
      </c>
    </row>
    <row r="223" spans="2:45" ht="19.5" thickBot="1" x14ac:dyDescent="0.35">
      <c r="B223" s="49">
        <v>734</v>
      </c>
      <c r="C223" s="46"/>
      <c r="D223" s="46"/>
      <c r="H223" s="49">
        <v>427</v>
      </c>
      <c r="J223" s="59">
        <v>0</v>
      </c>
      <c r="K223" s="60">
        <v>1</v>
      </c>
      <c r="M223" s="49">
        <v>20.16</v>
      </c>
      <c r="Q223" s="68">
        <v>1</v>
      </c>
      <c r="S223" s="49">
        <v>282.2</v>
      </c>
      <c r="W223" s="49">
        <v>7.38</v>
      </c>
      <c r="Y223" s="53">
        <f t="shared" si="43"/>
        <v>0</v>
      </c>
      <c r="AA223" s="75">
        <f t="shared" si="34"/>
        <v>681</v>
      </c>
      <c r="AC223" s="75">
        <f t="shared" si="35"/>
        <v>45.38</v>
      </c>
      <c r="AE223" s="79">
        <f t="shared" si="42"/>
        <v>1</v>
      </c>
      <c r="AG223" s="53">
        <f t="shared" si="36"/>
        <v>283.09777777777776</v>
      </c>
      <c r="AI223" s="79">
        <f t="shared" si="37"/>
        <v>1</v>
      </c>
      <c r="AK223" s="81">
        <f t="shared" si="38"/>
        <v>1</v>
      </c>
      <c r="AM223" s="53">
        <f t="shared" si="39"/>
        <v>1</v>
      </c>
      <c r="AO223" s="53">
        <f t="shared" si="33"/>
        <v>0</v>
      </c>
      <c r="AQ223" s="53">
        <f t="shared" si="40"/>
        <v>0</v>
      </c>
      <c r="AS223" s="81">
        <f t="shared" si="41"/>
        <v>0</v>
      </c>
    </row>
    <row r="224" spans="2:45" ht="19.5" thickBot="1" x14ac:dyDescent="0.35">
      <c r="B224" s="49">
        <v>733</v>
      </c>
      <c r="C224" s="46"/>
      <c r="D224" s="46"/>
      <c r="H224" s="49">
        <v>427.5</v>
      </c>
      <c r="J224" s="59">
        <v>0</v>
      </c>
      <c r="K224" s="60">
        <v>1</v>
      </c>
      <c r="M224" s="49">
        <v>20.16</v>
      </c>
      <c r="Q224" s="68">
        <v>1</v>
      </c>
      <c r="S224" s="49">
        <v>282</v>
      </c>
      <c r="W224" s="49">
        <v>7.38</v>
      </c>
      <c r="Y224" s="53">
        <f t="shared" si="43"/>
        <v>0</v>
      </c>
      <c r="AA224" s="75">
        <f t="shared" si="34"/>
        <v>680</v>
      </c>
      <c r="AC224" s="75">
        <f t="shared" si="35"/>
        <v>45.38</v>
      </c>
      <c r="AE224" s="79">
        <f t="shared" si="42"/>
        <v>1</v>
      </c>
      <c r="AG224" s="53">
        <f t="shared" si="36"/>
        <v>283.09777777777776</v>
      </c>
      <c r="AI224" s="79">
        <f t="shared" si="37"/>
        <v>1</v>
      </c>
      <c r="AK224" s="81">
        <f t="shared" si="38"/>
        <v>1</v>
      </c>
      <c r="AM224" s="53">
        <f t="shared" si="39"/>
        <v>1</v>
      </c>
      <c r="AO224" s="53">
        <f t="shared" si="33"/>
        <v>0</v>
      </c>
      <c r="AQ224" s="53">
        <f t="shared" si="40"/>
        <v>0</v>
      </c>
      <c r="AS224" s="81">
        <f t="shared" si="41"/>
        <v>0</v>
      </c>
    </row>
    <row r="225" spans="2:45" ht="19.5" thickBot="1" x14ac:dyDescent="0.35">
      <c r="B225" s="49">
        <v>733</v>
      </c>
      <c r="C225" s="46"/>
      <c r="D225" s="46"/>
      <c r="H225" s="49">
        <v>428.3</v>
      </c>
      <c r="J225" s="59">
        <v>0</v>
      </c>
      <c r="K225" s="60">
        <v>1</v>
      </c>
      <c r="M225" s="49">
        <v>20.16</v>
      </c>
      <c r="Q225" s="68">
        <v>1</v>
      </c>
      <c r="S225" s="49">
        <v>281.7</v>
      </c>
      <c r="W225" s="49">
        <v>7.38</v>
      </c>
      <c r="Y225" s="53">
        <f t="shared" si="43"/>
        <v>0</v>
      </c>
      <c r="AA225" s="75">
        <f t="shared" si="34"/>
        <v>680</v>
      </c>
      <c r="AC225" s="75">
        <f t="shared" si="35"/>
        <v>45.38</v>
      </c>
      <c r="AE225" s="79">
        <f t="shared" si="42"/>
        <v>1</v>
      </c>
      <c r="AG225" s="53">
        <f t="shared" si="36"/>
        <v>283.09777777777776</v>
      </c>
      <c r="AI225" s="79">
        <f t="shared" si="37"/>
        <v>1</v>
      </c>
      <c r="AK225" s="81">
        <f t="shared" si="38"/>
        <v>1</v>
      </c>
      <c r="AM225" s="53">
        <f t="shared" si="39"/>
        <v>1</v>
      </c>
      <c r="AO225" s="53">
        <f t="shared" si="33"/>
        <v>0</v>
      </c>
      <c r="AQ225" s="53">
        <f t="shared" si="40"/>
        <v>0</v>
      </c>
      <c r="AS225" s="81">
        <f t="shared" si="41"/>
        <v>0</v>
      </c>
    </row>
    <row r="226" spans="2:45" ht="19.5" thickBot="1" x14ac:dyDescent="0.35">
      <c r="B226" s="49">
        <v>733</v>
      </c>
      <c r="C226" s="46"/>
      <c r="D226" s="46"/>
      <c r="H226" s="49">
        <v>429</v>
      </c>
      <c r="J226" s="59">
        <v>0</v>
      </c>
      <c r="K226" s="60">
        <v>1</v>
      </c>
      <c r="M226" s="49">
        <v>20.16</v>
      </c>
      <c r="Q226" s="68">
        <v>1</v>
      </c>
      <c r="S226" s="49">
        <v>281.5</v>
      </c>
      <c r="W226" s="49">
        <v>7.38</v>
      </c>
      <c r="Y226" s="53">
        <f t="shared" si="43"/>
        <v>0</v>
      </c>
      <c r="AA226" s="75">
        <f t="shared" si="34"/>
        <v>680</v>
      </c>
      <c r="AC226" s="75">
        <f t="shared" si="35"/>
        <v>45.38</v>
      </c>
      <c r="AE226" s="79">
        <f t="shared" si="42"/>
        <v>1</v>
      </c>
      <c r="AG226" s="53">
        <f t="shared" si="36"/>
        <v>283.09777777777776</v>
      </c>
      <c r="AI226" s="79">
        <f t="shared" si="37"/>
        <v>1</v>
      </c>
      <c r="AK226" s="81">
        <f t="shared" si="38"/>
        <v>1</v>
      </c>
      <c r="AM226" s="53">
        <f t="shared" si="39"/>
        <v>1</v>
      </c>
      <c r="AO226" s="53">
        <f t="shared" si="33"/>
        <v>0</v>
      </c>
      <c r="AQ226" s="53">
        <f t="shared" si="40"/>
        <v>0</v>
      </c>
      <c r="AS226" s="81">
        <f t="shared" si="41"/>
        <v>0</v>
      </c>
    </row>
    <row r="227" spans="2:45" ht="19.5" thickBot="1" x14ac:dyDescent="0.35">
      <c r="B227" s="49">
        <v>732</v>
      </c>
      <c r="C227" s="46"/>
      <c r="D227" s="46"/>
      <c r="H227" s="49">
        <v>429.7</v>
      </c>
      <c r="J227" s="59">
        <v>0</v>
      </c>
      <c r="K227" s="60">
        <v>1</v>
      </c>
      <c r="M227" s="49">
        <v>20.16</v>
      </c>
      <c r="Q227" s="68">
        <v>1</v>
      </c>
      <c r="S227" s="49">
        <v>281.2</v>
      </c>
      <c r="W227" s="49">
        <v>7.38</v>
      </c>
      <c r="Y227" s="53">
        <f t="shared" si="43"/>
        <v>0</v>
      </c>
      <c r="AA227" s="75">
        <f t="shared" si="34"/>
        <v>679</v>
      </c>
      <c r="AC227" s="75">
        <f t="shared" si="35"/>
        <v>45.38</v>
      </c>
      <c r="AE227" s="79">
        <f t="shared" si="42"/>
        <v>1</v>
      </c>
      <c r="AG227" s="53">
        <f t="shared" si="36"/>
        <v>283.09777777777776</v>
      </c>
      <c r="AI227" s="79">
        <f t="shared" si="37"/>
        <v>1</v>
      </c>
      <c r="AK227" s="81">
        <f t="shared" si="38"/>
        <v>1</v>
      </c>
      <c r="AM227" s="53">
        <f t="shared" si="39"/>
        <v>1</v>
      </c>
      <c r="AO227" s="53">
        <f t="shared" si="33"/>
        <v>0</v>
      </c>
      <c r="AQ227" s="53">
        <f t="shared" si="40"/>
        <v>0</v>
      </c>
      <c r="AS227" s="81">
        <f t="shared" si="41"/>
        <v>0</v>
      </c>
    </row>
    <row r="228" spans="2:45" ht="19.5" thickBot="1" x14ac:dyDescent="0.35">
      <c r="B228" s="49">
        <v>732</v>
      </c>
      <c r="C228" s="46"/>
      <c r="D228" s="46"/>
      <c r="H228" s="49">
        <v>430.4</v>
      </c>
      <c r="J228" s="59">
        <v>0</v>
      </c>
      <c r="K228" s="60">
        <v>1</v>
      </c>
      <c r="M228" s="49">
        <v>20.16</v>
      </c>
      <c r="Q228" s="68">
        <v>1</v>
      </c>
      <c r="S228" s="49">
        <v>280.89999999999998</v>
      </c>
      <c r="W228" s="49">
        <v>7.38</v>
      </c>
      <c r="Y228" s="53">
        <f t="shared" si="43"/>
        <v>0</v>
      </c>
      <c r="AA228" s="75">
        <f t="shared" si="34"/>
        <v>679</v>
      </c>
      <c r="AC228" s="75">
        <f t="shared" si="35"/>
        <v>45.38</v>
      </c>
      <c r="AE228" s="79">
        <f t="shared" si="42"/>
        <v>1</v>
      </c>
      <c r="AG228" s="53">
        <f t="shared" si="36"/>
        <v>283.09777777777776</v>
      </c>
      <c r="AI228" s="79">
        <f t="shared" si="37"/>
        <v>1</v>
      </c>
      <c r="AK228" s="81">
        <f t="shared" si="38"/>
        <v>1</v>
      </c>
      <c r="AM228" s="53">
        <f t="shared" si="39"/>
        <v>1</v>
      </c>
      <c r="AO228" s="53">
        <f t="shared" si="33"/>
        <v>0</v>
      </c>
      <c r="AQ228" s="53">
        <f t="shared" si="40"/>
        <v>0</v>
      </c>
      <c r="AS228" s="81">
        <f t="shared" si="41"/>
        <v>0</v>
      </c>
    </row>
    <row r="229" spans="2:45" ht="19.5" thickBot="1" x14ac:dyDescent="0.35">
      <c r="B229" s="49">
        <v>731</v>
      </c>
      <c r="C229" s="46"/>
      <c r="D229" s="46"/>
      <c r="H229" s="49">
        <v>431.1</v>
      </c>
      <c r="J229" s="59">
        <v>0</v>
      </c>
      <c r="K229" s="60">
        <v>1</v>
      </c>
      <c r="M229" s="49">
        <v>20.16</v>
      </c>
      <c r="Q229" s="68">
        <v>1</v>
      </c>
      <c r="S229" s="49">
        <v>280.60000000000002</v>
      </c>
      <c r="W229" s="49">
        <v>7.38</v>
      </c>
      <c r="Y229" s="53">
        <f t="shared" si="43"/>
        <v>0</v>
      </c>
      <c r="AA229" s="75">
        <f t="shared" si="34"/>
        <v>678</v>
      </c>
      <c r="AC229" s="75">
        <f t="shared" si="35"/>
        <v>45.38</v>
      </c>
      <c r="AE229" s="79">
        <f t="shared" si="42"/>
        <v>1</v>
      </c>
      <c r="AG229" s="53">
        <f t="shared" si="36"/>
        <v>283.09777777777776</v>
      </c>
      <c r="AI229" s="79">
        <f t="shared" si="37"/>
        <v>1</v>
      </c>
      <c r="AK229" s="81">
        <f t="shared" si="38"/>
        <v>1</v>
      </c>
      <c r="AM229" s="53">
        <f t="shared" si="39"/>
        <v>1</v>
      </c>
      <c r="AO229" s="53">
        <f t="shared" si="33"/>
        <v>0</v>
      </c>
      <c r="AQ229" s="53">
        <f t="shared" si="40"/>
        <v>0</v>
      </c>
      <c r="AS229" s="81">
        <f t="shared" si="41"/>
        <v>0</v>
      </c>
    </row>
    <row r="230" spans="2:45" ht="19.5" thickBot="1" x14ac:dyDescent="0.35">
      <c r="B230" s="49">
        <v>732</v>
      </c>
      <c r="C230" s="46"/>
      <c r="D230" s="46"/>
      <c r="H230" s="49">
        <v>431.8</v>
      </c>
      <c r="J230" s="59">
        <v>0</v>
      </c>
      <c r="K230" s="60">
        <v>1</v>
      </c>
      <c r="M230" s="49">
        <v>20.16</v>
      </c>
      <c r="Q230" s="68">
        <v>1</v>
      </c>
      <c r="S230" s="49">
        <v>280.3</v>
      </c>
      <c r="W230" s="49">
        <v>7.38</v>
      </c>
      <c r="Y230" s="53">
        <f t="shared" si="43"/>
        <v>0</v>
      </c>
      <c r="AA230" s="75">
        <f t="shared" si="34"/>
        <v>679</v>
      </c>
      <c r="AC230" s="75">
        <f t="shared" si="35"/>
        <v>45.38</v>
      </c>
      <c r="AE230" s="79">
        <f t="shared" si="42"/>
        <v>1</v>
      </c>
      <c r="AG230" s="53">
        <f t="shared" si="36"/>
        <v>283.09777777777776</v>
      </c>
      <c r="AI230" s="79">
        <f t="shared" si="37"/>
        <v>1</v>
      </c>
      <c r="AK230" s="81">
        <f t="shared" si="38"/>
        <v>1</v>
      </c>
      <c r="AM230" s="53">
        <f t="shared" si="39"/>
        <v>1</v>
      </c>
      <c r="AO230" s="53">
        <f t="shared" si="33"/>
        <v>0</v>
      </c>
      <c r="AQ230" s="53">
        <f t="shared" si="40"/>
        <v>0</v>
      </c>
      <c r="AS230" s="81">
        <f t="shared" si="41"/>
        <v>0</v>
      </c>
    </row>
    <row r="231" spans="2:45" ht="19.5" thickBot="1" x14ac:dyDescent="0.35">
      <c r="B231" s="49">
        <v>732</v>
      </c>
      <c r="C231" s="46"/>
      <c r="D231" s="46"/>
      <c r="H231" s="49">
        <v>432.1</v>
      </c>
      <c r="J231" s="59">
        <v>0</v>
      </c>
      <c r="K231" s="60">
        <v>1</v>
      </c>
      <c r="M231" s="49">
        <v>20.16</v>
      </c>
      <c r="Q231" s="68">
        <v>1</v>
      </c>
      <c r="S231" s="49">
        <v>280</v>
      </c>
      <c r="W231" s="49">
        <v>7.38</v>
      </c>
      <c r="Y231" s="53">
        <f t="shared" si="43"/>
        <v>0</v>
      </c>
      <c r="AA231" s="75">
        <f t="shared" si="34"/>
        <v>679</v>
      </c>
      <c r="AC231" s="75">
        <f t="shared" si="35"/>
        <v>45.38</v>
      </c>
      <c r="AE231" s="79">
        <f t="shared" si="42"/>
        <v>1</v>
      </c>
      <c r="AG231" s="53">
        <f t="shared" si="36"/>
        <v>283.09777777777776</v>
      </c>
      <c r="AI231" s="79">
        <f t="shared" si="37"/>
        <v>1</v>
      </c>
      <c r="AK231" s="81">
        <f t="shared" si="38"/>
        <v>1</v>
      </c>
      <c r="AM231" s="53">
        <f t="shared" si="39"/>
        <v>1</v>
      </c>
      <c r="AO231" s="53">
        <f t="shared" si="33"/>
        <v>0</v>
      </c>
      <c r="AQ231" s="53">
        <f t="shared" si="40"/>
        <v>0</v>
      </c>
      <c r="AS231" s="81">
        <f t="shared" si="41"/>
        <v>0</v>
      </c>
    </row>
    <row r="232" spans="2:45" ht="19.5" thickBot="1" x14ac:dyDescent="0.35">
      <c r="B232" s="49">
        <v>732</v>
      </c>
      <c r="C232" s="46"/>
      <c r="D232" s="46"/>
      <c r="H232" s="49">
        <v>432.4</v>
      </c>
      <c r="J232" s="59">
        <v>0</v>
      </c>
      <c r="K232" s="60">
        <v>1</v>
      </c>
      <c r="M232" s="49">
        <v>20.16</v>
      </c>
      <c r="Q232" s="68">
        <v>1</v>
      </c>
      <c r="S232" s="49">
        <v>279.8</v>
      </c>
      <c r="W232" s="49">
        <v>7.38</v>
      </c>
      <c r="Y232" s="53">
        <f t="shared" si="43"/>
        <v>0</v>
      </c>
      <c r="AA232" s="75">
        <f t="shared" si="34"/>
        <v>679</v>
      </c>
      <c r="AC232" s="75">
        <f t="shared" si="35"/>
        <v>45.38</v>
      </c>
      <c r="AE232" s="79">
        <f t="shared" si="42"/>
        <v>1</v>
      </c>
      <c r="AG232" s="53">
        <f t="shared" si="36"/>
        <v>283.09777777777776</v>
      </c>
      <c r="AI232" s="79">
        <f t="shared" si="37"/>
        <v>1</v>
      </c>
      <c r="AK232" s="81">
        <f t="shared" si="38"/>
        <v>1</v>
      </c>
      <c r="AM232" s="53">
        <f t="shared" si="39"/>
        <v>1</v>
      </c>
      <c r="AO232" s="53">
        <f t="shared" si="33"/>
        <v>0</v>
      </c>
      <c r="AQ232" s="53">
        <f t="shared" si="40"/>
        <v>0</v>
      </c>
      <c r="AS232" s="81">
        <f t="shared" si="41"/>
        <v>0</v>
      </c>
    </row>
    <row r="233" spans="2:45" ht="19.5" thickBot="1" x14ac:dyDescent="0.35">
      <c r="B233" s="49">
        <v>732</v>
      </c>
      <c r="C233" s="46"/>
      <c r="D233" s="46"/>
      <c r="H233" s="49">
        <v>432.7</v>
      </c>
      <c r="J233" s="59">
        <v>0</v>
      </c>
      <c r="K233" s="60">
        <v>1</v>
      </c>
      <c r="M233" s="49">
        <v>20.16</v>
      </c>
      <c r="Q233" s="68">
        <v>1</v>
      </c>
      <c r="S233" s="49">
        <v>279.5</v>
      </c>
      <c r="W233" s="49">
        <v>7.38</v>
      </c>
      <c r="Y233" s="53">
        <f t="shared" si="43"/>
        <v>0</v>
      </c>
      <c r="AA233" s="75">
        <f t="shared" si="34"/>
        <v>679</v>
      </c>
      <c r="AC233" s="75">
        <f t="shared" si="35"/>
        <v>45.38</v>
      </c>
      <c r="AE233" s="79">
        <f t="shared" si="42"/>
        <v>1</v>
      </c>
      <c r="AG233" s="53">
        <f t="shared" si="36"/>
        <v>283.09777777777776</v>
      </c>
      <c r="AI233" s="79">
        <f t="shared" si="37"/>
        <v>1</v>
      </c>
      <c r="AK233" s="81">
        <f t="shared" si="38"/>
        <v>1</v>
      </c>
      <c r="AM233" s="53">
        <f t="shared" si="39"/>
        <v>1</v>
      </c>
      <c r="AO233" s="53">
        <f t="shared" si="33"/>
        <v>0</v>
      </c>
      <c r="AQ233" s="53">
        <f t="shared" si="40"/>
        <v>0</v>
      </c>
      <c r="AS233" s="81">
        <f t="shared" si="41"/>
        <v>0</v>
      </c>
    </row>
    <row r="234" spans="2:45" ht="19.5" thickBot="1" x14ac:dyDescent="0.35">
      <c r="B234" s="49">
        <v>732</v>
      </c>
      <c r="C234" s="46"/>
      <c r="D234" s="46"/>
      <c r="H234" s="49">
        <v>432.9</v>
      </c>
      <c r="J234" s="59">
        <v>0</v>
      </c>
      <c r="K234" s="60">
        <v>1</v>
      </c>
      <c r="M234" s="49">
        <v>20.16</v>
      </c>
      <c r="Q234" s="68">
        <v>1</v>
      </c>
      <c r="S234" s="49">
        <v>279.2</v>
      </c>
      <c r="W234" s="49">
        <v>7.38</v>
      </c>
      <c r="Y234" s="53">
        <f t="shared" si="43"/>
        <v>0</v>
      </c>
      <c r="AA234" s="75">
        <f t="shared" si="34"/>
        <v>679</v>
      </c>
      <c r="AC234" s="75">
        <f t="shared" si="35"/>
        <v>45.38</v>
      </c>
      <c r="AE234" s="79">
        <f t="shared" si="42"/>
        <v>1</v>
      </c>
      <c r="AG234" s="53">
        <f t="shared" si="36"/>
        <v>283.09777777777776</v>
      </c>
      <c r="AI234" s="79">
        <f t="shared" si="37"/>
        <v>1</v>
      </c>
      <c r="AK234" s="81">
        <f t="shared" si="38"/>
        <v>1</v>
      </c>
      <c r="AM234" s="53">
        <f t="shared" si="39"/>
        <v>1</v>
      </c>
      <c r="AO234" s="53">
        <f t="shared" si="33"/>
        <v>0</v>
      </c>
      <c r="AQ234" s="53">
        <f t="shared" si="40"/>
        <v>0</v>
      </c>
      <c r="AS234" s="81">
        <f t="shared" si="41"/>
        <v>0</v>
      </c>
    </row>
    <row r="235" spans="2:45" ht="19.5" thickBot="1" x14ac:dyDescent="0.35">
      <c r="B235" s="49">
        <v>733</v>
      </c>
      <c r="C235" s="46"/>
      <c r="D235" s="46"/>
      <c r="H235" s="49">
        <v>433.1</v>
      </c>
      <c r="J235" s="59">
        <v>0</v>
      </c>
      <c r="K235" s="60">
        <v>1</v>
      </c>
      <c r="M235" s="49">
        <v>20.16</v>
      </c>
      <c r="Q235" s="68">
        <v>1</v>
      </c>
      <c r="S235" s="49">
        <v>279</v>
      </c>
      <c r="W235" s="49">
        <v>7.38</v>
      </c>
      <c r="Y235" s="53">
        <f t="shared" si="43"/>
        <v>0</v>
      </c>
      <c r="AA235" s="75">
        <f t="shared" si="34"/>
        <v>680</v>
      </c>
      <c r="AC235" s="75">
        <f t="shared" si="35"/>
        <v>45.38</v>
      </c>
      <c r="AE235" s="79">
        <f t="shared" si="42"/>
        <v>1</v>
      </c>
      <c r="AG235" s="53">
        <f t="shared" si="36"/>
        <v>283.09777777777776</v>
      </c>
      <c r="AI235" s="79">
        <f t="shared" si="37"/>
        <v>1</v>
      </c>
      <c r="AK235" s="81">
        <f t="shared" si="38"/>
        <v>1</v>
      </c>
      <c r="AM235" s="53">
        <f t="shared" si="39"/>
        <v>1</v>
      </c>
      <c r="AO235" s="53">
        <f t="shared" si="33"/>
        <v>0</v>
      </c>
      <c r="AQ235" s="53">
        <f t="shared" si="40"/>
        <v>0</v>
      </c>
      <c r="AS235" s="81">
        <f t="shared" si="41"/>
        <v>0</v>
      </c>
    </row>
    <row r="236" spans="2:45" ht="19.5" thickBot="1" x14ac:dyDescent="0.35">
      <c r="B236" s="49">
        <v>733</v>
      </c>
      <c r="C236" s="46"/>
      <c r="D236" s="46"/>
      <c r="H236" s="49">
        <v>433.2</v>
      </c>
      <c r="J236" s="59">
        <v>0</v>
      </c>
      <c r="K236" s="60">
        <v>1</v>
      </c>
      <c r="M236" s="49">
        <v>20.16</v>
      </c>
      <c r="Q236" s="68">
        <v>1</v>
      </c>
      <c r="S236" s="49">
        <v>278.7</v>
      </c>
      <c r="W236" s="49">
        <v>7.38</v>
      </c>
      <c r="Y236" s="53">
        <f t="shared" si="43"/>
        <v>0</v>
      </c>
      <c r="AA236" s="75">
        <f t="shared" si="34"/>
        <v>680</v>
      </c>
      <c r="AC236" s="75">
        <f t="shared" si="35"/>
        <v>45.38</v>
      </c>
      <c r="AE236" s="79">
        <f t="shared" si="42"/>
        <v>1</v>
      </c>
      <c r="AG236" s="53">
        <f t="shared" si="36"/>
        <v>283.09777777777776</v>
      </c>
      <c r="AI236" s="79">
        <f t="shared" si="37"/>
        <v>1</v>
      </c>
      <c r="AK236" s="81">
        <f t="shared" si="38"/>
        <v>1</v>
      </c>
      <c r="AM236" s="53">
        <f t="shared" si="39"/>
        <v>1</v>
      </c>
      <c r="AO236" s="53">
        <f t="shared" si="33"/>
        <v>0</v>
      </c>
      <c r="AQ236" s="53">
        <f t="shared" si="40"/>
        <v>0</v>
      </c>
      <c r="AS236" s="81">
        <f t="shared" si="41"/>
        <v>0</v>
      </c>
    </row>
    <row r="237" spans="2:45" ht="19.5" thickBot="1" x14ac:dyDescent="0.35">
      <c r="B237" s="49">
        <v>734</v>
      </c>
      <c r="C237" s="46"/>
      <c r="D237" s="46"/>
      <c r="H237" s="49">
        <v>433.7</v>
      </c>
      <c r="J237" s="59">
        <v>0</v>
      </c>
      <c r="K237" s="60">
        <v>1</v>
      </c>
      <c r="M237" s="49">
        <v>20.16</v>
      </c>
      <c r="Q237" s="68">
        <v>1</v>
      </c>
      <c r="S237" s="49">
        <v>278.5</v>
      </c>
      <c r="W237" s="49">
        <v>7.38</v>
      </c>
      <c r="Y237" s="53">
        <f t="shared" si="43"/>
        <v>0</v>
      </c>
      <c r="AA237" s="75">
        <f t="shared" si="34"/>
        <v>681</v>
      </c>
      <c r="AC237" s="75">
        <f t="shared" si="35"/>
        <v>45.38</v>
      </c>
      <c r="AE237" s="79">
        <f t="shared" si="42"/>
        <v>1</v>
      </c>
      <c r="AG237" s="53">
        <f t="shared" si="36"/>
        <v>283.09777777777776</v>
      </c>
      <c r="AI237" s="79">
        <f t="shared" si="37"/>
        <v>1</v>
      </c>
      <c r="AK237" s="81">
        <f t="shared" si="38"/>
        <v>1</v>
      </c>
      <c r="AM237" s="53">
        <f t="shared" si="39"/>
        <v>1</v>
      </c>
      <c r="AO237" s="53">
        <f t="shared" si="33"/>
        <v>0</v>
      </c>
      <c r="AQ237" s="53">
        <f t="shared" si="40"/>
        <v>0</v>
      </c>
      <c r="AS237" s="81">
        <f t="shared" si="41"/>
        <v>0</v>
      </c>
    </row>
    <row r="238" spans="2:45" ht="19.5" thickBot="1" x14ac:dyDescent="0.35">
      <c r="B238" s="49">
        <v>734</v>
      </c>
      <c r="C238" s="46"/>
      <c r="D238" s="46"/>
      <c r="H238" s="49">
        <v>434.1</v>
      </c>
      <c r="J238" s="59">
        <v>0</v>
      </c>
      <c r="K238" s="60">
        <v>1</v>
      </c>
      <c r="M238" s="49">
        <v>20.16</v>
      </c>
      <c r="Q238" s="68">
        <v>1</v>
      </c>
      <c r="S238" s="49">
        <v>278.2</v>
      </c>
      <c r="W238" s="49">
        <v>7.38</v>
      </c>
      <c r="Y238" s="53">
        <f t="shared" si="43"/>
        <v>0</v>
      </c>
      <c r="AA238" s="75">
        <f t="shared" si="34"/>
        <v>681</v>
      </c>
      <c r="AC238" s="75">
        <f t="shared" si="35"/>
        <v>45.38</v>
      </c>
      <c r="AE238" s="79">
        <f t="shared" si="42"/>
        <v>1</v>
      </c>
      <c r="AG238" s="53">
        <f t="shared" si="36"/>
        <v>283.09777777777776</v>
      </c>
      <c r="AI238" s="79">
        <f t="shared" si="37"/>
        <v>1</v>
      </c>
      <c r="AK238" s="81">
        <f t="shared" si="38"/>
        <v>1</v>
      </c>
      <c r="AM238" s="53">
        <f t="shared" si="39"/>
        <v>1</v>
      </c>
      <c r="AO238" s="53">
        <f t="shared" si="33"/>
        <v>0</v>
      </c>
      <c r="AQ238" s="53">
        <f t="shared" si="40"/>
        <v>0</v>
      </c>
      <c r="AS238" s="81">
        <f t="shared" si="41"/>
        <v>0</v>
      </c>
    </row>
    <row r="239" spans="2:45" ht="19.5" thickBot="1" x14ac:dyDescent="0.35">
      <c r="B239" s="49">
        <v>735</v>
      </c>
      <c r="C239" s="46"/>
      <c r="D239" s="46"/>
      <c r="H239" s="49">
        <v>434.6</v>
      </c>
      <c r="J239" s="59">
        <v>0</v>
      </c>
      <c r="K239" s="60">
        <v>1</v>
      </c>
      <c r="M239" s="49">
        <v>20.16</v>
      </c>
      <c r="Q239" s="68">
        <v>1</v>
      </c>
      <c r="S239" s="49">
        <v>278</v>
      </c>
      <c r="W239" s="49">
        <v>7.38</v>
      </c>
      <c r="Y239" s="53">
        <f t="shared" si="43"/>
        <v>0</v>
      </c>
      <c r="AA239" s="75">
        <f t="shared" si="34"/>
        <v>682</v>
      </c>
      <c r="AC239" s="75">
        <f t="shared" si="35"/>
        <v>45.38</v>
      </c>
      <c r="AE239" s="79">
        <f t="shared" si="42"/>
        <v>1</v>
      </c>
      <c r="AG239" s="53">
        <f t="shared" si="36"/>
        <v>283.09777777777776</v>
      </c>
      <c r="AI239" s="79">
        <f t="shared" si="37"/>
        <v>1</v>
      </c>
      <c r="AK239" s="81">
        <f t="shared" si="38"/>
        <v>1</v>
      </c>
      <c r="AM239" s="53">
        <f t="shared" si="39"/>
        <v>1</v>
      </c>
      <c r="AO239" s="53">
        <f t="shared" si="33"/>
        <v>0</v>
      </c>
      <c r="AQ239" s="53">
        <f t="shared" si="40"/>
        <v>0</v>
      </c>
      <c r="AS239" s="81">
        <f t="shared" si="41"/>
        <v>0</v>
      </c>
    </row>
    <row r="240" spans="2:45" ht="19.5" thickBot="1" x14ac:dyDescent="0.35">
      <c r="B240" s="49">
        <v>735</v>
      </c>
      <c r="C240" s="46"/>
      <c r="D240" s="46"/>
      <c r="H240" s="49">
        <v>435.2</v>
      </c>
      <c r="J240" s="59">
        <v>0</v>
      </c>
      <c r="K240" s="60">
        <v>1</v>
      </c>
      <c r="M240" s="49">
        <v>20.16</v>
      </c>
      <c r="Q240" s="68">
        <v>1</v>
      </c>
      <c r="S240" s="49">
        <v>277.8</v>
      </c>
      <c r="W240" s="49">
        <v>7.38</v>
      </c>
      <c r="Y240" s="53">
        <f t="shared" si="43"/>
        <v>0</v>
      </c>
      <c r="AA240" s="75">
        <f t="shared" si="34"/>
        <v>682</v>
      </c>
      <c r="AC240" s="75">
        <f t="shared" si="35"/>
        <v>45.38</v>
      </c>
      <c r="AE240" s="79">
        <f t="shared" si="42"/>
        <v>1</v>
      </c>
      <c r="AG240" s="53">
        <f t="shared" si="36"/>
        <v>283.09777777777776</v>
      </c>
      <c r="AI240" s="79">
        <f t="shared" si="37"/>
        <v>1</v>
      </c>
      <c r="AK240" s="81">
        <f t="shared" si="38"/>
        <v>1</v>
      </c>
      <c r="AM240" s="53">
        <f t="shared" si="39"/>
        <v>1</v>
      </c>
      <c r="AO240" s="53">
        <f t="shared" si="33"/>
        <v>0</v>
      </c>
      <c r="AQ240" s="53">
        <f t="shared" si="40"/>
        <v>0</v>
      </c>
      <c r="AS240" s="81">
        <f t="shared" si="41"/>
        <v>0</v>
      </c>
    </row>
    <row r="241" spans="2:45" ht="19.5" thickBot="1" x14ac:dyDescent="0.35">
      <c r="B241" s="49">
        <v>735</v>
      </c>
      <c r="C241" s="46"/>
      <c r="D241" s="46"/>
      <c r="H241" s="49">
        <v>435.7</v>
      </c>
      <c r="J241" s="59">
        <v>0</v>
      </c>
      <c r="K241" s="60">
        <v>1</v>
      </c>
      <c r="M241" s="49">
        <v>20.16</v>
      </c>
      <c r="Q241" s="68">
        <v>1</v>
      </c>
      <c r="S241" s="49">
        <v>277.60000000000002</v>
      </c>
      <c r="W241" s="49">
        <v>7.38</v>
      </c>
      <c r="Y241" s="53">
        <f t="shared" si="43"/>
        <v>0</v>
      </c>
      <c r="AA241" s="75">
        <f t="shared" si="34"/>
        <v>682</v>
      </c>
      <c r="AC241" s="75">
        <f t="shared" si="35"/>
        <v>45.38</v>
      </c>
      <c r="AE241" s="79">
        <f t="shared" si="42"/>
        <v>1</v>
      </c>
      <c r="AG241" s="53">
        <f t="shared" si="36"/>
        <v>283.09777777777776</v>
      </c>
      <c r="AI241" s="79">
        <f t="shared" si="37"/>
        <v>1</v>
      </c>
      <c r="AK241" s="81">
        <f t="shared" si="38"/>
        <v>1</v>
      </c>
      <c r="AM241" s="53">
        <f t="shared" si="39"/>
        <v>1</v>
      </c>
      <c r="AO241" s="53">
        <f t="shared" si="33"/>
        <v>0</v>
      </c>
      <c r="AQ241" s="53">
        <f t="shared" si="40"/>
        <v>0</v>
      </c>
      <c r="AS241" s="81">
        <f t="shared" si="41"/>
        <v>0</v>
      </c>
    </row>
    <row r="242" spans="2:45" ht="19.5" thickBot="1" x14ac:dyDescent="0.35">
      <c r="B242" s="49">
        <v>736</v>
      </c>
      <c r="C242" s="46"/>
      <c r="D242" s="46"/>
      <c r="H242" s="49">
        <v>436.3</v>
      </c>
      <c r="J242" s="59">
        <v>0</v>
      </c>
      <c r="K242" s="60">
        <v>1</v>
      </c>
      <c r="M242" s="49">
        <v>20.16</v>
      </c>
      <c r="Q242" s="68">
        <v>1</v>
      </c>
      <c r="S242" s="49">
        <v>277.5</v>
      </c>
      <c r="W242" s="49">
        <v>7.38</v>
      </c>
      <c r="Y242" s="53">
        <f t="shared" si="43"/>
        <v>0</v>
      </c>
      <c r="AA242" s="75">
        <f t="shared" si="34"/>
        <v>683</v>
      </c>
      <c r="AC242" s="75">
        <f t="shared" si="35"/>
        <v>45.38</v>
      </c>
      <c r="AE242" s="79">
        <f t="shared" si="42"/>
        <v>1</v>
      </c>
      <c r="AG242" s="53">
        <f t="shared" si="36"/>
        <v>283.09777777777776</v>
      </c>
      <c r="AI242" s="79">
        <f t="shared" si="37"/>
        <v>1</v>
      </c>
      <c r="AK242" s="81">
        <f t="shared" si="38"/>
        <v>1</v>
      </c>
      <c r="AM242" s="53">
        <f t="shared" si="39"/>
        <v>1</v>
      </c>
      <c r="AO242" s="53">
        <f t="shared" si="33"/>
        <v>0</v>
      </c>
      <c r="AQ242" s="53">
        <f t="shared" si="40"/>
        <v>0</v>
      </c>
      <c r="AS242" s="81">
        <f t="shared" si="41"/>
        <v>0</v>
      </c>
    </row>
    <row r="243" spans="2:45" ht="19.5" thickBot="1" x14ac:dyDescent="0.35">
      <c r="B243" s="49">
        <v>736</v>
      </c>
      <c r="C243" s="46"/>
      <c r="D243" s="46"/>
      <c r="H243" s="49">
        <v>436.6</v>
      </c>
      <c r="J243" s="59">
        <v>0</v>
      </c>
      <c r="K243" s="60">
        <v>1</v>
      </c>
      <c r="M243" s="49">
        <v>20.16</v>
      </c>
      <c r="Q243" s="68">
        <v>1</v>
      </c>
      <c r="S243" s="49">
        <v>277.39999999999998</v>
      </c>
      <c r="W243" s="49">
        <v>7.38</v>
      </c>
      <c r="Y243" s="53">
        <f t="shared" si="43"/>
        <v>0</v>
      </c>
      <c r="AA243" s="75">
        <f t="shared" si="34"/>
        <v>683</v>
      </c>
      <c r="AC243" s="75">
        <f t="shared" si="35"/>
        <v>45.38</v>
      </c>
      <c r="AE243" s="79">
        <f t="shared" si="42"/>
        <v>1</v>
      </c>
      <c r="AG243" s="53">
        <f t="shared" si="36"/>
        <v>283.09777777777776</v>
      </c>
      <c r="AI243" s="79">
        <f t="shared" si="37"/>
        <v>1</v>
      </c>
      <c r="AK243" s="81">
        <f t="shared" si="38"/>
        <v>1</v>
      </c>
      <c r="AM243" s="53">
        <f t="shared" si="39"/>
        <v>1</v>
      </c>
      <c r="AO243" s="53">
        <f t="shared" si="33"/>
        <v>0</v>
      </c>
      <c r="AQ243" s="53">
        <f t="shared" si="40"/>
        <v>0</v>
      </c>
      <c r="AS243" s="81">
        <f t="shared" si="41"/>
        <v>0</v>
      </c>
    </row>
    <row r="244" spans="2:45" ht="19.5" thickBot="1" x14ac:dyDescent="0.35">
      <c r="B244" s="49">
        <v>737</v>
      </c>
      <c r="C244" s="46"/>
      <c r="D244" s="46"/>
      <c r="H244" s="49">
        <v>437</v>
      </c>
      <c r="J244" s="59">
        <v>0</v>
      </c>
      <c r="K244" s="60">
        <v>1</v>
      </c>
      <c r="M244" s="49">
        <v>20.16</v>
      </c>
      <c r="Q244" s="68">
        <v>1</v>
      </c>
      <c r="S244" s="49">
        <v>277.3</v>
      </c>
      <c r="W244" s="49">
        <v>7.38</v>
      </c>
      <c r="Y244" s="53">
        <f t="shared" si="43"/>
        <v>0</v>
      </c>
      <c r="AA244" s="75">
        <f t="shared" si="34"/>
        <v>684</v>
      </c>
      <c r="AC244" s="75">
        <f t="shared" si="35"/>
        <v>45.38</v>
      </c>
      <c r="AE244" s="79">
        <f t="shared" si="42"/>
        <v>1</v>
      </c>
      <c r="AG244" s="53">
        <f t="shared" si="36"/>
        <v>283.09777777777776</v>
      </c>
      <c r="AI244" s="79">
        <f t="shared" si="37"/>
        <v>1</v>
      </c>
      <c r="AK244" s="81">
        <f t="shared" si="38"/>
        <v>1</v>
      </c>
      <c r="AM244" s="53">
        <f t="shared" si="39"/>
        <v>1</v>
      </c>
      <c r="AO244" s="53">
        <f t="shared" si="33"/>
        <v>0</v>
      </c>
      <c r="AQ244" s="53">
        <f t="shared" si="40"/>
        <v>0</v>
      </c>
      <c r="AS244" s="81">
        <f t="shared" si="41"/>
        <v>0</v>
      </c>
    </row>
    <row r="245" spans="2:45" ht="19.5" thickBot="1" x14ac:dyDescent="0.35">
      <c r="B245" s="49">
        <v>737</v>
      </c>
      <c r="C245" s="46"/>
      <c r="D245" s="46"/>
      <c r="H245" s="49">
        <v>437.3</v>
      </c>
      <c r="J245" s="59">
        <v>0</v>
      </c>
      <c r="K245" s="60">
        <v>1</v>
      </c>
      <c r="M245" s="49">
        <v>20.16</v>
      </c>
      <c r="Q245" s="68">
        <v>1</v>
      </c>
      <c r="S245" s="49">
        <v>277.2</v>
      </c>
      <c r="W245" s="49">
        <v>7.38</v>
      </c>
      <c r="Y245" s="53">
        <f t="shared" si="43"/>
        <v>0</v>
      </c>
      <c r="AA245" s="75">
        <f t="shared" si="34"/>
        <v>684</v>
      </c>
      <c r="AC245" s="75">
        <f t="shared" si="35"/>
        <v>45.38</v>
      </c>
      <c r="AE245" s="79">
        <f t="shared" si="42"/>
        <v>1</v>
      </c>
      <c r="AG245" s="53">
        <f t="shared" si="36"/>
        <v>283.09777777777776</v>
      </c>
      <c r="AI245" s="79">
        <f t="shared" si="37"/>
        <v>1</v>
      </c>
      <c r="AK245" s="81">
        <f t="shared" si="38"/>
        <v>1</v>
      </c>
      <c r="AM245" s="53">
        <f t="shared" si="39"/>
        <v>1</v>
      </c>
      <c r="AO245" s="53">
        <f t="shared" si="33"/>
        <v>0</v>
      </c>
      <c r="AQ245" s="53">
        <f t="shared" si="40"/>
        <v>0</v>
      </c>
      <c r="AS245" s="81">
        <f t="shared" si="41"/>
        <v>0</v>
      </c>
    </row>
    <row r="246" spans="2:45" ht="19.5" thickBot="1" x14ac:dyDescent="0.35">
      <c r="B246" s="49">
        <v>737</v>
      </c>
      <c r="C246" s="46"/>
      <c r="D246" s="46"/>
      <c r="H246" s="49">
        <v>437.2</v>
      </c>
      <c r="J246" s="59">
        <v>0</v>
      </c>
      <c r="K246" s="60">
        <v>1</v>
      </c>
      <c r="M246" s="49">
        <v>20.16</v>
      </c>
      <c r="Q246" s="68">
        <v>1</v>
      </c>
      <c r="S246" s="49">
        <v>277.10000000000002</v>
      </c>
      <c r="W246" s="49">
        <v>7.38</v>
      </c>
      <c r="Y246" s="53">
        <f t="shared" si="43"/>
        <v>0</v>
      </c>
      <c r="AA246" s="75">
        <f t="shared" si="34"/>
        <v>684</v>
      </c>
      <c r="AC246" s="75">
        <f t="shared" si="35"/>
        <v>45.38</v>
      </c>
      <c r="AE246" s="79">
        <f t="shared" si="42"/>
        <v>1</v>
      </c>
      <c r="AG246" s="53">
        <f t="shared" si="36"/>
        <v>283.09777777777776</v>
      </c>
      <c r="AI246" s="79">
        <f t="shared" si="37"/>
        <v>1</v>
      </c>
      <c r="AK246" s="81">
        <f t="shared" si="38"/>
        <v>1</v>
      </c>
      <c r="AM246" s="53">
        <f t="shared" si="39"/>
        <v>1</v>
      </c>
      <c r="AO246" s="53">
        <f t="shared" si="33"/>
        <v>0</v>
      </c>
      <c r="AQ246" s="53">
        <f t="shared" si="40"/>
        <v>0</v>
      </c>
      <c r="AS246" s="81">
        <f t="shared" si="41"/>
        <v>0</v>
      </c>
    </row>
    <row r="247" spans="2:45" ht="19.5" thickBot="1" x14ac:dyDescent="0.35">
      <c r="B247" s="49">
        <v>738</v>
      </c>
      <c r="C247" s="46"/>
      <c r="D247" s="46"/>
      <c r="H247" s="49">
        <v>437.2</v>
      </c>
      <c r="J247" s="59">
        <v>0</v>
      </c>
      <c r="K247" s="60">
        <v>1</v>
      </c>
      <c r="M247" s="49">
        <v>20.16</v>
      </c>
      <c r="Q247" s="68">
        <v>1</v>
      </c>
      <c r="S247" s="49">
        <v>277</v>
      </c>
      <c r="W247" s="49">
        <v>7.38</v>
      </c>
      <c r="Y247" s="53">
        <f t="shared" si="43"/>
        <v>0</v>
      </c>
      <c r="AA247" s="75">
        <f t="shared" si="34"/>
        <v>685</v>
      </c>
      <c r="AC247" s="75">
        <f t="shared" si="35"/>
        <v>45.38</v>
      </c>
      <c r="AE247" s="79">
        <f t="shared" si="42"/>
        <v>1</v>
      </c>
      <c r="AG247" s="53">
        <f t="shared" si="36"/>
        <v>283.09777777777776</v>
      </c>
      <c r="AI247" s="79">
        <f t="shared" si="37"/>
        <v>1</v>
      </c>
      <c r="AK247" s="81">
        <f t="shared" si="38"/>
        <v>1</v>
      </c>
      <c r="AM247" s="53">
        <f t="shared" si="39"/>
        <v>1</v>
      </c>
      <c r="AO247" s="53">
        <f t="shared" si="33"/>
        <v>0</v>
      </c>
      <c r="AQ247" s="53">
        <f t="shared" si="40"/>
        <v>0</v>
      </c>
      <c r="AS247" s="81">
        <f t="shared" si="41"/>
        <v>0</v>
      </c>
    </row>
    <row r="248" spans="2:45" ht="19.5" thickBot="1" x14ac:dyDescent="0.35">
      <c r="B248" s="49">
        <v>738</v>
      </c>
      <c r="C248" s="46"/>
      <c r="D248" s="46"/>
      <c r="H248" s="49">
        <v>437.2</v>
      </c>
      <c r="J248" s="59">
        <v>0</v>
      </c>
      <c r="K248" s="60">
        <v>1</v>
      </c>
      <c r="M248" s="49">
        <v>20.16</v>
      </c>
      <c r="Q248" s="68">
        <v>1</v>
      </c>
      <c r="S248" s="49">
        <v>276.89999999999998</v>
      </c>
      <c r="W248" s="49">
        <v>7.38</v>
      </c>
      <c r="Y248" s="53">
        <f t="shared" si="43"/>
        <v>0</v>
      </c>
      <c r="AA248" s="75">
        <f t="shared" si="34"/>
        <v>685</v>
      </c>
      <c r="AC248" s="75">
        <f t="shared" si="35"/>
        <v>45.38</v>
      </c>
      <c r="AE248" s="79">
        <f t="shared" si="42"/>
        <v>1</v>
      </c>
      <c r="AG248" s="53">
        <f t="shared" si="36"/>
        <v>283.09777777777776</v>
      </c>
      <c r="AI248" s="79">
        <f t="shared" si="37"/>
        <v>1</v>
      </c>
      <c r="AK248" s="81">
        <f t="shared" si="38"/>
        <v>1</v>
      </c>
      <c r="AM248" s="53">
        <f t="shared" si="39"/>
        <v>1</v>
      </c>
      <c r="AO248" s="53">
        <f t="shared" si="33"/>
        <v>0</v>
      </c>
      <c r="AQ248" s="53">
        <f t="shared" si="40"/>
        <v>0</v>
      </c>
      <c r="AS248" s="81">
        <f t="shared" si="41"/>
        <v>0</v>
      </c>
    </row>
    <row r="249" spans="2:45" ht="19.5" thickBot="1" x14ac:dyDescent="0.35">
      <c r="B249" s="49">
        <v>739</v>
      </c>
      <c r="C249" s="46"/>
      <c r="D249" s="46"/>
      <c r="H249" s="49">
        <v>436.8</v>
      </c>
      <c r="J249" s="59">
        <v>0</v>
      </c>
      <c r="K249" s="60">
        <v>1</v>
      </c>
      <c r="M249" s="49">
        <v>20.16</v>
      </c>
      <c r="Q249" s="68">
        <v>1</v>
      </c>
      <c r="S249" s="49">
        <v>276.89999999999998</v>
      </c>
      <c r="W249" s="49">
        <v>7.38</v>
      </c>
      <c r="Y249" s="53">
        <f t="shared" si="43"/>
        <v>0</v>
      </c>
      <c r="AA249" s="75">
        <f t="shared" si="34"/>
        <v>686</v>
      </c>
      <c r="AC249" s="75">
        <f t="shared" si="35"/>
        <v>45.38</v>
      </c>
      <c r="AE249" s="79">
        <f t="shared" si="42"/>
        <v>1</v>
      </c>
      <c r="AG249" s="53">
        <f t="shared" si="36"/>
        <v>283.09777777777776</v>
      </c>
      <c r="AI249" s="79">
        <f t="shared" si="37"/>
        <v>1</v>
      </c>
      <c r="AK249" s="81">
        <f t="shared" si="38"/>
        <v>1</v>
      </c>
      <c r="AM249" s="53">
        <f t="shared" si="39"/>
        <v>1</v>
      </c>
      <c r="AO249" s="53">
        <f t="shared" si="33"/>
        <v>0</v>
      </c>
      <c r="AQ249" s="53">
        <f t="shared" si="40"/>
        <v>0</v>
      </c>
      <c r="AS249" s="81">
        <f t="shared" si="41"/>
        <v>0</v>
      </c>
    </row>
    <row r="250" spans="2:45" ht="19.5" thickBot="1" x14ac:dyDescent="0.35">
      <c r="B250" s="49">
        <v>739</v>
      </c>
      <c r="C250" s="46"/>
      <c r="D250" s="46"/>
      <c r="H250" s="49">
        <v>436.4</v>
      </c>
      <c r="J250" s="59">
        <v>0</v>
      </c>
      <c r="K250" s="60">
        <v>1</v>
      </c>
      <c r="M250" s="49">
        <v>20.16</v>
      </c>
      <c r="Q250" s="68">
        <v>1</v>
      </c>
      <c r="S250" s="49">
        <v>276.8</v>
      </c>
      <c r="W250" s="49">
        <v>7.38</v>
      </c>
      <c r="Y250" s="53">
        <f t="shared" si="43"/>
        <v>0</v>
      </c>
      <c r="AA250" s="75">
        <f t="shared" si="34"/>
        <v>686</v>
      </c>
      <c r="AC250" s="75">
        <f t="shared" si="35"/>
        <v>45.38</v>
      </c>
      <c r="AE250" s="79">
        <f t="shared" si="42"/>
        <v>1</v>
      </c>
      <c r="AG250" s="53">
        <f t="shared" si="36"/>
        <v>283.09777777777776</v>
      </c>
      <c r="AI250" s="79">
        <f t="shared" si="37"/>
        <v>1</v>
      </c>
      <c r="AK250" s="81">
        <f t="shared" si="38"/>
        <v>1</v>
      </c>
      <c r="AM250" s="53">
        <f t="shared" si="39"/>
        <v>1</v>
      </c>
      <c r="AO250" s="53">
        <f t="shared" si="33"/>
        <v>0</v>
      </c>
      <c r="AQ250" s="53">
        <f t="shared" si="40"/>
        <v>0</v>
      </c>
      <c r="AS250" s="81">
        <f t="shared" si="41"/>
        <v>0</v>
      </c>
    </row>
    <row r="251" spans="2:45" ht="19.5" thickBot="1" x14ac:dyDescent="0.35">
      <c r="B251" s="49">
        <v>740</v>
      </c>
      <c r="C251" s="46"/>
      <c r="D251" s="46"/>
      <c r="H251" s="49">
        <v>436</v>
      </c>
      <c r="J251" s="59">
        <v>0</v>
      </c>
      <c r="K251" s="60">
        <v>1</v>
      </c>
      <c r="M251" s="49">
        <v>20.16</v>
      </c>
      <c r="Q251" s="68">
        <v>1</v>
      </c>
      <c r="S251" s="49">
        <v>276.7</v>
      </c>
      <c r="W251" s="49">
        <v>7.38</v>
      </c>
      <c r="Y251" s="53">
        <f t="shared" si="43"/>
        <v>0</v>
      </c>
      <c r="AA251" s="75">
        <f t="shared" si="34"/>
        <v>687</v>
      </c>
      <c r="AC251" s="75">
        <f t="shared" si="35"/>
        <v>45.38</v>
      </c>
      <c r="AE251" s="79">
        <f t="shared" si="42"/>
        <v>1</v>
      </c>
      <c r="AG251" s="53">
        <f t="shared" si="36"/>
        <v>283.09777777777776</v>
      </c>
      <c r="AI251" s="79">
        <f t="shared" si="37"/>
        <v>1</v>
      </c>
      <c r="AK251" s="81">
        <f t="shared" si="38"/>
        <v>1</v>
      </c>
      <c r="AM251" s="53">
        <f t="shared" si="39"/>
        <v>1</v>
      </c>
      <c r="AO251" s="53">
        <f t="shared" si="33"/>
        <v>0</v>
      </c>
      <c r="AQ251" s="53">
        <f t="shared" si="40"/>
        <v>0</v>
      </c>
      <c r="AS251" s="81">
        <f t="shared" si="41"/>
        <v>0</v>
      </c>
    </row>
    <row r="252" spans="2:45" ht="19.5" thickBot="1" x14ac:dyDescent="0.35">
      <c r="B252" s="49">
        <v>741</v>
      </c>
      <c r="C252" s="46"/>
      <c r="D252" s="46"/>
      <c r="H252" s="49">
        <v>435.6</v>
      </c>
      <c r="J252" s="59">
        <v>0</v>
      </c>
      <c r="K252" s="60">
        <v>1</v>
      </c>
      <c r="M252" s="49">
        <v>20.16</v>
      </c>
      <c r="Q252" s="68">
        <v>1</v>
      </c>
      <c r="S252" s="49">
        <v>276.60000000000002</v>
      </c>
      <c r="W252" s="49">
        <v>7.38</v>
      </c>
      <c r="Y252" s="53">
        <f t="shared" si="43"/>
        <v>0</v>
      </c>
      <c r="AA252" s="75">
        <f t="shared" si="34"/>
        <v>688</v>
      </c>
      <c r="AC252" s="75">
        <f t="shared" si="35"/>
        <v>45.38</v>
      </c>
      <c r="AE252" s="79">
        <f t="shared" si="42"/>
        <v>1</v>
      </c>
      <c r="AG252" s="53">
        <f t="shared" si="36"/>
        <v>283.09777777777776</v>
      </c>
      <c r="AI252" s="79">
        <f t="shared" si="37"/>
        <v>1</v>
      </c>
      <c r="AK252" s="81">
        <f t="shared" si="38"/>
        <v>1</v>
      </c>
      <c r="AM252" s="53">
        <f t="shared" si="39"/>
        <v>1</v>
      </c>
      <c r="AO252" s="53">
        <f t="shared" si="33"/>
        <v>0</v>
      </c>
      <c r="AQ252" s="53">
        <f t="shared" si="40"/>
        <v>0</v>
      </c>
      <c r="AS252" s="81">
        <f t="shared" si="41"/>
        <v>0</v>
      </c>
    </row>
    <row r="253" spans="2:45" ht="19.5" thickBot="1" x14ac:dyDescent="0.35">
      <c r="B253" s="49">
        <v>741</v>
      </c>
      <c r="C253" s="46"/>
      <c r="D253" s="46"/>
      <c r="H253" s="49">
        <v>435.1</v>
      </c>
      <c r="J253" s="59">
        <v>0</v>
      </c>
      <c r="K253" s="60">
        <v>1</v>
      </c>
      <c r="M253" s="49">
        <v>20.16</v>
      </c>
      <c r="Q253" s="68">
        <v>1</v>
      </c>
      <c r="S253" s="49">
        <v>276.5</v>
      </c>
      <c r="W253" s="49">
        <v>7.38</v>
      </c>
      <c r="Y253" s="53">
        <f t="shared" si="43"/>
        <v>0</v>
      </c>
      <c r="AA253" s="75">
        <f t="shared" si="34"/>
        <v>688</v>
      </c>
      <c r="AC253" s="75">
        <f t="shared" si="35"/>
        <v>45.38</v>
      </c>
      <c r="AE253" s="79">
        <f t="shared" si="42"/>
        <v>1</v>
      </c>
      <c r="AG253" s="53">
        <f t="shared" si="36"/>
        <v>283.09777777777776</v>
      </c>
      <c r="AI253" s="79">
        <f t="shared" si="37"/>
        <v>1</v>
      </c>
      <c r="AK253" s="81">
        <f t="shared" si="38"/>
        <v>1</v>
      </c>
      <c r="AM253" s="53">
        <f t="shared" si="39"/>
        <v>1</v>
      </c>
      <c r="AO253" s="53">
        <f t="shared" si="33"/>
        <v>0</v>
      </c>
      <c r="AQ253" s="53">
        <f t="shared" si="40"/>
        <v>0</v>
      </c>
      <c r="AS253" s="81">
        <f t="shared" si="41"/>
        <v>0</v>
      </c>
    </row>
    <row r="254" spans="2:45" ht="19.5" thickBot="1" x14ac:dyDescent="0.35">
      <c r="B254" s="49">
        <v>742</v>
      </c>
      <c r="C254" s="46"/>
      <c r="D254" s="46"/>
      <c r="H254" s="49">
        <v>434.7</v>
      </c>
      <c r="J254" s="59">
        <v>0</v>
      </c>
      <c r="K254" s="60">
        <v>1</v>
      </c>
      <c r="M254" s="49">
        <v>20.16</v>
      </c>
      <c r="Q254" s="68">
        <v>1</v>
      </c>
      <c r="S254" s="49">
        <v>276.5</v>
      </c>
      <c r="W254" s="49">
        <v>7.38</v>
      </c>
      <c r="Y254" s="53">
        <f t="shared" si="43"/>
        <v>0</v>
      </c>
      <c r="AA254" s="75">
        <f t="shared" si="34"/>
        <v>689</v>
      </c>
      <c r="AC254" s="75">
        <f t="shared" si="35"/>
        <v>45.38</v>
      </c>
      <c r="AE254" s="79">
        <f t="shared" si="42"/>
        <v>1</v>
      </c>
      <c r="AG254" s="53">
        <f t="shared" si="36"/>
        <v>283.09777777777776</v>
      </c>
      <c r="AI254" s="79">
        <f t="shared" si="37"/>
        <v>1</v>
      </c>
      <c r="AK254" s="81">
        <f t="shared" si="38"/>
        <v>1</v>
      </c>
      <c r="AM254" s="53">
        <f t="shared" si="39"/>
        <v>1</v>
      </c>
      <c r="AO254" s="53">
        <f t="shared" si="33"/>
        <v>0</v>
      </c>
      <c r="AQ254" s="53">
        <f t="shared" si="40"/>
        <v>0</v>
      </c>
      <c r="AS254" s="81">
        <f t="shared" si="41"/>
        <v>0</v>
      </c>
    </row>
    <row r="255" spans="2:45" ht="19.5" thickBot="1" x14ac:dyDescent="0.35">
      <c r="B255" s="49">
        <v>742</v>
      </c>
      <c r="C255" s="46"/>
      <c r="D255" s="46"/>
      <c r="H255" s="49">
        <v>434.7</v>
      </c>
      <c r="J255" s="59">
        <v>0</v>
      </c>
      <c r="K255" s="60">
        <v>1</v>
      </c>
      <c r="M255" s="49">
        <v>20.16</v>
      </c>
      <c r="Q255" s="68">
        <v>1</v>
      </c>
      <c r="S255" s="49">
        <v>276.3</v>
      </c>
      <c r="W255" s="49">
        <v>7.38</v>
      </c>
      <c r="Y255" s="53">
        <f t="shared" si="43"/>
        <v>0</v>
      </c>
      <c r="AA255" s="75">
        <f t="shared" si="34"/>
        <v>689</v>
      </c>
      <c r="AC255" s="75">
        <f t="shared" si="35"/>
        <v>45.38</v>
      </c>
      <c r="AE255" s="79">
        <f t="shared" si="42"/>
        <v>1</v>
      </c>
      <c r="AG255" s="53">
        <f t="shared" si="36"/>
        <v>283.09777777777776</v>
      </c>
      <c r="AI255" s="79">
        <f t="shared" si="37"/>
        <v>1</v>
      </c>
      <c r="AK255" s="81">
        <f t="shared" si="38"/>
        <v>1</v>
      </c>
      <c r="AM255" s="53">
        <f t="shared" si="39"/>
        <v>1</v>
      </c>
      <c r="AO255" s="53">
        <f t="shared" si="33"/>
        <v>0</v>
      </c>
      <c r="AQ255" s="53">
        <f t="shared" si="40"/>
        <v>0</v>
      </c>
      <c r="AS255" s="81">
        <f t="shared" si="41"/>
        <v>0</v>
      </c>
    </row>
    <row r="256" spans="2:45" ht="19.5" thickBot="1" x14ac:dyDescent="0.35">
      <c r="B256" s="49">
        <v>743</v>
      </c>
      <c r="C256" s="46"/>
      <c r="D256" s="46"/>
      <c r="H256" s="49">
        <v>434.6</v>
      </c>
      <c r="J256" s="59">
        <v>0</v>
      </c>
      <c r="K256" s="60">
        <v>1</v>
      </c>
      <c r="M256" s="49">
        <v>20.16</v>
      </c>
      <c r="Q256" s="68">
        <v>1</v>
      </c>
      <c r="S256" s="49">
        <v>276.10000000000002</v>
      </c>
      <c r="W256" s="49">
        <v>7.38</v>
      </c>
      <c r="Y256" s="53">
        <f t="shared" si="43"/>
        <v>0</v>
      </c>
      <c r="AA256" s="75">
        <f t="shared" si="34"/>
        <v>690</v>
      </c>
      <c r="AC256" s="75">
        <f t="shared" si="35"/>
        <v>45.38</v>
      </c>
      <c r="AE256" s="79">
        <f t="shared" si="42"/>
        <v>1</v>
      </c>
      <c r="AG256" s="53">
        <f t="shared" si="36"/>
        <v>283.09777777777776</v>
      </c>
      <c r="AI256" s="79">
        <f t="shared" si="37"/>
        <v>1</v>
      </c>
      <c r="AK256" s="81">
        <f t="shared" si="38"/>
        <v>1</v>
      </c>
      <c r="AM256" s="53">
        <f t="shared" si="39"/>
        <v>1</v>
      </c>
      <c r="AO256" s="53">
        <f t="shared" si="33"/>
        <v>0</v>
      </c>
      <c r="AQ256" s="53">
        <f t="shared" si="40"/>
        <v>0</v>
      </c>
      <c r="AS256" s="81">
        <f t="shared" si="41"/>
        <v>0</v>
      </c>
    </row>
    <row r="257" spans="2:45" ht="19.5" thickBot="1" x14ac:dyDescent="0.35">
      <c r="B257" s="49">
        <v>743</v>
      </c>
      <c r="C257" s="46"/>
      <c r="D257" s="46"/>
      <c r="H257" s="49">
        <v>434.6</v>
      </c>
      <c r="J257" s="59">
        <v>0</v>
      </c>
      <c r="K257" s="60">
        <v>1</v>
      </c>
      <c r="M257" s="49">
        <v>20.16</v>
      </c>
      <c r="Q257" s="68">
        <v>1</v>
      </c>
      <c r="S257" s="49">
        <v>275.89999999999998</v>
      </c>
      <c r="W257" s="49">
        <v>7.38</v>
      </c>
      <c r="Y257" s="53">
        <f t="shared" si="43"/>
        <v>0</v>
      </c>
      <c r="AA257" s="75">
        <f t="shared" si="34"/>
        <v>690</v>
      </c>
      <c r="AC257" s="75">
        <f t="shared" si="35"/>
        <v>45.38</v>
      </c>
      <c r="AE257" s="79">
        <f t="shared" si="42"/>
        <v>1</v>
      </c>
      <c r="AG257" s="53">
        <f t="shared" si="36"/>
        <v>283.09777777777776</v>
      </c>
      <c r="AI257" s="79">
        <f t="shared" si="37"/>
        <v>1</v>
      </c>
      <c r="AK257" s="81">
        <f t="shared" si="38"/>
        <v>1</v>
      </c>
      <c r="AM257" s="53">
        <f t="shared" si="39"/>
        <v>1</v>
      </c>
      <c r="AO257" s="53">
        <f t="shared" si="33"/>
        <v>0</v>
      </c>
      <c r="AQ257" s="53">
        <f t="shared" si="40"/>
        <v>0</v>
      </c>
      <c r="AS257" s="81">
        <f t="shared" si="41"/>
        <v>0</v>
      </c>
    </row>
    <row r="258" spans="2:45" ht="19.5" thickBot="1" x14ac:dyDescent="0.35">
      <c r="B258" s="49">
        <v>743</v>
      </c>
      <c r="C258" s="46"/>
      <c r="D258" s="46"/>
      <c r="H258" s="49">
        <v>435</v>
      </c>
      <c r="J258" s="59">
        <v>0</v>
      </c>
      <c r="K258" s="60">
        <v>1</v>
      </c>
      <c r="M258" s="49">
        <v>20.16</v>
      </c>
      <c r="Q258" s="68">
        <v>1</v>
      </c>
      <c r="S258" s="49">
        <v>275.7</v>
      </c>
      <c r="W258" s="49">
        <v>7.38</v>
      </c>
      <c r="Y258" s="53">
        <f t="shared" si="43"/>
        <v>0</v>
      </c>
      <c r="AA258" s="75">
        <f t="shared" si="34"/>
        <v>690</v>
      </c>
      <c r="AC258" s="75">
        <f t="shared" si="35"/>
        <v>45.38</v>
      </c>
      <c r="AE258" s="79">
        <f t="shared" si="42"/>
        <v>1</v>
      </c>
      <c r="AG258" s="53">
        <f t="shared" si="36"/>
        <v>283.09777777777776</v>
      </c>
      <c r="AI258" s="79">
        <f t="shared" si="37"/>
        <v>1</v>
      </c>
      <c r="AK258" s="81">
        <f t="shared" si="38"/>
        <v>1</v>
      </c>
      <c r="AM258" s="53">
        <f t="shared" si="39"/>
        <v>1</v>
      </c>
      <c r="AO258" s="53">
        <f t="shared" si="33"/>
        <v>0</v>
      </c>
      <c r="AQ258" s="53">
        <f t="shared" si="40"/>
        <v>0</v>
      </c>
      <c r="AS258" s="81">
        <f t="shared" si="41"/>
        <v>0</v>
      </c>
    </row>
    <row r="259" spans="2:45" ht="19.5" thickBot="1" x14ac:dyDescent="0.35">
      <c r="B259" s="49">
        <v>744</v>
      </c>
      <c r="C259" s="46"/>
      <c r="D259" s="46"/>
      <c r="H259" s="49">
        <v>435.3</v>
      </c>
      <c r="J259" s="59">
        <v>0</v>
      </c>
      <c r="K259" s="60">
        <v>1</v>
      </c>
      <c r="M259" s="49">
        <v>20.16</v>
      </c>
      <c r="Q259" s="68">
        <v>1</v>
      </c>
      <c r="S259" s="49">
        <v>275.5</v>
      </c>
      <c r="W259" s="49">
        <v>7.38</v>
      </c>
      <c r="Y259" s="53">
        <f t="shared" si="43"/>
        <v>0</v>
      </c>
      <c r="AA259" s="75">
        <f t="shared" si="34"/>
        <v>691</v>
      </c>
      <c r="AC259" s="75">
        <f t="shared" si="35"/>
        <v>45.38</v>
      </c>
      <c r="AE259" s="79">
        <f t="shared" si="42"/>
        <v>1</v>
      </c>
      <c r="AG259" s="53">
        <f t="shared" si="36"/>
        <v>283.09777777777776</v>
      </c>
      <c r="AI259" s="79">
        <f t="shared" si="37"/>
        <v>1</v>
      </c>
      <c r="AK259" s="81">
        <f t="shared" si="38"/>
        <v>1</v>
      </c>
      <c r="AM259" s="53">
        <f t="shared" si="39"/>
        <v>1</v>
      </c>
      <c r="AO259" s="53">
        <f t="shared" si="33"/>
        <v>0</v>
      </c>
      <c r="AQ259" s="53">
        <f t="shared" si="40"/>
        <v>0</v>
      </c>
      <c r="AS259" s="81">
        <f t="shared" si="41"/>
        <v>0</v>
      </c>
    </row>
    <row r="260" spans="2:45" ht="19.5" thickBot="1" x14ac:dyDescent="0.35">
      <c r="B260" s="49">
        <v>744</v>
      </c>
      <c r="C260" s="46"/>
      <c r="D260" s="46"/>
      <c r="H260" s="49">
        <v>435.7</v>
      </c>
      <c r="J260" s="59">
        <v>0</v>
      </c>
      <c r="K260" s="60">
        <v>1</v>
      </c>
      <c r="M260" s="49">
        <v>20.16</v>
      </c>
      <c r="Q260" s="68">
        <v>1</v>
      </c>
      <c r="S260" s="49">
        <v>275.3</v>
      </c>
      <c r="W260" s="49">
        <v>7.38</v>
      </c>
      <c r="Y260" s="53">
        <f t="shared" si="43"/>
        <v>0</v>
      </c>
      <c r="AA260" s="75">
        <f t="shared" si="34"/>
        <v>691</v>
      </c>
      <c r="AC260" s="75">
        <f t="shared" si="35"/>
        <v>45.38</v>
      </c>
      <c r="AE260" s="79">
        <f t="shared" si="42"/>
        <v>1</v>
      </c>
      <c r="AG260" s="53">
        <f t="shared" si="36"/>
        <v>283.09777777777776</v>
      </c>
      <c r="AI260" s="79">
        <f t="shared" si="37"/>
        <v>1</v>
      </c>
      <c r="AK260" s="81">
        <f t="shared" si="38"/>
        <v>1</v>
      </c>
      <c r="AM260" s="53">
        <f t="shared" si="39"/>
        <v>1</v>
      </c>
      <c r="AO260" s="53">
        <f t="shared" si="33"/>
        <v>0</v>
      </c>
      <c r="AQ260" s="53">
        <f t="shared" si="40"/>
        <v>0</v>
      </c>
      <c r="AS260" s="81">
        <f t="shared" si="41"/>
        <v>0</v>
      </c>
    </row>
    <row r="261" spans="2:45" ht="19.5" thickBot="1" x14ac:dyDescent="0.35">
      <c r="B261" s="49">
        <v>745</v>
      </c>
      <c r="C261" s="46"/>
      <c r="D261" s="46"/>
      <c r="H261" s="49">
        <v>436.5</v>
      </c>
      <c r="J261" s="59">
        <v>0</v>
      </c>
      <c r="K261" s="60">
        <v>1</v>
      </c>
      <c r="M261" s="49">
        <v>20.16</v>
      </c>
      <c r="Q261" s="68">
        <v>1</v>
      </c>
      <c r="S261" s="49">
        <v>275.10000000000002</v>
      </c>
      <c r="W261" s="49">
        <v>7.38</v>
      </c>
      <c r="Y261" s="53">
        <f t="shared" si="43"/>
        <v>0</v>
      </c>
      <c r="AA261" s="75">
        <f t="shared" si="34"/>
        <v>692</v>
      </c>
      <c r="AC261" s="75">
        <f t="shared" si="35"/>
        <v>45.38</v>
      </c>
      <c r="AE261" s="79">
        <f t="shared" si="42"/>
        <v>1</v>
      </c>
      <c r="AG261" s="53">
        <f t="shared" si="36"/>
        <v>283.09777777777776</v>
      </c>
      <c r="AI261" s="79">
        <f t="shared" si="37"/>
        <v>1</v>
      </c>
      <c r="AK261" s="81">
        <f t="shared" si="38"/>
        <v>1</v>
      </c>
      <c r="AM261" s="53">
        <f t="shared" si="39"/>
        <v>1</v>
      </c>
      <c r="AO261" s="53">
        <f t="shared" ref="AO261:AO324" si="44">IF(AND(AI261=1,AA261&lt;($F$5+50)),1,0)</f>
        <v>0</v>
      </c>
      <c r="AQ261" s="53">
        <f t="shared" si="40"/>
        <v>0</v>
      </c>
      <c r="AS261" s="81">
        <f t="shared" si="41"/>
        <v>0</v>
      </c>
    </row>
    <row r="262" spans="2:45" ht="19.5" thickBot="1" x14ac:dyDescent="0.35">
      <c r="B262" s="49">
        <v>746</v>
      </c>
      <c r="C262" s="46"/>
      <c r="D262" s="46"/>
      <c r="H262" s="49">
        <v>437.3</v>
      </c>
      <c r="J262" s="59">
        <v>0</v>
      </c>
      <c r="K262" s="60">
        <v>1</v>
      </c>
      <c r="M262" s="49">
        <v>20.16</v>
      </c>
      <c r="Q262" s="68">
        <v>1</v>
      </c>
      <c r="S262" s="49">
        <v>274.7</v>
      </c>
      <c r="W262" s="49">
        <v>7.38</v>
      </c>
      <c r="Y262" s="53">
        <f t="shared" si="43"/>
        <v>0</v>
      </c>
      <c r="AA262" s="75">
        <f t="shared" ref="AA262:AA325" si="45">B262-$D$5</f>
        <v>693</v>
      </c>
      <c r="AC262" s="75">
        <f t="shared" ref="AC262:AC325" si="46">$U$5+W262</f>
        <v>45.38</v>
      </c>
      <c r="AE262" s="79">
        <f t="shared" si="42"/>
        <v>1</v>
      </c>
      <c r="AG262" s="53">
        <f t="shared" ref="AG262:AG325" si="47">26/9 * AC262 + 152</f>
        <v>283.09777777777776</v>
      </c>
      <c r="AI262" s="79">
        <f t="shared" ref="AI262:AI325" si="48">IF(AND(H262&gt;0.5,AE262=1),1,0)</f>
        <v>1</v>
      </c>
      <c r="AK262" s="81">
        <f t="shared" ref="AK262:AK325" si="49">IF(Y262=0,1,0)</f>
        <v>1</v>
      </c>
      <c r="AM262" s="53">
        <f t="shared" ref="AM262:AM325" si="50">IF(AND(2&lt;M262,AK262=1),1,0)</f>
        <v>1</v>
      </c>
      <c r="AO262" s="53">
        <f t="shared" si="44"/>
        <v>0</v>
      </c>
      <c r="AQ262" s="53">
        <f t="shared" ref="AQ262:AQ325" si="51">IF(AND(AO262=1,AM262=1,Q262=1,S262&lt;(AG262-7)),1,0)</f>
        <v>0</v>
      </c>
      <c r="AS262" s="81">
        <f t="shared" ref="AS262:AS325" si="52">IF(AND(AQ262=1,AO262=1,S262=1,U262&gt;(AI262-7)),1,0)</f>
        <v>0</v>
      </c>
    </row>
    <row r="263" spans="2:45" ht="19.5" thickBot="1" x14ac:dyDescent="0.35">
      <c r="B263" s="49">
        <v>746</v>
      </c>
      <c r="C263" s="46"/>
      <c r="D263" s="46"/>
      <c r="H263" s="49">
        <v>438.2</v>
      </c>
      <c r="J263" s="59">
        <v>0</v>
      </c>
      <c r="K263" s="60">
        <v>1</v>
      </c>
      <c r="M263" s="49">
        <v>20.16</v>
      </c>
      <c r="Q263" s="68">
        <v>1</v>
      </c>
      <c r="S263" s="49">
        <v>274.3</v>
      </c>
      <c r="W263" s="49">
        <v>7.38</v>
      </c>
      <c r="Y263" s="53">
        <f t="shared" si="43"/>
        <v>0</v>
      </c>
      <c r="AA263" s="75">
        <f t="shared" si="45"/>
        <v>693</v>
      </c>
      <c r="AC263" s="75">
        <f t="shared" si="46"/>
        <v>45.38</v>
      </c>
      <c r="AE263" s="79">
        <f t="shared" ref="AE263:AE326" si="53">IF(OR(J263=1,K263=1),1,0)</f>
        <v>1</v>
      </c>
      <c r="AG263" s="53">
        <f t="shared" si="47"/>
        <v>283.09777777777776</v>
      </c>
      <c r="AI263" s="79">
        <f t="shared" si="48"/>
        <v>1</v>
      </c>
      <c r="AK263" s="81">
        <f t="shared" si="49"/>
        <v>1</v>
      </c>
      <c r="AM263" s="53">
        <f t="shared" si="50"/>
        <v>1</v>
      </c>
      <c r="AO263" s="53">
        <f t="shared" si="44"/>
        <v>0</v>
      </c>
      <c r="AQ263" s="53">
        <f t="shared" si="51"/>
        <v>0</v>
      </c>
      <c r="AS263" s="81">
        <f t="shared" si="52"/>
        <v>0</v>
      </c>
    </row>
    <row r="264" spans="2:45" ht="19.5" thickBot="1" x14ac:dyDescent="0.35">
      <c r="B264" s="49">
        <v>747</v>
      </c>
      <c r="C264" s="46"/>
      <c r="D264" s="46"/>
      <c r="H264" s="49">
        <v>439.1</v>
      </c>
      <c r="J264" s="59">
        <v>0</v>
      </c>
      <c r="K264" s="60">
        <v>1</v>
      </c>
      <c r="M264" s="49">
        <v>20.16</v>
      </c>
      <c r="Q264" s="68">
        <v>1</v>
      </c>
      <c r="S264" s="49">
        <v>273.89999999999998</v>
      </c>
      <c r="W264" s="49">
        <v>7.38</v>
      </c>
      <c r="Y264" s="53">
        <f t="shared" ref="Y264:Y327" si="54">(M264-M263)/$O$5</f>
        <v>0</v>
      </c>
      <c r="AA264" s="75">
        <f t="shared" si="45"/>
        <v>694</v>
      </c>
      <c r="AC264" s="75">
        <f t="shared" si="46"/>
        <v>45.38</v>
      </c>
      <c r="AE264" s="79">
        <f t="shared" si="53"/>
        <v>1</v>
      </c>
      <c r="AG264" s="53">
        <f t="shared" si="47"/>
        <v>283.09777777777776</v>
      </c>
      <c r="AI264" s="79">
        <f t="shared" si="48"/>
        <v>1</v>
      </c>
      <c r="AK264" s="81">
        <f t="shared" si="49"/>
        <v>1</v>
      </c>
      <c r="AM264" s="53">
        <f t="shared" si="50"/>
        <v>1</v>
      </c>
      <c r="AO264" s="53">
        <f t="shared" si="44"/>
        <v>0</v>
      </c>
      <c r="AQ264" s="53">
        <f t="shared" si="51"/>
        <v>0</v>
      </c>
      <c r="AS264" s="81">
        <f t="shared" si="52"/>
        <v>0</v>
      </c>
    </row>
    <row r="265" spans="2:45" ht="19.5" thickBot="1" x14ac:dyDescent="0.35">
      <c r="B265" s="49">
        <v>748</v>
      </c>
      <c r="C265" s="46"/>
      <c r="D265" s="46"/>
      <c r="H265" s="49">
        <v>440</v>
      </c>
      <c r="J265" s="59">
        <v>0</v>
      </c>
      <c r="K265" s="60">
        <v>1</v>
      </c>
      <c r="M265" s="49">
        <v>20.16</v>
      </c>
      <c r="Q265" s="68">
        <v>1</v>
      </c>
      <c r="S265" s="49">
        <v>273.5</v>
      </c>
      <c r="W265" s="49">
        <v>7.38</v>
      </c>
      <c r="Y265" s="53">
        <f t="shared" si="54"/>
        <v>0</v>
      </c>
      <c r="AA265" s="75">
        <f t="shared" si="45"/>
        <v>695</v>
      </c>
      <c r="AC265" s="75">
        <f t="shared" si="46"/>
        <v>45.38</v>
      </c>
      <c r="AE265" s="79">
        <f t="shared" si="53"/>
        <v>1</v>
      </c>
      <c r="AG265" s="53">
        <f t="shared" si="47"/>
        <v>283.09777777777776</v>
      </c>
      <c r="AI265" s="79">
        <f t="shared" si="48"/>
        <v>1</v>
      </c>
      <c r="AK265" s="81">
        <f t="shared" si="49"/>
        <v>1</v>
      </c>
      <c r="AM265" s="53">
        <f t="shared" si="50"/>
        <v>1</v>
      </c>
      <c r="AO265" s="53">
        <f t="shared" si="44"/>
        <v>0</v>
      </c>
      <c r="AQ265" s="53">
        <f t="shared" si="51"/>
        <v>0</v>
      </c>
      <c r="AS265" s="81">
        <f t="shared" si="52"/>
        <v>0</v>
      </c>
    </row>
    <row r="266" spans="2:45" ht="19.5" thickBot="1" x14ac:dyDescent="0.35">
      <c r="B266" s="49">
        <v>749</v>
      </c>
      <c r="C266" s="46"/>
      <c r="D266" s="46"/>
      <c r="H266" s="49">
        <v>440.9</v>
      </c>
      <c r="J266" s="59">
        <v>0</v>
      </c>
      <c r="K266" s="60">
        <v>1</v>
      </c>
      <c r="M266" s="49">
        <v>20.16</v>
      </c>
      <c r="Q266" s="68">
        <v>1</v>
      </c>
      <c r="S266" s="49">
        <v>273.10000000000002</v>
      </c>
      <c r="W266" s="49">
        <v>7.38</v>
      </c>
      <c r="Y266" s="53">
        <f t="shared" si="54"/>
        <v>0</v>
      </c>
      <c r="AA266" s="75">
        <f t="shared" si="45"/>
        <v>696</v>
      </c>
      <c r="AC266" s="75">
        <f t="shared" si="46"/>
        <v>45.38</v>
      </c>
      <c r="AE266" s="79">
        <f t="shared" si="53"/>
        <v>1</v>
      </c>
      <c r="AG266" s="53">
        <f t="shared" si="47"/>
        <v>283.09777777777776</v>
      </c>
      <c r="AI266" s="79">
        <f t="shared" si="48"/>
        <v>1</v>
      </c>
      <c r="AK266" s="81">
        <f t="shared" si="49"/>
        <v>1</v>
      </c>
      <c r="AM266" s="53">
        <f t="shared" si="50"/>
        <v>1</v>
      </c>
      <c r="AO266" s="53">
        <f t="shared" si="44"/>
        <v>0</v>
      </c>
      <c r="AQ266" s="53">
        <f t="shared" si="51"/>
        <v>0</v>
      </c>
      <c r="AS266" s="81">
        <f t="shared" si="52"/>
        <v>0</v>
      </c>
    </row>
    <row r="267" spans="2:45" ht="19.5" thickBot="1" x14ac:dyDescent="0.35">
      <c r="B267" s="49">
        <v>750</v>
      </c>
      <c r="C267" s="46"/>
      <c r="D267" s="46"/>
      <c r="H267" s="49">
        <v>441.8</v>
      </c>
      <c r="J267" s="59">
        <v>0</v>
      </c>
      <c r="K267" s="60">
        <v>1</v>
      </c>
      <c r="M267" s="49">
        <v>20.16</v>
      </c>
      <c r="Q267" s="68">
        <v>1</v>
      </c>
      <c r="S267" s="49">
        <v>272.7</v>
      </c>
      <c r="W267" s="49">
        <v>7.38</v>
      </c>
      <c r="Y267" s="53">
        <f t="shared" si="54"/>
        <v>0</v>
      </c>
      <c r="AA267" s="75">
        <f t="shared" si="45"/>
        <v>697</v>
      </c>
      <c r="AC267" s="75">
        <f t="shared" si="46"/>
        <v>45.38</v>
      </c>
      <c r="AE267" s="79">
        <f t="shared" si="53"/>
        <v>1</v>
      </c>
      <c r="AG267" s="53">
        <f t="shared" si="47"/>
        <v>283.09777777777776</v>
      </c>
      <c r="AI267" s="79">
        <f t="shared" si="48"/>
        <v>1</v>
      </c>
      <c r="AK267" s="81">
        <f t="shared" si="49"/>
        <v>1</v>
      </c>
      <c r="AM267" s="53">
        <f t="shared" si="50"/>
        <v>1</v>
      </c>
      <c r="AO267" s="53">
        <f t="shared" si="44"/>
        <v>0</v>
      </c>
      <c r="AQ267" s="53">
        <f t="shared" si="51"/>
        <v>0</v>
      </c>
      <c r="AS267" s="81">
        <f t="shared" si="52"/>
        <v>0</v>
      </c>
    </row>
    <row r="268" spans="2:45" ht="19.5" thickBot="1" x14ac:dyDescent="0.35">
      <c r="B268" s="49">
        <v>750</v>
      </c>
      <c r="C268" s="46"/>
      <c r="D268" s="46"/>
      <c r="H268" s="49">
        <v>442.7</v>
      </c>
      <c r="J268" s="59">
        <v>0</v>
      </c>
      <c r="K268" s="60">
        <v>1</v>
      </c>
      <c r="M268" s="49">
        <v>20.16</v>
      </c>
      <c r="Q268" s="68">
        <v>1</v>
      </c>
      <c r="S268" s="49">
        <v>272.3</v>
      </c>
      <c r="W268" s="49">
        <v>7.38</v>
      </c>
      <c r="Y268" s="53">
        <f t="shared" si="54"/>
        <v>0</v>
      </c>
      <c r="AA268" s="75">
        <f t="shared" si="45"/>
        <v>697</v>
      </c>
      <c r="AC268" s="75">
        <f t="shared" si="46"/>
        <v>45.38</v>
      </c>
      <c r="AE268" s="79">
        <f t="shared" si="53"/>
        <v>1</v>
      </c>
      <c r="AG268" s="53">
        <f t="shared" si="47"/>
        <v>283.09777777777776</v>
      </c>
      <c r="AI268" s="79">
        <f t="shared" si="48"/>
        <v>1</v>
      </c>
      <c r="AK268" s="81">
        <f t="shared" si="49"/>
        <v>1</v>
      </c>
      <c r="AM268" s="53">
        <f t="shared" si="50"/>
        <v>1</v>
      </c>
      <c r="AO268" s="53">
        <f t="shared" si="44"/>
        <v>0</v>
      </c>
      <c r="AQ268" s="53">
        <f t="shared" si="51"/>
        <v>0</v>
      </c>
      <c r="AS268" s="81">
        <f t="shared" si="52"/>
        <v>0</v>
      </c>
    </row>
    <row r="269" spans="2:45" ht="19.5" thickBot="1" x14ac:dyDescent="0.35">
      <c r="B269" s="49">
        <v>751</v>
      </c>
      <c r="C269" s="46"/>
      <c r="D269" s="46"/>
      <c r="H269" s="49">
        <v>443.6</v>
      </c>
      <c r="J269" s="59">
        <v>0</v>
      </c>
      <c r="K269" s="60">
        <v>1</v>
      </c>
      <c r="M269" s="49">
        <v>20.16</v>
      </c>
      <c r="Q269" s="68">
        <v>1</v>
      </c>
      <c r="S269" s="49">
        <v>271.89999999999998</v>
      </c>
      <c r="W269" s="49">
        <v>7.38</v>
      </c>
      <c r="Y269" s="53">
        <f t="shared" si="54"/>
        <v>0</v>
      </c>
      <c r="AA269" s="75">
        <f t="shared" si="45"/>
        <v>698</v>
      </c>
      <c r="AC269" s="75">
        <f t="shared" si="46"/>
        <v>45.38</v>
      </c>
      <c r="AE269" s="79">
        <f t="shared" si="53"/>
        <v>1</v>
      </c>
      <c r="AG269" s="53">
        <f t="shared" si="47"/>
        <v>283.09777777777776</v>
      </c>
      <c r="AI269" s="79">
        <f t="shared" si="48"/>
        <v>1</v>
      </c>
      <c r="AK269" s="81">
        <f t="shared" si="49"/>
        <v>1</v>
      </c>
      <c r="AM269" s="53">
        <f t="shared" si="50"/>
        <v>1</v>
      </c>
      <c r="AO269" s="53">
        <f t="shared" si="44"/>
        <v>0</v>
      </c>
      <c r="AQ269" s="53">
        <f t="shared" si="51"/>
        <v>0</v>
      </c>
      <c r="AS269" s="81">
        <f t="shared" si="52"/>
        <v>0</v>
      </c>
    </row>
    <row r="270" spans="2:45" ht="19.5" thickBot="1" x14ac:dyDescent="0.35">
      <c r="B270" s="49">
        <v>752</v>
      </c>
      <c r="C270" s="46"/>
      <c r="D270" s="46"/>
      <c r="H270" s="49">
        <v>444.2</v>
      </c>
      <c r="J270" s="59">
        <v>0</v>
      </c>
      <c r="K270" s="60">
        <v>1</v>
      </c>
      <c r="M270" s="49">
        <v>20.16</v>
      </c>
      <c r="Q270" s="68">
        <v>1</v>
      </c>
      <c r="S270" s="49">
        <v>271.5</v>
      </c>
      <c r="W270" s="49">
        <v>7.38</v>
      </c>
      <c r="Y270" s="53">
        <f t="shared" si="54"/>
        <v>0</v>
      </c>
      <c r="AA270" s="75">
        <f t="shared" si="45"/>
        <v>699</v>
      </c>
      <c r="AC270" s="75">
        <f t="shared" si="46"/>
        <v>45.38</v>
      </c>
      <c r="AE270" s="79">
        <f t="shared" si="53"/>
        <v>1</v>
      </c>
      <c r="AG270" s="53">
        <f t="shared" si="47"/>
        <v>283.09777777777776</v>
      </c>
      <c r="AI270" s="79">
        <f t="shared" si="48"/>
        <v>1</v>
      </c>
      <c r="AK270" s="81">
        <f t="shared" si="49"/>
        <v>1</v>
      </c>
      <c r="AM270" s="53">
        <f t="shared" si="50"/>
        <v>1</v>
      </c>
      <c r="AO270" s="53">
        <f t="shared" si="44"/>
        <v>0</v>
      </c>
      <c r="AQ270" s="53">
        <f t="shared" si="51"/>
        <v>0</v>
      </c>
      <c r="AS270" s="81">
        <f t="shared" si="52"/>
        <v>0</v>
      </c>
    </row>
    <row r="271" spans="2:45" ht="19.5" thickBot="1" x14ac:dyDescent="0.35">
      <c r="B271" s="49">
        <v>753</v>
      </c>
      <c r="C271" s="46"/>
      <c r="D271" s="46"/>
      <c r="H271" s="49">
        <v>444.7</v>
      </c>
      <c r="J271" s="59">
        <v>0</v>
      </c>
      <c r="K271" s="60">
        <v>1</v>
      </c>
      <c r="M271" s="49">
        <v>20.16</v>
      </c>
      <c r="Q271" s="68">
        <v>1</v>
      </c>
      <c r="S271" s="49">
        <v>271.10000000000002</v>
      </c>
      <c r="W271" s="49">
        <v>7.38</v>
      </c>
      <c r="Y271" s="53">
        <f t="shared" si="54"/>
        <v>0</v>
      </c>
      <c r="AA271" s="75">
        <f t="shared" si="45"/>
        <v>700</v>
      </c>
      <c r="AC271" s="75">
        <f t="shared" si="46"/>
        <v>45.38</v>
      </c>
      <c r="AE271" s="79">
        <f t="shared" si="53"/>
        <v>1</v>
      </c>
      <c r="AG271" s="53">
        <f t="shared" si="47"/>
        <v>283.09777777777776</v>
      </c>
      <c r="AI271" s="79">
        <f t="shared" si="48"/>
        <v>1</v>
      </c>
      <c r="AK271" s="81">
        <f t="shared" si="49"/>
        <v>1</v>
      </c>
      <c r="AM271" s="53">
        <f t="shared" si="50"/>
        <v>1</v>
      </c>
      <c r="AO271" s="53">
        <f t="shared" si="44"/>
        <v>0</v>
      </c>
      <c r="AQ271" s="53">
        <f t="shared" si="51"/>
        <v>0</v>
      </c>
      <c r="AS271" s="81">
        <f t="shared" si="52"/>
        <v>0</v>
      </c>
    </row>
    <row r="272" spans="2:45" ht="19.5" thickBot="1" x14ac:dyDescent="0.35">
      <c r="B272" s="49">
        <v>754</v>
      </c>
      <c r="C272" s="46"/>
      <c r="D272" s="46"/>
      <c r="H272" s="49">
        <v>445.2</v>
      </c>
      <c r="J272" s="59">
        <v>0</v>
      </c>
      <c r="K272" s="60">
        <v>1</v>
      </c>
      <c r="M272" s="49">
        <v>20.16</v>
      </c>
      <c r="Q272" s="68">
        <v>1</v>
      </c>
      <c r="S272" s="49">
        <v>270.7</v>
      </c>
      <c r="W272" s="49">
        <v>7.38</v>
      </c>
      <c r="Y272" s="53">
        <f t="shared" si="54"/>
        <v>0</v>
      </c>
      <c r="AA272" s="75">
        <f t="shared" si="45"/>
        <v>701</v>
      </c>
      <c r="AC272" s="75">
        <f t="shared" si="46"/>
        <v>45.38</v>
      </c>
      <c r="AE272" s="79">
        <f t="shared" si="53"/>
        <v>1</v>
      </c>
      <c r="AG272" s="53">
        <f t="shared" si="47"/>
        <v>283.09777777777776</v>
      </c>
      <c r="AI272" s="79">
        <f t="shared" si="48"/>
        <v>1</v>
      </c>
      <c r="AK272" s="81">
        <f t="shared" si="49"/>
        <v>1</v>
      </c>
      <c r="AM272" s="53">
        <f t="shared" si="50"/>
        <v>1</v>
      </c>
      <c r="AO272" s="53">
        <f t="shared" si="44"/>
        <v>0</v>
      </c>
      <c r="AQ272" s="53">
        <f t="shared" si="51"/>
        <v>0</v>
      </c>
      <c r="AS272" s="81">
        <f t="shared" si="52"/>
        <v>0</v>
      </c>
    </row>
    <row r="273" spans="2:45" ht="19.5" thickBot="1" x14ac:dyDescent="0.35">
      <c r="B273" s="49">
        <v>754</v>
      </c>
      <c r="C273" s="46"/>
      <c r="D273" s="46"/>
      <c r="H273" s="49">
        <v>445.6</v>
      </c>
      <c r="J273" s="59">
        <v>0</v>
      </c>
      <c r="K273" s="60">
        <v>1</v>
      </c>
      <c r="M273" s="49">
        <v>20.16</v>
      </c>
      <c r="Q273" s="68">
        <v>1</v>
      </c>
      <c r="S273" s="49">
        <v>270.3</v>
      </c>
      <c r="W273" s="49">
        <v>7.38</v>
      </c>
      <c r="Y273" s="53">
        <f t="shared" si="54"/>
        <v>0</v>
      </c>
      <c r="AA273" s="75">
        <f t="shared" si="45"/>
        <v>701</v>
      </c>
      <c r="AC273" s="75">
        <f t="shared" si="46"/>
        <v>45.38</v>
      </c>
      <c r="AE273" s="79">
        <f t="shared" si="53"/>
        <v>1</v>
      </c>
      <c r="AG273" s="53">
        <f t="shared" si="47"/>
        <v>283.09777777777776</v>
      </c>
      <c r="AI273" s="79">
        <f t="shared" si="48"/>
        <v>1</v>
      </c>
      <c r="AK273" s="81">
        <f t="shared" si="49"/>
        <v>1</v>
      </c>
      <c r="AM273" s="53">
        <f t="shared" si="50"/>
        <v>1</v>
      </c>
      <c r="AO273" s="53">
        <f t="shared" si="44"/>
        <v>0</v>
      </c>
      <c r="AQ273" s="53">
        <f t="shared" si="51"/>
        <v>0</v>
      </c>
      <c r="AS273" s="81">
        <f t="shared" si="52"/>
        <v>0</v>
      </c>
    </row>
    <row r="274" spans="2:45" ht="19.5" thickBot="1" x14ac:dyDescent="0.35">
      <c r="B274" s="49">
        <v>755</v>
      </c>
      <c r="C274" s="46"/>
      <c r="D274" s="46"/>
      <c r="H274" s="49">
        <v>446.1</v>
      </c>
      <c r="J274" s="59">
        <v>0</v>
      </c>
      <c r="K274" s="60">
        <v>1</v>
      </c>
      <c r="M274" s="49">
        <v>20.16</v>
      </c>
      <c r="Q274" s="68">
        <v>1</v>
      </c>
      <c r="S274" s="49">
        <v>269.89999999999998</v>
      </c>
      <c r="W274" s="49">
        <v>7.38</v>
      </c>
      <c r="Y274" s="53">
        <f t="shared" si="54"/>
        <v>0</v>
      </c>
      <c r="AA274" s="75">
        <f t="shared" si="45"/>
        <v>702</v>
      </c>
      <c r="AC274" s="75">
        <f t="shared" si="46"/>
        <v>45.38</v>
      </c>
      <c r="AE274" s="79">
        <f t="shared" si="53"/>
        <v>1</v>
      </c>
      <c r="AG274" s="53">
        <f t="shared" si="47"/>
        <v>283.09777777777776</v>
      </c>
      <c r="AI274" s="79">
        <f t="shared" si="48"/>
        <v>1</v>
      </c>
      <c r="AK274" s="81">
        <f t="shared" si="49"/>
        <v>1</v>
      </c>
      <c r="AM274" s="53">
        <f t="shared" si="50"/>
        <v>1</v>
      </c>
      <c r="AO274" s="53">
        <f t="shared" si="44"/>
        <v>0</v>
      </c>
      <c r="AQ274" s="53">
        <f t="shared" si="51"/>
        <v>0</v>
      </c>
      <c r="AS274" s="81">
        <f t="shared" si="52"/>
        <v>0</v>
      </c>
    </row>
    <row r="275" spans="2:45" ht="19.5" thickBot="1" x14ac:dyDescent="0.35">
      <c r="B275" s="49">
        <v>756</v>
      </c>
      <c r="C275" s="46"/>
      <c r="D275" s="46"/>
      <c r="H275" s="49">
        <v>446.5</v>
      </c>
      <c r="J275" s="59">
        <v>0</v>
      </c>
      <c r="K275" s="60">
        <v>1</v>
      </c>
      <c r="M275" s="49">
        <v>20.16</v>
      </c>
      <c r="Q275" s="68">
        <v>1</v>
      </c>
      <c r="S275" s="49">
        <v>269.5</v>
      </c>
      <c r="W275" s="49">
        <v>7.38</v>
      </c>
      <c r="Y275" s="53">
        <f t="shared" si="54"/>
        <v>0</v>
      </c>
      <c r="AA275" s="75">
        <f t="shared" si="45"/>
        <v>703</v>
      </c>
      <c r="AC275" s="75">
        <f t="shared" si="46"/>
        <v>45.38</v>
      </c>
      <c r="AE275" s="79">
        <f t="shared" si="53"/>
        <v>1</v>
      </c>
      <c r="AG275" s="53">
        <f t="shared" si="47"/>
        <v>283.09777777777776</v>
      </c>
      <c r="AI275" s="79">
        <f t="shared" si="48"/>
        <v>1</v>
      </c>
      <c r="AK275" s="81">
        <f t="shared" si="49"/>
        <v>1</v>
      </c>
      <c r="AM275" s="53">
        <f t="shared" si="50"/>
        <v>1</v>
      </c>
      <c r="AO275" s="53">
        <f t="shared" si="44"/>
        <v>0</v>
      </c>
      <c r="AQ275" s="53">
        <f t="shared" si="51"/>
        <v>0</v>
      </c>
      <c r="AS275" s="81">
        <f t="shared" si="52"/>
        <v>0</v>
      </c>
    </row>
    <row r="276" spans="2:45" ht="19.5" thickBot="1" x14ac:dyDescent="0.35">
      <c r="B276" s="49">
        <v>757</v>
      </c>
      <c r="C276" s="46"/>
      <c r="D276" s="46"/>
      <c r="H276" s="49">
        <v>446.8</v>
      </c>
      <c r="J276" s="59">
        <v>0</v>
      </c>
      <c r="K276" s="60">
        <v>1</v>
      </c>
      <c r="M276" s="49">
        <v>20.16</v>
      </c>
      <c r="Q276" s="68">
        <v>1</v>
      </c>
      <c r="S276" s="49">
        <v>269.3</v>
      </c>
      <c r="W276" s="49">
        <v>7.38</v>
      </c>
      <c r="Y276" s="53">
        <f t="shared" si="54"/>
        <v>0</v>
      </c>
      <c r="AA276" s="75">
        <f t="shared" si="45"/>
        <v>704</v>
      </c>
      <c r="AC276" s="75">
        <f t="shared" si="46"/>
        <v>45.38</v>
      </c>
      <c r="AE276" s="79">
        <f t="shared" si="53"/>
        <v>1</v>
      </c>
      <c r="AG276" s="53">
        <f t="shared" si="47"/>
        <v>283.09777777777776</v>
      </c>
      <c r="AI276" s="79">
        <f t="shared" si="48"/>
        <v>1</v>
      </c>
      <c r="AK276" s="81">
        <f t="shared" si="49"/>
        <v>1</v>
      </c>
      <c r="AM276" s="53">
        <f t="shared" si="50"/>
        <v>1</v>
      </c>
      <c r="AO276" s="53">
        <f t="shared" si="44"/>
        <v>0</v>
      </c>
      <c r="AQ276" s="53">
        <f t="shared" si="51"/>
        <v>0</v>
      </c>
      <c r="AS276" s="81">
        <f t="shared" si="52"/>
        <v>0</v>
      </c>
    </row>
    <row r="277" spans="2:45" ht="19.5" thickBot="1" x14ac:dyDescent="0.35">
      <c r="B277" s="49">
        <v>758</v>
      </c>
      <c r="C277" s="46"/>
      <c r="D277" s="46"/>
      <c r="H277" s="49">
        <v>447.2</v>
      </c>
      <c r="J277" s="59">
        <v>0</v>
      </c>
      <c r="K277" s="60">
        <v>1</v>
      </c>
      <c r="M277" s="49">
        <v>20.16</v>
      </c>
      <c r="Q277" s="68">
        <v>1</v>
      </c>
      <c r="S277" s="49">
        <v>269.2</v>
      </c>
      <c r="W277" s="49">
        <v>7.47</v>
      </c>
      <c r="Y277" s="53">
        <f t="shared" si="54"/>
        <v>0</v>
      </c>
      <c r="AA277" s="75">
        <f t="shared" si="45"/>
        <v>705</v>
      </c>
      <c r="AC277" s="75">
        <f t="shared" si="46"/>
        <v>45.47</v>
      </c>
      <c r="AE277" s="79">
        <f t="shared" si="53"/>
        <v>1</v>
      </c>
      <c r="AG277" s="53">
        <f t="shared" si="47"/>
        <v>283.35777777777776</v>
      </c>
      <c r="AI277" s="79">
        <f t="shared" si="48"/>
        <v>1</v>
      </c>
      <c r="AK277" s="81">
        <f t="shared" si="49"/>
        <v>1</v>
      </c>
      <c r="AM277" s="53">
        <f t="shared" si="50"/>
        <v>1</v>
      </c>
      <c r="AO277" s="53">
        <f t="shared" si="44"/>
        <v>0</v>
      </c>
      <c r="AQ277" s="53">
        <f t="shared" si="51"/>
        <v>0</v>
      </c>
      <c r="AS277" s="81">
        <f t="shared" si="52"/>
        <v>0</v>
      </c>
    </row>
    <row r="278" spans="2:45" ht="19.5" thickBot="1" x14ac:dyDescent="0.35">
      <c r="B278" s="49">
        <v>759</v>
      </c>
      <c r="C278" s="46"/>
      <c r="D278" s="46"/>
      <c r="H278" s="49">
        <v>447.6</v>
      </c>
      <c r="J278" s="59">
        <v>0</v>
      </c>
      <c r="K278" s="60">
        <v>1</v>
      </c>
      <c r="M278" s="49">
        <v>20.16</v>
      </c>
      <c r="Q278" s="68">
        <v>1</v>
      </c>
      <c r="S278" s="49">
        <v>269</v>
      </c>
      <c r="W278" s="49">
        <v>7.47</v>
      </c>
      <c r="Y278" s="53">
        <f t="shared" si="54"/>
        <v>0</v>
      </c>
      <c r="AA278" s="75">
        <f t="shared" si="45"/>
        <v>706</v>
      </c>
      <c r="AC278" s="75">
        <f t="shared" si="46"/>
        <v>45.47</v>
      </c>
      <c r="AE278" s="79">
        <f t="shared" si="53"/>
        <v>1</v>
      </c>
      <c r="AG278" s="53">
        <f t="shared" si="47"/>
        <v>283.35777777777776</v>
      </c>
      <c r="AI278" s="79">
        <f t="shared" si="48"/>
        <v>1</v>
      </c>
      <c r="AK278" s="81">
        <f t="shared" si="49"/>
        <v>1</v>
      </c>
      <c r="AM278" s="53">
        <f t="shared" si="50"/>
        <v>1</v>
      </c>
      <c r="AO278" s="53">
        <f t="shared" si="44"/>
        <v>0</v>
      </c>
      <c r="AQ278" s="53">
        <f t="shared" si="51"/>
        <v>0</v>
      </c>
      <c r="AS278" s="81">
        <f t="shared" si="52"/>
        <v>0</v>
      </c>
    </row>
    <row r="279" spans="2:45" ht="19.5" thickBot="1" x14ac:dyDescent="0.35">
      <c r="B279" s="49">
        <v>760</v>
      </c>
      <c r="C279" s="46"/>
      <c r="D279" s="46"/>
      <c r="H279" s="49">
        <v>448.2</v>
      </c>
      <c r="J279" s="59">
        <v>0</v>
      </c>
      <c r="K279" s="60">
        <v>1</v>
      </c>
      <c r="M279" s="49">
        <v>20.16</v>
      </c>
      <c r="Q279" s="68">
        <v>1</v>
      </c>
      <c r="S279" s="49">
        <v>268.8</v>
      </c>
      <c r="W279" s="49">
        <v>7.47</v>
      </c>
      <c r="Y279" s="53">
        <f t="shared" si="54"/>
        <v>0</v>
      </c>
      <c r="AA279" s="75">
        <f t="shared" si="45"/>
        <v>707</v>
      </c>
      <c r="AC279" s="75">
        <f t="shared" si="46"/>
        <v>45.47</v>
      </c>
      <c r="AE279" s="79">
        <f t="shared" si="53"/>
        <v>1</v>
      </c>
      <c r="AG279" s="53">
        <f t="shared" si="47"/>
        <v>283.35777777777776</v>
      </c>
      <c r="AI279" s="79">
        <f t="shared" si="48"/>
        <v>1</v>
      </c>
      <c r="AK279" s="81">
        <f t="shared" si="49"/>
        <v>1</v>
      </c>
      <c r="AM279" s="53">
        <f t="shared" si="50"/>
        <v>1</v>
      </c>
      <c r="AO279" s="53">
        <f t="shared" si="44"/>
        <v>0</v>
      </c>
      <c r="AQ279" s="53">
        <f t="shared" si="51"/>
        <v>0</v>
      </c>
      <c r="AS279" s="81">
        <f t="shared" si="52"/>
        <v>0</v>
      </c>
    </row>
    <row r="280" spans="2:45" ht="19.5" thickBot="1" x14ac:dyDescent="0.35">
      <c r="B280" s="49">
        <v>761</v>
      </c>
      <c r="C280" s="46"/>
      <c r="D280" s="46"/>
      <c r="H280" s="49">
        <v>448.9</v>
      </c>
      <c r="J280" s="59">
        <v>0</v>
      </c>
      <c r="K280" s="60">
        <v>1</v>
      </c>
      <c r="M280" s="49">
        <v>20.16</v>
      </c>
      <c r="Q280" s="68">
        <v>1</v>
      </c>
      <c r="S280" s="49">
        <v>268.7</v>
      </c>
      <c r="W280" s="49">
        <v>7.47</v>
      </c>
      <c r="Y280" s="53">
        <f t="shared" si="54"/>
        <v>0</v>
      </c>
      <c r="AA280" s="75">
        <f t="shared" si="45"/>
        <v>708</v>
      </c>
      <c r="AC280" s="75">
        <f t="shared" si="46"/>
        <v>45.47</v>
      </c>
      <c r="AE280" s="79">
        <f t="shared" si="53"/>
        <v>1</v>
      </c>
      <c r="AG280" s="53">
        <f t="shared" si="47"/>
        <v>283.35777777777776</v>
      </c>
      <c r="AI280" s="79">
        <f t="shared" si="48"/>
        <v>1</v>
      </c>
      <c r="AK280" s="81">
        <f t="shared" si="49"/>
        <v>1</v>
      </c>
      <c r="AM280" s="53">
        <f t="shared" si="50"/>
        <v>1</v>
      </c>
      <c r="AO280" s="53">
        <f t="shared" si="44"/>
        <v>0</v>
      </c>
      <c r="AQ280" s="53">
        <f t="shared" si="51"/>
        <v>0</v>
      </c>
      <c r="AS280" s="81">
        <f t="shared" si="52"/>
        <v>0</v>
      </c>
    </row>
    <row r="281" spans="2:45" ht="19.5" thickBot="1" x14ac:dyDescent="0.35">
      <c r="B281" s="49">
        <v>762</v>
      </c>
      <c r="C281" s="46"/>
      <c r="D281" s="46"/>
      <c r="H281" s="49">
        <v>449.6</v>
      </c>
      <c r="J281" s="59">
        <v>0</v>
      </c>
      <c r="K281" s="60">
        <v>1</v>
      </c>
      <c r="M281" s="49">
        <v>20.16</v>
      </c>
      <c r="Q281" s="68">
        <v>1</v>
      </c>
      <c r="S281" s="49">
        <v>268.5</v>
      </c>
      <c r="W281" s="49">
        <v>7.47</v>
      </c>
      <c r="Y281" s="53">
        <f t="shared" si="54"/>
        <v>0</v>
      </c>
      <c r="AA281" s="75">
        <f t="shared" si="45"/>
        <v>709</v>
      </c>
      <c r="AC281" s="75">
        <f t="shared" si="46"/>
        <v>45.47</v>
      </c>
      <c r="AE281" s="79">
        <f t="shared" si="53"/>
        <v>1</v>
      </c>
      <c r="AG281" s="53">
        <f t="shared" si="47"/>
        <v>283.35777777777776</v>
      </c>
      <c r="AI281" s="79">
        <f t="shared" si="48"/>
        <v>1</v>
      </c>
      <c r="AK281" s="81">
        <f t="shared" si="49"/>
        <v>1</v>
      </c>
      <c r="AM281" s="53">
        <f t="shared" si="50"/>
        <v>1</v>
      </c>
      <c r="AO281" s="53">
        <f t="shared" si="44"/>
        <v>0</v>
      </c>
      <c r="AQ281" s="53">
        <f t="shared" si="51"/>
        <v>0</v>
      </c>
      <c r="AS281" s="81">
        <f t="shared" si="52"/>
        <v>0</v>
      </c>
    </row>
    <row r="282" spans="2:45" ht="19.5" thickBot="1" x14ac:dyDescent="0.35">
      <c r="B282" s="49">
        <v>763</v>
      </c>
      <c r="C282" s="46"/>
      <c r="D282" s="46"/>
      <c r="H282" s="49">
        <v>451.1</v>
      </c>
      <c r="J282" s="59">
        <v>0</v>
      </c>
      <c r="K282" s="60">
        <v>1</v>
      </c>
      <c r="M282" s="49">
        <v>20.16</v>
      </c>
      <c r="Q282" s="68">
        <v>1</v>
      </c>
      <c r="S282" s="49">
        <v>268.3</v>
      </c>
      <c r="W282" s="49">
        <v>7.47</v>
      </c>
      <c r="Y282" s="53">
        <f t="shared" si="54"/>
        <v>0</v>
      </c>
      <c r="AA282" s="75">
        <f t="shared" si="45"/>
        <v>710</v>
      </c>
      <c r="AC282" s="75">
        <f t="shared" si="46"/>
        <v>45.47</v>
      </c>
      <c r="AE282" s="79">
        <f t="shared" si="53"/>
        <v>1</v>
      </c>
      <c r="AG282" s="53">
        <f t="shared" si="47"/>
        <v>283.35777777777776</v>
      </c>
      <c r="AI282" s="79">
        <f t="shared" si="48"/>
        <v>1</v>
      </c>
      <c r="AK282" s="81">
        <f t="shared" si="49"/>
        <v>1</v>
      </c>
      <c r="AM282" s="53">
        <f t="shared" si="50"/>
        <v>1</v>
      </c>
      <c r="AO282" s="53">
        <f t="shared" si="44"/>
        <v>0</v>
      </c>
      <c r="AQ282" s="53">
        <f t="shared" si="51"/>
        <v>0</v>
      </c>
      <c r="AS282" s="81">
        <f t="shared" si="52"/>
        <v>0</v>
      </c>
    </row>
    <row r="283" spans="2:45" ht="19.5" thickBot="1" x14ac:dyDescent="0.35">
      <c r="B283" s="49">
        <v>764</v>
      </c>
      <c r="C283" s="46"/>
      <c r="D283" s="46"/>
      <c r="H283" s="49">
        <v>452.5</v>
      </c>
      <c r="J283" s="59">
        <v>0</v>
      </c>
      <c r="K283" s="60">
        <v>1</v>
      </c>
      <c r="M283" s="49">
        <v>20.16</v>
      </c>
      <c r="Q283" s="68">
        <v>1</v>
      </c>
      <c r="S283" s="49">
        <v>268.60000000000002</v>
      </c>
      <c r="W283" s="49">
        <v>7.47</v>
      </c>
      <c r="Y283" s="53">
        <f t="shared" si="54"/>
        <v>0</v>
      </c>
      <c r="AA283" s="75">
        <f t="shared" si="45"/>
        <v>711</v>
      </c>
      <c r="AC283" s="75">
        <f t="shared" si="46"/>
        <v>45.47</v>
      </c>
      <c r="AE283" s="79">
        <f t="shared" si="53"/>
        <v>1</v>
      </c>
      <c r="AG283" s="53">
        <f t="shared" si="47"/>
        <v>283.35777777777776</v>
      </c>
      <c r="AI283" s="79">
        <f t="shared" si="48"/>
        <v>1</v>
      </c>
      <c r="AK283" s="81">
        <f t="shared" si="49"/>
        <v>1</v>
      </c>
      <c r="AM283" s="53">
        <f t="shared" si="50"/>
        <v>1</v>
      </c>
      <c r="AO283" s="53">
        <f t="shared" si="44"/>
        <v>0</v>
      </c>
      <c r="AQ283" s="53">
        <f t="shared" si="51"/>
        <v>0</v>
      </c>
      <c r="AS283" s="81">
        <f t="shared" si="52"/>
        <v>0</v>
      </c>
    </row>
    <row r="284" spans="2:45" ht="19.5" thickBot="1" x14ac:dyDescent="0.35">
      <c r="B284" s="49">
        <v>765</v>
      </c>
      <c r="C284" s="46"/>
      <c r="D284" s="46"/>
      <c r="H284" s="49">
        <v>454</v>
      </c>
      <c r="J284" s="59">
        <v>0</v>
      </c>
      <c r="K284" s="60">
        <v>1</v>
      </c>
      <c r="M284" s="49">
        <v>20.16</v>
      </c>
      <c r="Q284" s="68">
        <v>1</v>
      </c>
      <c r="S284" s="49">
        <v>268.89999999999998</v>
      </c>
      <c r="W284" s="49">
        <v>7.47</v>
      </c>
      <c r="Y284" s="53">
        <f t="shared" si="54"/>
        <v>0</v>
      </c>
      <c r="AA284" s="75">
        <f t="shared" si="45"/>
        <v>712</v>
      </c>
      <c r="AC284" s="75">
        <f t="shared" si="46"/>
        <v>45.47</v>
      </c>
      <c r="AE284" s="79">
        <f t="shared" si="53"/>
        <v>1</v>
      </c>
      <c r="AG284" s="53">
        <f t="shared" si="47"/>
        <v>283.35777777777776</v>
      </c>
      <c r="AI284" s="79">
        <f t="shared" si="48"/>
        <v>1</v>
      </c>
      <c r="AK284" s="81">
        <f t="shared" si="49"/>
        <v>1</v>
      </c>
      <c r="AM284" s="53">
        <f t="shared" si="50"/>
        <v>1</v>
      </c>
      <c r="AO284" s="53">
        <f t="shared" si="44"/>
        <v>0</v>
      </c>
      <c r="AQ284" s="53">
        <f t="shared" si="51"/>
        <v>0</v>
      </c>
      <c r="AS284" s="81">
        <f t="shared" si="52"/>
        <v>0</v>
      </c>
    </row>
    <row r="285" spans="2:45" ht="19.5" thickBot="1" x14ac:dyDescent="0.35">
      <c r="B285" s="49">
        <v>767</v>
      </c>
      <c r="C285" s="46"/>
      <c r="D285" s="46"/>
      <c r="H285" s="49">
        <v>455.3</v>
      </c>
      <c r="J285" s="59">
        <v>0</v>
      </c>
      <c r="K285" s="60">
        <v>1</v>
      </c>
      <c r="M285" s="49">
        <v>20.16</v>
      </c>
      <c r="Q285" s="68">
        <v>1</v>
      </c>
      <c r="S285" s="49">
        <v>269.2</v>
      </c>
      <c r="W285" s="49">
        <v>7.47</v>
      </c>
      <c r="Y285" s="53">
        <f t="shared" si="54"/>
        <v>0</v>
      </c>
      <c r="AA285" s="75">
        <f t="shared" si="45"/>
        <v>714</v>
      </c>
      <c r="AC285" s="75">
        <f t="shared" si="46"/>
        <v>45.47</v>
      </c>
      <c r="AE285" s="79">
        <f t="shared" si="53"/>
        <v>1</v>
      </c>
      <c r="AG285" s="53">
        <f t="shared" si="47"/>
        <v>283.35777777777776</v>
      </c>
      <c r="AI285" s="79">
        <f t="shared" si="48"/>
        <v>1</v>
      </c>
      <c r="AK285" s="81">
        <f t="shared" si="49"/>
        <v>1</v>
      </c>
      <c r="AM285" s="53">
        <f t="shared" si="50"/>
        <v>1</v>
      </c>
      <c r="AO285" s="53">
        <f t="shared" si="44"/>
        <v>0</v>
      </c>
      <c r="AQ285" s="53">
        <f t="shared" si="51"/>
        <v>0</v>
      </c>
      <c r="AS285" s="81">
        <f t="shared" si="52"/>
        <v>0</v>
      </c>
    </row>
    <row r="286" spans="2:45" ht="19.5" thickBot="1" x14ac:dyDescent="0.35">
      <c r="B286" s="49">
        <v>768</v>
      </c>
      <c r="C286" s="46"/>
      <c r="D286" s="46"/>
      <c r="H286" s="49">
        <v>456.7</v>
      </c>
      <c r="J286" s="59">
        <v>0</v>
      </c>
      <c r="K286" s="60">
        <v>1</v>
      </c>
      <c r="M286" s="49">
        <v>20.16</v>
      </c>
      <c r="Q286" s="68">
        <v>1</v>
      </c>
      <c r="S286" s="49">
        <v>269.5</v>
      </c>
      <c r="W286" s="49">
        <v>7.47</v>
      </c>
      <c r="Y286" s="53">
        <f t="shared" si="54"/>
        <v>0</v>
      </c>
      <c r="AA286" s="75">
        <f t="shared" si="45"/>
        <v>715</v>
      </c>
      <c r="AC286" s="75">
        <f t="shared" si="46"/>
        <v>45.47</v>
      </c>
      <c r="AE286" s="79">
        <f t="shared" si="53"/>
        <v>1</v>
      </c>
      <c r="AG286" s="53">
        <f t="shared" si="47"/>
        <v>283.35777777777776</v>
      </c>
      <c r="AI286" s="79">
        <f t="shared" si="48"/>
        <v>1</v>
      </c>
      <c r="AK286" s="81">
        <f t="shared" si="49"/>
        <v>1</v>
      </c>
      <c r="AM286" s="53">
        <f t="shared" si="50"/>
        <v>1</v>
      </c>
      <c r="AO286" s="53">
        <f t="shared" si="44"/>
        <v>0</v>
      </c>
      <c r="AQ286" s="53">
        <f t="shared" si="51"/>
        <v>0</v>
      </c>
      <c r="AS286" s="81">
        <f t="shared" si="52"/>
        <v>0</v>
      </c>
    </row>
    <row r="287" spans="2:45" ht="19.5" thickBot="1" x14ac:dyDescent="0.35">
      <c r="B287" s="49">
        <v>769</v>
      </c>
      <c r="C287" s="46"/>
      <c r="D287" s="46"/>
      <c r="H287" s="49">
        <v>458.1</v>
      </c>
      <c r="J287" s="59">
        <v>0</v>
      </c>
      <c r="K287" s="60">
        <v>1</v>
      </c>
      <c r="M287" s="49">
        <v>20.16</v>
      </c>
      <c r="Q287" s="68">
        <v>1</v>
      </c>
      <c r="S287" s="49">
        <v>269.8</v>
      </c>
      <c r="W287" s="49">
        <v>7.47</v>
      </c>
      <c r="Y287" s="53">
        <f t="shared" si="54"/>
        <v>0</v>
      </c>
      <c r="AA287" s="75">
        <f t="shared" si="45"/>
        <v>716</v>
      </c>
      <c r="AC287" s="75">
        <f t="shared" si="46"/>
        <v>45.47</v>
      </c>
      <c r="AE287" s="79">
        <f t="shared" si="53"/>
        <v>1</v>
      </c>
      <c r="AG287" s="53">
        <f t="shared" si="47"/>
        <v>283.35777777777776</v>
      </c>
      <c r="AI287" s="79">
        <f t="shared" si="48"/>
        <v>1</v>
      </c>
      <c r="AK287" s="81">
        <f t="shared" si="49"/>
        <v>1</v>
      </c>
      <c r="AM287" s="53">
        <f t="shared" si="50"/>
        <v>1</v>
      </c>
      <c r="AO287" s="53">
        <f t="shared" si="44"/>
        <v>0</v>
      </c>
      <c r="AQ287" s="53">
        <f t="shared" si="51"/>
        <v>0</v>
      </c>
      <c r="AS287" s="81">
        <f t="shared" si="52"/>
        <v>0</v>
      </c>
    </row>
    <row r="288" spans="2:45" ht="19.5" thickBot="1" x14ac:dyDescent="0.35">
      <c r="B288" s="49">
        <v>770</v>
      </c>
      <c r="C288" s="46"/>
      <c r="D288" s="46"/>
      <c r="H288" s="49">
        <v>458.9</v>
      </c>
      <c r="J288" s="59">
        <v>0</v>
      </c>
      <c r="K288" s="60">
        <v>1</v>
      </c>
      <c r="M288" s="49">
        <v>20.16</v>
      </c>
      <c r="Q288" s="68">
        <v>1</v>
      </c>
      <c r="S288" s="49">
        <v>270.10000000000002</v>
      </c>
      <c r="W288" s="49">
        <v>7.47</v>
      </c>
      <c r="Y288" s="53">
        <f t="shared" si="54"/>
        <v>0</v>
      </c>
      <c r="AA288" s="75">
        <f t="shared" si="45"/>
        <v>717</v>
      </c>
      <c r="AC288" s="75">
        <f t="shared" si="46"/>
        <v>45.47</v>
      </c>
      <c r="AE288" s="79">
        <f t="shared" si="53"/>
        <v>1</v>
      </c>
      <c r="AG288" s="53">
        <f t="shared" si="47"/>
        <v>283.35777777777776</v>
      </c>
      <c r="AI288" s="79">
        <f t="shared" si="48"/>
        <v>1</v>
      </c>
      <c r="AK288" s="81">
        <f t="shared" si="49"/>
        <v>1</v>
      </c>
      <c r="AM288" s="53">
        <f t="shared" si="50"/>
        <v>1</v>
      </c>
      <c r="AO288" s="53">
        <f t="shared" si="44"/>
        <v>0</v>
      </c>
      <c r="AQ288" s="53">
        <f t="shared" si="51"/>
        <v>0</v>
      </c>
      <c r="AS288" s="81">
        <f t="shared" si="52"/>
        <v>0</v>
      </c>
    </row>
    <row r="289" spans="2:45" ht="19.5" thickBot="1" x14ac:dyDescent="0.35">
      <c r="B289" s="49">
        <v>772</v>
      </c>
      <c r="C289" s="46"/>
      <c r="D289" s="46"/>
      <c r="H289" s="49">
        <v>459.7</v>
      </c>
      <c r="J289" s="59">
        <v>0</v>
      </c>
      <c r="K289" s="60">
        <v>1</v>
      </c>
      <c r="M289" s="49">
        <v>20.16</v>
      </c>
      <c r="Q289" s="68">
        <v>1</v>
      </c>
      <c r="S289" s="49">
        <v>270.39999999999998</v>
      </c>
      <c r="W289" s="49">
        <v>7.47</v>
      </c>
      <c r="Y289" s="53">
        <f t="shared" si="54"/>
        <v>0</v>
      </c>
      <c r="AA289" s="75">
        <f t="shared" si="45"/>
        <v>719</v>
      </c>
      <c r="AC289" s="75">
        <f t="shared" si="46"/>
        <v>45.47</v>
      </c>
      <c r="AE289" s="79">
        <f t="shared" si="53"/>
        <v>1</v>
      </c>
      <c r="AG289" s="53">
        <f t="shared" si="47"/>
        <v>283.35777777777776</v>
      </c>
      <c r="AI289" s="79">
        <f t="shared" si="48"/>
        <v>1</v>
      </c>
      <c r="AK289" s="81">
        <f t="shared" si="49"/>
        <v>1</v>
      </c>
      <c r="AM289" s="53">
        <f t="shared" si="50"/>
        <v>1</v>
      </c>
      <c r="AO289" s="53">
        <f t="shared" si="44"/>
        <v>0</v>
      </c>
      <c r="AQ289" s="53">
        <f t="shared" si="51"/>
        <v>0</v>
      </c>
      <c r="AS289" s="81">
        <f t="shared" si="52"/>
        <v>0</v>
      </c>
    </row>
    <row r="290" spans="2:45" ht="19.5" thickBot="1" x14ac:dyDescent="0.35">
      <c r="B290" s="49">
        <v>772</v>
      </c>
      <c r="C290" s="46"/>
      <c r="D290" s="46"/>
      <c r="H290" s="49">
        <v>460.4</v>
      </c>
      <c r="J290" s="59">
        <v>0</v>
      </c>
      <c r="K290" s="60">
        <v>1</v>
      </c>
      <c r="M290" s="49">
        <v>20.16</v>
      </c>
      <c r="Q290" s="68">
        <v>1</v>
      </c>
      <c r="S290" s="49">
        <v>271.10000000000002</v>
      </c>
      <c r="W290" s="49">
        <v>7.47</v>
      </c>
      <c r="Y290" s="53">
        <f t="shared" si="54"/>
        <v>0</v>
      </c>
      <c r="AA290" s="75">
        <f t="shared" si="45"/>
        <v>719</v>
      </c>
      <c r="AC290" s="75">
        <f t="shared" si="46"/>
        <v>45.47</v>
      </c>
      <c r="AE290" s="79">
        <f t="shared" si="53"/>
        <v>1</v>
      </c>
      <c r="AG290" s="53">
        <f t="shared" si="47"/>
        <v>283.35777777777776</v>
      </c>
      <c r="AI290" s="79">
        <f t="shared" si="48"/>
        <v>1</v>
      </c>
      <c r="AK290" s="81">
        <f t="shared" si="49"/>
        <v>1</v>
      </c>
      <c r="AM290" s="53">
        <f t="shared" si="50"/>
        <v>1</v>
      </c>
      <c r="AO290" s="53">
        <f t="shared" si="44"/>
        <v>0</v>
      </c>
      <c r="AQ290" s="53">
        <f t="shared" si="51"/>
        <v>0</v>
      </c>
      <c r="AS290" s="81">
        <f t="shared" si="52"/>
        <v>0</v>
      </c>
    </row>
    <row r="291" spans="2:45" ht="19.5" thickBot="1" x14ac:dyDescent="0.35">
      <c r="B291" s="49">
        <v>773</v>
      </c>
      <c r="C291" s="46"/>
      <c r="D291" s="46"/>
      <c r="H291" s="49">
        <v>459.6</v>
      </c>
      <c r="J291" s="59">
        <v>0</v>
      </c>
      <c r="K291" s="60">
        <v>1</v>
      </c>
      <c r="M291" s="49">
        <v>20.16</v>
      </c>
      <c r="Q291" s="68">
        <v>1</v>
      </c>
      <c r="S291" s="49">
        <v>271.8</v>
      </c>
      <c r="W291" s="49">
        <v>7.47</v>
      </c>
      <c r="Y291" s="53">
        <f t="shared" si="54"/>
        <v>0</v>
      </c>
      <c r="AA291" s="75">
        <f t="shared" si="45"/>
        <v>720</v>
      </c>
      <c r="AC291" s="75">
        <f t="shared" si="46"/>
        <v>45.47</v>
      </c>
      <c r="AE291" s="79">
        <f t="shared" si="53"/>
        <v>1</v>
      </c>
      <c r="AG291" s="53">
        <f t="shared" si="47"/>
        <v>283.35777777777776</v>
      </c>
      <c r="AI291" s="79">
        <f t="shared" si="48"/>
        <v>1</v>
      </c>
      <c r="AK291" s="81">
        <f t="shared" si="49"/>
        <v>1</v>
      </c>
      <c r="AM291" s="53">
        <f t="shared" si="50"/>
        <v>1</v>
      </c>
      <c r="AO291" s="53">
        <f t="shared" si="44"/>
        <v>0</v>
      </c>
      <c r="AQ291" s="53">
        <f t="shared" si="51"/>
        <v>0</v>
      </c>
      <c r="AS291" s="81">
        <f t="shared" si="52"/>
        <v>0</v>
      </c>
    </row>
    <row r="292" spans="2:45" ht="19.5" thickBot="1" x14ac:dyDescent="0.35">
      <c r="B292" s="49">
        <v>774</v>
      </c>
      <c r="C292" s="46"/>
      <c r="D292" s="46"/>
      <c r="H292" s="49">
        <v>458.7</v>
      </c>
      <c r="J292" s="59">
        <v>0</v>
      </c>
      <c r="K292" s="60">
        <v>1</v>
      </c>
      <c r="M292" s="49">
        <v>20.16</v>
      </c>
      <c r="Q292" s="68">
        <v>1</v>
      </c>
      <c r="S292" s="49">
        <v>272.39999999999998</v>
      </c>
      <c r="W292" s="49">
        <v>7.47</v>
      </c>
      <c r="Y292" s="53">
        <f t="shared" si="54"/>
        <v>0</v>
      </c>
      <c r="AA292" s="75">
        <f t="shared" si="45"/>
        <v>721</v>
      </c>
      <c r="AC292" s="75">
        <f t="shared" si="46"/>
        <v>45.47</v>
      </c>
      <c r="AE292" s="79">
        <f t="shared" si="53"/>
        <v>1</v>
      </c>
      <c r="AG292" s="53">
        <f t="shared" si="47"/>
        <v>283.35777777777776</v>
      </c>
      <c r="AI292" s="79">
        <f t="shared" si="48"/>
        <v>1</v>
      </c>
      <c r="AK292" s="81">
        <f t="shared" si="49"/>
        <v>1</v>
      </c>
      <c r="AM292" s="53">
        <f t="shared" si="50"/>
        <v>1</v>
      </c>
      <c r="AO292" s="53">
        <f t="shared" si="44"/>
        <v>0</v>
      </c>
      <c r="AQ292" s="53">
        <f t="shared" si="51"/>
        <v>0</v>
      </c>
      <c r="AS292" s="81">
        <f t="shared" si="52"/>
        <v>0</v>
      </c>
    </row>
    <row r="293" spans="2:45" ht="19.5" thickBot="1" x14ac:dyDescent="0.35">
      <c r="B293" s="49">
        <v>775</v>
      </c>
      <c r="C293" s="46"/>
      <c r="D293" s="46"/>
      <c r="H293" s="49">
        <v>457.9</v>
      </c>
      <c r="J293" s="59">
        <v>0</v>
      </c>
      <c r="K293" s="60">
        <v>1</v>
      </c>
      <c r="M293" s="49">
        <v>20.16</v>
      </c>
      <c r="Q293" s="68">
        <v>1</v>
      </c>
      <c r="S293" s="49">
        <v>273.10000000000002</v>
      </c>
      <c r="W293" s="49">
        <v>7.47</v>
      </c>
      <c r="Y293" s="53">
        <f t="shared" si="54"/>
        <v>0</v>
      </c>
      <c r="AA293" s="75">
        <f t="shared" si="45"/>
        <v>722</v>
      </c>
      <c r="AC293" s="75">
        <f t="shared" si="46"/>
        <v>45.47</v>
      </c>
      <c r="AE293" s="79">
        <f t="shared" si="53"/>
        <v>1</v>
      </c>
      <c r="AG293" s="53">
        <f t="shared" si="47"/>
        <v>283.35777777777776</v>
      </c>
      <c r="AI293" s="79">
        <f t="shared" si="48"/>
        <v>1</v>
      </c>
      <c r="AK293" s="81">
        <f t="shared" si="49"/>
        <v>1</v>
      </c>
      <c r="AM293" s="53">
        <f t="shared" si="50"/>
        <v>1</v>
      </c>
      <c r="AO293" s="53">
        <f t="shared" si="44"/>
        <v>0</v>
      </c>
      <c r="AQ293" s="53">
        <f t="shared" si="51"/>
        <v>0</v>
      </c>
      <c r="AS293" s="81">
        <f t="shared" si="52"/>
        <v>0</v>
      </c>
    </row>
    <row r="294" spans="2:45" ht="19.5" thickBot="1" x14ac:dyDescent="0.35">
      <c r="B294" s="49">
        <v>776</v>
      </c>
      <c r="C294" s="46"/>
      <c r="D294" s="46"/>
      <c r="H294" s="49">
        <v>456</v>
      </c>
      <c r="J294" s="59">
        <v>0</v>
      </c>
      <c r="K294" s="60">
        <v>1</v>
      </c>
      <c r="M294" s="49">
        <v>20.16</v>
      </c>
      <c r="Q294" s="68">
        <v>1</v>
      </c>
      <c r="S294" s="49">
        <v>273.8</v>
      </c>
      <c r="W294" s="49">
        <v>7.56</v>
      </c>
      <c r="Y294" s="53">
        <f t="shared" si="54"/>
        <v>0</v>
      </c>
      <c r="AA294" s="75">
        <f t="shared" si="45"/>
        <v>723</v>
      </c>
      <c r="AC294" s="75">
        <f t="shared" si="46"/>
        <v>45.56</v>
      </c>
      <c r="AE294" s="79">
        <f t="shared" si="53"/>
        <v>1</v>
      </c>
      <c r="AG294" s="53">
        <f t="shared" si="47"/>
        <v>283.61777777777775</v>
      </c>
      <c r="AI294" s="79">
        <f t="shared" si="48"/>
        <v>1</v>
      </c>
      <c r="AK294" s="81">
        <f t="shared" si="49"/>
        <v>1</v>
      </c>
      <c r="AM294" s="53">
        <f t="shared" si="50"/>
        <v>1</v>
      </c>
      <c r="AO294" s="53">
        <f t="shared" si="44"/>
        <v>0</v>
      </c>
      <c r="AQ294" s="53">
        <f t="shared" si="51"/>
        <v>0</v>
      </c>
      <c r="AS294" s="81">
        <f t="shared" si="52"/>
        <v>0</v>
      </c>
    </row>
    <row r="295" spans="2:45" ht="19.5" thickBot="1" x14ac:dyDescent="0.35">
      <c r="B295" s="49">
        <v>777</v>
      </c>
      <c r="C295" s="46"/>
      <c r="D295" s="46"/>
      <c r="H295" s="49">
        <v>454.1</v>
      </c>
      <c r="J295" s="59">
        <v>0</v>
      </c>
      <c r="K295" s="60">
        <v>1</v>
      </c>
      <c r="M295" s="49">
        <v>20.16</v>
      </c>
      <c r="Q295" s="68">
        <v>1</v>
      </c>
      <c r="S295" s="49">
        <v>274.39999999999998</v>
      </c>
      <c r="W295" s="49">
        <v>7.56</v>
      </c>
      <c r="Y295" s="53">
        <f t="shared" si="54"/>
        <v>0</v>
      </c>
      <c r="AA295" s="75">
        <f t="shared" si="45"/>
        <v>724</v>
      </c>
      <c r="AC295" s="75">
        <f t="shared" si="46"/>
        <v>45.56</v>
      </c>
      <c r="AE295" s="79">
        <f t="shared" si="53"/>
        <v>1</v>
      </c>
      <c r="AG295" s="53">
        <f t="shared" si="47"/>
        <v>283.61777777777775</v>
      </c>
      <c r="AI295" s="79">
        <f t="shared" si="48"/>
        <v>1</v>
      </c>
      <c r="AK295" s="81">
        <f t="shared" si="49"/>
        <v>1</v>
      </c>
      <c r="AM295" s="53">
        <f t="shared" si="50"/>
        <v>1</v>
      </c>
      <c r="AO295" s="53">
        <f t="shared" si="44"/>
        <v>0</v>
      </c>
      <c r="AQ295" s="53">
        <f t="shared" si="51"/>
        <v>0</v>
      </c>
      <c r="AS295" s="81">
        <f t="shared" si="52"/>
        <v>0</v>
      </c>
    </row>
    <row r="296" spans="2:45" ht="19.5" thickBot="1" x14ac:dyDescent="0.35">
      <c r="B296" s="49">
        <v>778</v>
      </c>
      <c r="C296" s="46"/>
      <c r="D296" s="46"/>
      <c r="H296" s="49">
        <v>452.2</v>
      </c>
      <c r="J296" s="59">
        <v>0</v>
      </c>
      <c r="K296" s="60">
        <v>1</v>
      </c>
      <c r="M296" s="49">
        <v>20.16</v>
      </c>
      <c r="Q296" s="68">
        <v>1</v>
      </c>
      <c r="S296" s="49">
        <v>275.10000000000002</v>
      </c>
      <c r="W296" s="49">
        <v>7.47</v>
      </c>
      <c r="Y296" s="53">
        <f t="shared" si="54"/>
        <v>0</v>
      </c>
      <c r="AA296" s="75">
        <f t="shared" si="45"/>
        <v>725</v>
      </c>
      <c r="AC296" s="75">
        <f t="shared" si="46"/>
        <v>45.47</v>
      </c>
      <c r="AE296" s="79">
        <f t="shared" si="53"/>
        <v>1</v>
      </c>
      <c r="AG296" s="53">
        <f t="shared" si="47"/>
        <v>283.35777777777776</v>
      </c>
      <c r="AI296" s="79">
        <f t="shared" si="48"/>
        <v>1</v>
      </c>
      <c r="AK296" s="81">
        <f t="shared" si="49"/>
        <v>1</v>
      </c>
      <c r="AM296" s="53">
        <f t="shared" si="50"/>
        <v>1</v>
      </c>
      <c r="AO296" s="53">
        <f t="shared" si="44"/>
        <v>0</v>
      </c>
      <c r="AQ296" s="53">
        <f t="shared" si="51"/>
        <v>0</v>
      </c>
      <c r="AS296" s="81">
        <f t="shared" si="52"/>
        <v>0</v>
      </c>
    </row>
    <row r="297" spans="2:45" ht="19.5" thickBot="1" x14ac:dyDescent="0.35">
      <c r="B297" s="49">
        <v>779</v>
      </c>
      <c r="C297" s="46"/>
      <c r="D297" s="46"/>
      <c r="H297" s="49">
        <v>450</v>
      </c>
      <c r="J297" s="59">
        <v>0</v>
      </c>
      <c r="K297" s="60">
        <v>1</v>
      </c>
      <c r="M297" s="49">
        <v>20.16</v>
      </c>
      <c r="Q297" s="68">
        <v>1</v>
      </c>
      <c r="S297" s="49">
        <v>275.89999999999998</v>
      </c>
      <c r="W297" s="49">
        <v>7.47</v>
      </c>
      <c r="Y297" s="53">
        <f t="shared" si="54"/>
        <v>0</v>
      </c>
      <c r="AA297" s="75">
        <f t="shared" si="45"/>
        <v>726</v>
      </c>
      <c r="AC297" s="75">
        <f t="shared" si="46"/>
        <v>45.47</v>
      </c>
      <c r="AE297" s="79">
        <f t="shared" si="53"/>
        <v>1</v>
      </c>
      <c r="AG297" s="53">
        <f t="shared" si="47"/>
        <v>283.35777777777776</v>
      </c>
      <c r="AI297" s="79">
        <f t="shared" si="48"/>
        <v>1</v>
      </c>
      <c r="AK297" s="81">
        <f t="shared" si="49"/>
        <v>1</v>
      </c>
      <c r="AM297" s="53">
        <f t="shared" si="50"/>
        <v>1</v>
      </c>
      <c r="AO297" s="53">
        <f t="shared" si="44"/>
        <v>0</v>
      </c>
      <c r="AQ297" s="53">
        <f t="shared" si="51"/>
        <v>0</v>
      </c>
      <c r="AS297" s="81">
        <f t="shared" si="52"/>
        <v>0</v>
      </c>
    </row>
    <row r="298" spans="2:45" ht="19.5" thickBot="1" x14ac:dyDescent="0.35">
      <c r="B298" s="49">
        <v>780</v>
      </c>
      <c r="C298" s="46"/>
      <c r="D298" s="46"/>
      <c r="H298" s="49">
        <v>447.8</v>
      </c>
      <c r="J298" s="59">
        <v>0</v>
      </c>
      <c r="K298" s="60">
        <v>1</v>
      </c>
      <c r="M298" s="49">
        <v>20.16</v>
      </c>
      <c r="Q298" s="68">
        <v>1</v>
      </c>
      <c r="S298" s="49">
        <v>276.7</v>
      </c>
      <c r="W298" s="49">
        <v>7.47</v>
      </c>
      <c r="Y298" s="53">
        <f t="shared" si="54"/>
        <v>0</v>
      </c>
      <c r="AA298" s="75">
        <f t="shared" si="45"/>
        <v>727</v>
      </c>
      <c r="AC298" s="75">
        <f t="shared" si="46"/>
        <v>45.47</v>
      </c>
      <c r="AE298" s="79">
        <f t="shared" si="53"/>
        <v>1</v>
      </c>
      <c r="AG298" s="53">
        <f t="shared" si="47"/>
        <v>283.35777777777776</v>
      </c>
      <c r="AI298" s="79">
        <f t="shared" si="48"/>
        <v>1</v>
      </c>
      <c r="AK298" s="81">
        <f t="shared" si="49"/>
        <v>1</v>
      </c>
      <c r="AM298" s="53">
        <f t="shared" si="50"/>
        <v>1</v>
      </c>
      <c r="AO298" s="53">
        <f t="shared" si="44"/>
        <v>0</v>
      </c>
      <c r="AQ298" s="53">
        <f t="shared" si="51"/>
        <v>0</v>
      </c>
      <c r="AS298" s="81">
        <f t="shared" si="52"/>
        <v>0</v>
      </c>
    </row>
    <row r="299" spans="2:45" ht="19.5" thickBot="1" x14ac:dyDescent="0.35">
      <c r="B299" s="49">
        <v>781</v>
      </c>
      <c r="C299" s="46"/>
      <c r="D299" s="46"/>
      <c r="H299" s="49">
        <v>445.6</v>
      </c>
      <c r="J299" s="59">
        <v>0</v>
      </c>
      <c r="K299" s="60">
        <v>1</v>
      </c>
      <c r="M299" s="49">
        <v>20.16</v>
      </c>
      <c r="Q299" s="68">
        <v>1</v>
      </c>
      <c r="S299" s="49">
        <v>277.5</v>
      </c>
      <c r="W299" s="49">
        <v>7.47</v>
      </c>
      <c r="Y299" s="53">
        <f t="shared" si="54"/>
        <v>0</v>
      </c>
      <c r="AA299" s="75">
        <f t="shared" si="45"/>
        <v>728</v>
      </c>
      <c r="AC299" s="75">
        <f t="shared" si="46"/>
        <v>45.47</v>
      </c>
      <c r="AE299" s="79">
        <f t="shared" si="53"/>
        <v>1</v>
      </c>
      <c r="AG299" s="53">
        <f t="shared" si="47"/>
        <v>283.35777777777776</v>
      </c>
      <c r="AI299" s="79">
        <f t="shared" si="48"/>
        <v>1</v>
      </c>
      <c r="AK299" s="81">
        <f t="shared" si="49"/>
        <v>1</v>
      </c>
      <c r="AM299" s="53">
        <f t="shared" si="50"/>
        <v>1</v>
      </c>
      <c r="AO299" s="53">
        <f t="shared" si="44"/>
        <v>0</v>
      </c>
      <c r="AQ299" s="53">
        <f t="shared" si="51"/>
        <v>0</v>
      </c>
      <c r="AS299" s="81">
        <f t="shared" si="52"/>
        <v>0</v>
      </c>
    </row>
    <row r="300" spans="2:45" ht="19.5" thickBot="1" x14ac:dyDescent="0.35">
      <c r="B300" s="49">
        <v>781</v>
      </c>
      <c r="C300" s="46"/>
      <c r="D300" s="46"/>
      <c r="H300" s="49">
        <v>444.2</v>
      </c>
      <c r="J300" s="59">
        <v>0</v>
      </c>
      <c r="K300" s="60">
        <v>1</v>
      </c>
      <c r="M300" s="49">
        <v>20.16</v>
      </c>
      <c r="Q300" s="68">
        <v>1</v>
      </c>
      <c r="S300" s="49">
        <v>278.3</v>
      </c>
      <c r="W300" s="49">
        <v>7.47</v>
      </c>
      <c r="Y300" s="53">
        <f t="shared" si="54"/>
        <v>0</v>
      </c>
      <c r="AA300" s="75">
        <f t="shared" si="45"/>
        <v>728</v>
      </c>
      <c r="AC300" s="75">
        <f t="shared" si="46"/>
        <v>45.47</v>
      </c>
      <c r="AE300" s="79">
        <f t="shared" si="53"/>
        <v>1</v>
      </c>
      <c r="AG300" s="53">
        <f t="shared" si="47"/>
        <v>283.35777777777776</v>
      </c>
      <c r="AI300" s="79">
        <f t="shared" si="48"/>
        <v>1</v>
      </c>
      <c r="AK300" s="81">
        <f t="shared" si="49"/>
        <v>1</v>
      </c>
      <c r="AM300" s="53">
        <f t="shared" si="50"/>
        <v>1</v>
      </c>
      <c r="AO300" s="53">
        <f t="shared" si="44"/>
        <v>0</v>
      </c>
      <c r="AQ300" s="53">
        <f t="shared" si="51"/>
        <v>0</v>
      </c>
      <c r="AS300" s="81">
        <f t="shared" si="52"/>
        <v>0</v>
      </c>
    </row>
    <row r="301" spans="2:45" ht="19.5" thickBot="1" x14ac:dyDescent="0.35">
      <c r="B301" s="49">
        <v>782</v>
      </c>
      <c r="C301" s="46"/>
      <c r="D301" s="46"/>
      <c r="H301" s="49">
        <v>442.8</v>
      </c>
      <c r="J301" s="59">
        <v>0</v>
      </c>
      <c r="K301" s="60">
        <v>1</v>
      </c>
      <c r="M301" s="49">
        <v>20.16</v>
      </c>
      <c r="Q301" s="68">
        <v>1</v>
      </c>
      <c r="S301" s="49">
        <v>279</v>
      </c>
      <c r="W301" s="49">
        <v>7.47</v>
      </c>
      <c r="Y301" s="53">
        <f t="shared" si="54"/>
        <v>0</v>
      </c>
      <c r="AA301" s="75">
        <f t="shared" si="45"/>
        <v>729</v>
      </c>
      <c r="AC301" s="75">
        <f t="shared" si="46"/>
        <v>45.47</v>
      </c>
      <c r="AE301" s="79">
        <f t="shared" si="53"/>
        <v>1</v>
      </c>
      <c r="AG301" s="53">
        <f t="shared" si="47"/>
        <v>283.35777777777776</v>
      </c>
      <c r="AI301" s="79">
        <f t="shared" si="48"/>
        <v>1</v>
      </c>
      <c r="AK301" s="81">
        <f t="shared" si="49"/>
        <v>1</v>
      </c>
      <c r="AM301" s="53">
        <f t="shared" si="50"/>
        <v>1</v>
      </c>
      <c r="AO301" s="53">
        <f t="shared" si="44"/>
        <v>0</v>
      </c>
      <c r="AQ301" s="53">
        <f t="shared" si="51"/>
        <v>0</v>
      </c>
      <c r="AS301" s="81">
        <f t="shared" si="52"/>
        <v>0</v>
      </c>
    </row>
    <row r="302" spans="2:45" ht="19.5" thickBot="1" x14ac:dyDescent="0.35">
      <c r="B302" s="49">
        <v>783</v>
      </c>
      <c r="C302" s="46"/>
      <c r="D302" s="46"/>
      <c r="H302" s="49">
        <v>441.4</v>
      </c>
      <c r="J302" s="59">
        <v>0</v>
      </c>
      <c r="K302" s="60">
        <v>1</v>
      </c>
      <c r="M302" s="49">
        <v>20.16</v>
      </c>
      <c r="Q302" s="68">
        <v>1</v>
      </c>
      <c r="S302" s="49">
        <v>279.8</v>
      </c>
      <c r="W302" s="49">
        <v>7.47</v>
      </c>
      <c r="Y302" s="53">
        <f t="shared" si="54"/>
        <v>0</v>
      </c>
      <c r="AA302" s="75">
        <f t="shared" si="45"/>
        <v>730</v>
      </c>
      <c r="AC302" s="75">
        <f t="shared" si="46"/>
        <v>45.47</v>
      </c>
      <c r="AE302" s="79">
        <f t="shared" si="53"/>
        <v>1</v>
      </c>
      <c r="AG302" s="53">
        <f t="shared" si="47"/>
        <v>283.35777777777776</v>
      </c>
      <c r="AI302" s="79">
        <f t="shared" si="48"/>
        <v>1</v>
      </c>
      <c r="AK302" s="81">
        <f t="shared" si="49"/>
        <v>1</v>
      </c>
      <c r="AM302" s="53">
        <f t="shared" si="50"/>
        <v>1</v>
      </c>
      <c r="AO302" s="53">
        <f t="shared" si="44"/>
        <v>0</v>
      </c>
      <c r="AQ302" s="53">
        <f t="shared" si="51"/>
        <v>0</v>
      </c>
      <c r="AS302" s="81">
        <f t="shared" si="52"/>
        <v>0</v>
      </c>
    </row>
    <row r="303" spans="2:45" ht="19.5" thickBot="1" x14ac:dyDescent="0.35">
      <c r="B303" s="49">
        <v>784</v>
      </c>
      <c r="C303" s="46"/>
      <c r="D303" s="46"/>
      <c r="H303" s="49">
        <v>440.6</v>
      </c>
      <c r="J303" s="59">
        <v>0</v>
      </c>
      <c r="K303" s="60">
        <v>1</v>
      </c>
      <c r="M303" s="49">
        <v>20.16</v>
      </c>
      <c r="Q303" s="68">
        <v>1</v>
      </c>
      <c r="S303" s="49">
        <v>280.60000000000002</v>
      </c>
      <c r="W303" s="49">
        <v>7.47</v>
      </c>
      <c r="Y303" s="53">
        <f t="shared" si="54"/>
        <v>0</v>
      </c>
      <c r="AA303" s="75">
        <f t="shared" si="45"/>
        <v>731</v>
      </c>
      <c r="AC303" s="75">
        <f t="shared" si="46"/>
        <v>45.47</v>
      </c>
      <c r="AE303" s="79">
        <f t="shared" si="53"/>
        <v>1</v>
      </c>
      <c r="AG303" s="53">
        <f t="shared" si="47"/>
        <v>283.35777777777776</v>
      </c>
      <c r="AI303" s="79">
        <f t="shared" si="48"/>
        <v>1</v>
      </c>
      <c r="AK303" s="81">
        <f t="shared" si="49"/>
        <v>1</v>
      </c>
      <c r="AM303" s="53">
        <f t="shared" si="50"/>
        <v>1</v>
      </c>
      <c r="AO303" s="53">
        <f t="shared" si="44"/>
        <v>0</v>
      </c>
      <c r="AQ303" s="53">
        <f t="shared" si="51"/>
        <v>0</v>
      </c>
      <c r="AS303" s="81">
        <f t="shared" si="52"/>
        <v>0</v>
      </c>
    </row>
    <row r="304" spans="2:45" ht="19.5" thickBot="1" x14ac:dyDescent="0.35">
      <c r="B304" s="49">
        <v>785</v>
      </c>
      <c r="C304" s="46"/>
      <c r="D304" s="46"/>
      <c r="H304" s="49">
        <v>439.8</v>
      </c>
      <c r="J304" s="59">
        <v>0</v>
      </c>
      <c r="K304" s="60">
        <v>1</v>
      </c>
      <c r="M304" s="49">
        <v>20.16</v>
      </c>
      <c r="Q304" s="68">
        <v>1</v>
      </c>
      <c r="S304" s="49">
        <v>281.2</v>
      </c>
      <c r="W304" s="49">
        <v>7.47</v>
      </c>
      <c r="Y304" s="53">
        <f t="shared" si="54"/>
        <v>0</v>
      </c>
      <c r="AA304" s="75">
        <f t="shared" si="45"/>
        <v>732</v>
      </c>
      <c r="AC304" s="75">
        <f t="shared" si="46"/>
        <v>45.47</v>
      </c>
      <c r="AE304" s="79">
        <f t="shared" si="53"/>
        <v>1</v>
      </c>
      <c r="AG304" s="53">
        <f t="shared" si="47"/>
        <v>283.35777777777776</v>
      </c>
      <c r="AI304" s="79">
        <f t="shared" si="48"/>
        <v>1</v>
      </c>
      <c r="AK304" s="81">
        <f t="shared" si="49"/>
        <v>1</v>
      </c>
      <c r="AM304" s="53">
        <f t="shared" si="50"/>
        <v>1</v>
      </c>
      <c r="AO304" s="53">
        <f t="shared" si="44"/>
        <v>0</v>
      </c>
      <c r="AQ304" s="53">
        <f t="shared" si="51"/>
        <v>0</v>
      </c>
      <c r="AS304" s="81">
        <f t="shared" si="52"/>
        <v>0</v>
      </c>
    </row>
    <row r="305" spans="2:45" ht="19.5" thickBot="1" x14ac:dyDescent="0.35">
      <c r="B305" s="49">
        <v>785</v>
      </c>
      <c r="C305" s="46"/>
      <c r="D305" s="46"/>
      <c r="H305" s="49">
        <v>439</v>
      </c>
      <c r="J305" s="59">
        <v>0</v>
      </c>
      <c r="K305" s="60">
        <v>1</v>
      </c>
      <c r="M305" s="49">
        <v>20.16</v>
      </c>
      <c r="Q305" s="68">
        <v>1</v>
      </c>
      <c r="S305" s="49">
        <v>281.8</v>
      </c>
      <c r="W305" s="49">
        <v>7.47</v>
      </c>
      <c r="Y305" s="53">
        <f t="shared" si="54"/>
        <v>0</v>
      </c>
      <c r="AA305" s="75">
        <f t="shared" si="45"/>
        <v>732</v>
      </c>
      <c r="AC305" s="75">
        <f t="shared" si="46"/>
        <v>45.47</v>
      </c>
      <c r="AE305" s="79">
        <f t="shared" si="53"/>
        <v>1</v>
      </c>
      <c r="AG305" s="53">
        <f t="shared" si="47"/>
        <v>283.35777777777776</v>
      </c>
      <c r="AI305" s="79">
        <f t="shared" si="48"/>
        <v>1</v>
      </c>
      <c r="AK305" s="81">
        <f t="shared" si="49"/>
        <v>1</v>
      </c>
      <c r="AM305" s="53">
        <f t="shared" si="50"/>
        <v>1</v>
      </c>
      <c r="AO305" s="53">
        <f t="shared" si="44"/>
        <v>0</v>
      </c>
      <c r="AQ305" s="53">
        <f t="shared" si="51"/>
        <v>0</v>
      </c>
      <c r="AS305" s="81">
        <f t="shared" si="52"/>
        <v>0</v>
      </c>
    </row>
    <row r="306" spans="2:45" ht="19.5" thickBot="1" x14ac:dyDescent="0.35">
      <c r="B306" s="49">
        <v>786</v>
      </c>
      <c r="C306" s="46"/>
      <c r="D306" s="46"/>
      <c r="H306" s="49">
        <v>438.8</v>
      </c>
      <c r="J306" s="59">
        <v>0</v>
      </c>
      <c r="K306" s="60">
        <v>1</v>
      </c>
      <c r="M306" s="49">
        <v>20.16</v>
      </c>
      <c r="Q306" s="68">
        <v>1</v>
      </c>
      <c r="S306" s="49">
        <v>282.39999999999998</v>
      </c>
      <c r="W306" s="49">
        <v>7.47</v>
      </c>
      <c r="Y306" s="53">
        <f t="shared" si="54"/>
        <v>0</v>
      </c>
      <c r="AA306" s="75">
        <f t="shared" si="45"/>
        <v>733</v>
      </c>
      <c r="AC306" s="75">
        <f t="shared" si="46"/>
        <v>45.47</v>
      </c>
      <c r="AE306" s="79">
        <f t="shared" si="53"/>
        <v>1</v>
      </c>
      <c r="AG306" s="53">
        <f t="shared" si="47"/>
        <v>283.35777777777776</v>
      </c>
      <c r="AI306" s="79">
        <f t="shared" si="48"/>
        <v>1</v>
      </c>
      <c r="AK306" s="81">
        <f t="shared" si="49"/>
        <v>1</v>
      </c>
      <c r="AM306" s="53">
        <f t="shared" si="50"/>
        <v>1</v>
      </c>
      <c r="AO306" s="53">
        <f t="shared" si="44"/>
        <v>0</v>
      </c>
      <c r="AQ306" s="53">
        <f t="shared" si="51"/>
        <v>0</v>
      </c>
      <c r="AS306" s="81">
        <f t="shared" si="52"/>
        <v>0</v>
      </c>
    </row>
    <row r="307" spans="2:45" ht="19.5" thickBot="1" x14ac:dyDescent="0.35">
      <c r="B307" s="49">
        <v>787</v>
      </c>
      <c r="C307" s="46"/>
      <c r="D307" s="46"/>
      <c r="H307" s="49">
        <v>438.7</v>
      </c>
      <c r="J307" s="59">
        <v>0</v>
      </c>
      <c r="K307" s="60">
        <v>1</v>
      </c>
      <c r="M307" s="49">
        <v>20.16</v>
      </c>
      <c r="Q307" s="68">
        <v>1</v>
      </c>
      <c r="S307" s="49">
        <v>282.89999999999998</v>
      </c>
      <c r="W307" s="49">
        <v>7.47</v>
      </c>
      <c r="Y307" s="53">
        <f t="shared" si="54"/>
        <v>0</v>
      </c>
      <c r="AA307" s="75">
        <f t="shared" si="45"/>
        <v>734</v>
      </c>
      <c r="AC307" s="75">
        <f t="shared" si="46"/>
        <v>45.47</v>
      </c>
      <c r="AE307" s="79">
        <f t="shared" si="53"/>
        <v>1</v>
      </c>
      <c r="AG307" s="53">
        <f t="shared" si="47"/>
        <v>283.35777777777776</v>
      </c>
      <c r="AI307" s="79">
        <f t="shared" si="48"/>
        <v>1</v>
      </c>
      <c r="AK307" s="81">
        <f t="shared" si="49"/>
        <v>1</v>
      </c>
      <c r="AM307" s="53">
        <f t="shared" si="50"/>
        <v>1</v>
      </c>
      <c r="AO307" s="53">
        <f t="shared" si="44"/>
        <v>0</v>
      </c>
      <c r="AQ307" s="53">
        <f t="shared" si="51"/>
        <v>0</v>
      </c>
      <c r="AS307" s="81">
        <f t="shared" si="52"/>
        <v>0</v>
      </c>
    </row>
    <row r="308" spans="2:45" ht="19.5" thickBot="1" x14ac:dyDescent="0.35">
      <c r="B308" s="49">
        <v>788</v>
      </c>
      <c r="C308" s="46"/>
      <c r="D308" s="46"/>
      <c r="H308" s="49">
        <v>438.5</v>
      </c>
      <c r="J308" s="59">
        <v>0</v>
      </c>
      <c r="K308" s="60">
        <v>1</v>
      </c>
      <c r="M308" s="49">
        <v>20.16</v>
      </c>
      <c r="Q308" s="68">
        <v>1</v>
      </c>
      <c r="S308" s="49">
        <v>283.5</v>
      </c>
      <c r="W308" s="49">
        <v>7.38</v>
      </c>
      <c r="Y308" s="53">
        <f t="shared" si="54"/>
        <v>0</v>
      </c>
      <c r="AA308" s="75">
        <f t="shared" si="45"/>
        <v>735</v>
      </c>
      <c r="AC308" s="75">
        <f t="shared" si="46"/>
        <v>45.38</v>
      </c>
      <c r="AE308" s="79">
        <f t="shared" si="53"/>
        <v>1</v>
      </c>
      <c r="AG308" s="53">
        <f t="shared" si="47"/>
        <v>283.09777777777776</v>
      </c>
      <c r="AI308" s="79">
        <f t="shared" si="48"/>
        <v>1</v>
      </c>
      <c r="AK308" s="81">
        <f t="shared" si="49"/>
        <v>1</v>
      </c>
      <c r="AM308" s="53">
        <f t="shared" si="50"/>
        <v>1</v>
      </c>
      <c r="AO308" s="53">
        <f t="shared" si="44"/>
        <v>0</v>
      </c>
      <c r="AQ308" s="53">
        <f t="shared" si="51"/>
        <v>0</v>
      </c>
      <c r="AS308" s="81">
        <f t="shared" si="52"/>
        <v>0</v>
      </c>
    </row>
    <row r="309" spans="2:45" ht="19.5" thickBot="1" x14ac:dyDescent="0.35">
      <c r="B309" s="49">
        <v>789</v>
      </c>
      <c r="C309" s="46"/>
      <c r="D309" s="46"/>
      <c r="H309" s="49">
        <v>439</v>
      </c>
      <c r="J309" s="59">
        <v>0</v>
      </c>
      <c r="K309" s="60">
        <v>1</v>
      </c>
      <c r="M309" s="49">
        <v>20.16</v>
      </c>
      <c r="Q309" s="68">
        <v>1</v>
      </c>
      <c r="S309" s="49">
        <v>284.10000000000002</v>
      </c>
      <c r="W309" s="49">
        <v>7.38</v>
      </c>
      <c r="Y309" s="53">
        <f t="shared" si="54"/>
        <v>0</v>
      </c>
      <c r="AA309" s="75">
        <f t="shared" si="45"/>
        <v>736</v>
      </c>
      <c r="AC309" s="75">
        <f t="shared" si="46"/>
        <v>45.38</v>
      </c>
      <c r="AE309" s="79">
        <f t="shared" si="53"/>
        <v>1</v>
      </c>
      <c r="AG309" s="53">
        <f t="shared" si="47"/>
        <v>283.09777777777776</v>
      </c>
      <c r="AI309" s="79">
        <f t="shared" si="48"/>
        <v>1</v>
      </c>
      <c r="AK309" s="81">
        <f t="shared" si="49"/>
        <v>1</v>
      </c>
      <c r="AM309" s="53">
        <f t="shared" si="50"/>
        <v>1</v>
      </c>
      <c r="AO309" s="53">
        <f t="shared" si="44"/>
        <v>0</v>
      </c>
      <c r="AQ309" s="53">
        <f t="shared" si="51"/>
        <v>0</v>
      </c>
      <c r="AS309" s="81">
        <f t="shared" si="52"/>
        <v>0</v>
      </c>
    </row>
    <row r="310" spans="2:45" ht="19.5" thickBot="1" x14ac:dyDescent="0.35">
      <c r="B310" s="49">
        <v>790</v>
      </c>
      <c r="C310" s="46"/>
      <c r="D310" s="46"/>
      <c r="H310" s="49">
        <v>439.5</v>
      </c>
      <c r="J310" s="59">
        <v>0</v>
      </c>
      <c r="K310" s="60">
        <v>1</v>
      </c>
      <c r="M310" s="49">
        <v>20.16</v>
      </c>
      <c r="Q310" s="68">
        <v>1</v>
      </c>
      <c r="S310" s="49">
        <v>284.7</v>
      </c>
      <c r="W310" s="49">
        <v>7.38</v>
      </c>
      <c r="Y310" s="53">
        <f t="shared" si="54"/>
        <v>0</v>
      </c>
      <c r="AA310" s="75">
        <f t="shared" si="45"/>
        <v>737</v>
      </c>
      <c r="AC310" s="75">
        <f t="shared" si="46"/>
        <v>45.38</v>
      </c>
      <c r="AE310" s="79">
        <f t="shared" si="53"/>
        <v>1</v>
      </c>
      <c r="AG310" s="53">
        <f t="shared" si="47"/>
        <v>283.09777777777776</v>
      </c>
      <c r="AI310" s="79">
        <f t="shared" si="48"/>
        <v>1</v>
      </c>
      <c r="AK310" s="81">
        <f t="shared" si="49"/>
        <v>1</v>
      </c>
      <c r="AM310" s="53">
        <f t="shared" si="50"/>
        <v>1</v>
      </c>
      <c r="AO310" s="53">
        <f t="shared" si="44"/>
        <v>0</v>
      </c>
      <c r="AQ310" s="53">
        <f t="shared" si="51"/>
        <v>0</v>
      </c>
      <c r="AS310" s="81">
        <f t="shared" si="52"/>
        <v>0</v>
      </c>
    </row>
    <row r="311" spans="2:45" ht="19.5" thickBot="1" x14ac:dyDescent="0.35">
      <c r="B311" s="49">
        <v>790</v>
      </c>
      <c r="C311" s="46"/>
      <c r="D311" s="46"/>
      <c r="H311" s="49">
        <v>440</v>
      </c>
      <c r="J311" s="59">
        <v>0</v>
      </c>
      <c r="K311" s="60">
        <v>1</v>
      </c>
      <c r="M311" s="49">
        <v>20.16</v>
      </c>
      <c r="Q311" s="68">
        <v>1</v>
      </c>
      <c r="S311" s="49">
        <v>285</v>
      </c>
      <c r="W311" s="49">
        <v>7.38</v>
      </c>
      <c r="Y311" s="53">
        <f t="shared" si="54"/>
        <v>0</v>
      </c>
      <c r="AA311" s="75">
        <f t="shared" si="45"/>
        <v>737</v>
      </c>
      <c r="AC311" s="75">
        <f t="shared" si="46"/>
        <v>45.38</v>
      </c>
      <c r="AE311" s="79">
        <f t="shared" si="53"/>
        <v>1</v>
      </c>
      <c r="AG311" s="53">
        <f t="shared" si="47"/>
        <v>283.09777777777776</v>
      </c>
      <c r="AI311" s="79">
        <f t="shared" si="48"/>
        <v>1</v>
      </c>
      <c r="AK311" s="81">
        <f t="shared" si="49"/>
        <v>1</v>
      </c>
      <c r="AM311" s="53">
        <f t="shared" si="50"/>
        <v>1</v>
      </c>
      <c r="AO311" s="53">
        <f t="shared" si="44"/>
        <v>0</v>
      </c>
      <c r="AQ311" s="53">
        <f t="shared" si="51"/>
        <v>0</v>
      </c>
      <c r="AS311" s="81">
        <f t="shared" si="52"/>
        <v>0</v>
      </c>
    </row>
    <row r="312" spans="2:45" ht="19.5" thickBot="1" x14ac:dyDescent="0.35">
      <c r="B312" s="49">
        <v>791</v>
      </c>
      <c r="C312" s="46"/>
      <c r="D312" s="46"/>
      <c r="H312" s="49">
        <v>440.7</v>
      </c>
      <c r="J312" s="59">
        <v>0</v>
      </c>
      <c r="K312" s="60">
        <v>1</v>
      </c>
      <c r="M312" s="49">
        <v>20.16</v>
      </c>
      <c r="Q312" s="68">
        <v>1</v>
      </c>
      <c r="S312" s="49">
        <v>285.2</v>
      </c>
      <c r="W312" s="49">
        <v>7.38</v>
      </c>
      <c r="Y312" s="53">
        <f t="shared" si="54"/>
        <v>0</v>
      </c>
      <c r="AA312" s="75">
        <f t="shared" si="45"/>
        <v>738</v>
      </c>
      <c r="AC312" s="75">
        <f t="shared" si="46"/>
        <v>45.38</v>
      </c>
      <c r="AE312" s="79">
        <f t="shared" si="53"/>
        <v>1</v>
      </c>
      <c r="AG312" s="53">
        <f t="shared" si="47"/>
        <v>283.09777777777776</v>
      </c>
      <c r="AI312" s="79">
        <f t="shared" si="48"/>
        <v>1</v>
      </c>
      <c r="AK312" s="81">
        <f t="shared" si="49"/>
        <v>1</v>
      </c>
      <c r="AM312" s="53">
        <f t="shared" si="50"/>
        <v>1</v>
      </c>
      <c r="AO312" s="53">
        <f t="shared" si="44"/>
        <v>0</v>
      </c>
      <c r="AQ312" s="53">
        <f t="shared" si="51"/>
        <v>0</v>
      </c>
      <c r="AS312" s="81">
        <f t="shared" si="52"/>
        <v>0</v>
      </c>
    </row>
    <row r="313" spans="2:45" ht="19.5" thickBot="1" x14ac:dyDescent="0.35">
      <c r="B313" s="49">
        <v>792</v>
      </c>
      <c r="C313" s="46"/>
      <c r="D313" s="46"/>
      <c r="H313" s="49">
        <v>441.5</v>
      </c>
      <c r="J313" s="59">
        <v>0</v>
      </c>
      <c r="K313" s="60">
        <v>1</v>
      </c>
      <c r="M313" s="49">
        <v>20.16</v>
      </c>
      <c r="Q313" s="68">
        <v>1</v>
      </c>
      <c r="S313" s="49">
        <v>285.5</v>
      </c>
      <c r="W313" s="49">
        <v>7.38</v>
      </c>
      <c r="Y313" s="53">
        <f t="shared" si="54"/>
        <v>0</v>
      </c>
      <c r="AA313" s="75">
        <f t="shared" si="45"/>
        <v>739</v>
      </c>
      <c r="AC313" s="75">
        <f t="shared" si="46"/>
        <v>45.38</v>
      </c>
      <c r="AE313" s="79">
        <f t="shared" si="53"/>
        <v>1</v>
      </c>
      <c r="AG313" s="53">
        <f t="shared" si="47"/>
        <v>283.09777777777776</v>
      </c>
      <c r="AI313" s="79">
        <f t="shared" si="48"/>
        <v>1</v>
      </c>
      <c r="AK313" s="81">
        <f t="shared" si="49"/>
        <v>1</v>
      </c>
      <c r="AM313" s="53">
        <f t="shared" si="50"/>
        <v>1</v>
      </c>
      <c r="AO313" s="53">
        <f t="shared" si="44"/>
        <v>0</v>
      </c>
      <c r="AQ313" s="53">
        <f t="shared" si="51"/>
        <v>0</v>
      </c>
      <c r="AS313" s="81">
        <f t="shared" si="52"/>
        <v>0</v>
      </c>
    </row>
    <row r="314" spans="2:45" ht="19.5" thickBot="1" x14ac:dyDescent="0.35">
      <c r="B314" s="49">
        <v>793</v>
      </c>
      <c r="C314" s="46"/>
      <c r="D314" s="46"/>
      <c r="H314" s="49">
        <v>442.2</v>
      </c>
      <c r="J314" s="59">
        <v>0</v>
      </c>
      <c r="K314" s="60">
        <v>1</v>
      </c>
      <c r="M314" s="49">
        <v>20.16</v>
      </c>
      <c r="Q314" s="68">
        <v>1</v>
      </c>
      <c r="S314" s="49">
        <v>285.8</v>
      </c>
      <c r="W314" s="49">
        <v>7.38</v>
      </c>
      <c r="Y314" s="53">
        <f t="shared" si="54"/>
        <v>0</v>
      </c>
      <c r="AA314" s="75">
        <f t="shared" si="45"/>
        <v>740</v>
      </c>
      <c r="AC314" s="75">
        <f t="shared" si="46"/>
        <v>45.38</v>
      </c>
      <c r="AE314" s="79">
        <f t="shared" si="53"/>
        <v>1</v>
      </c>
      <c r="AG314" s="53">
        <f t="shared" si="47"/>
        <v>283.09777777777776</v>
      </c>
      <c r="AI314" s="79">
        <f t="shared" si="48"/>
        <v>1</v>
      </c>
      <c r="AK314" s="81">
        <f t="shared" si="49"/>
        <v>1</v>
      </c>
      <c r="AM314" s="53">
        <f t="shared" si="50"/>
        <v>1</v>
      </c>
      <c r="AO314" s="53">
        <f t="shared" si="44"/>
        <v>0</v>
      </c>
      <c r="AQ314" s="53">
        <f t="shared" si="51"/>
        <v>0</v>
      </c>
      <c r="AS314" s="81">
        <f t="shared" si="52"/>
        <v>0</v>
      </c>
    </row>
    <row r="315" spans="2:45" ht="19.5" thickBot="1" x14ac:dyDescent="0.35">
      <c r="B315" s="49">
        <v>794</v>
      </c>
      <c r="C315" s="46"/>
      <c r="D315" s="46"/>
      <c r="H315" s="49">
        <v>443.4</v>
      </c>
      <c r="J315" s="59">
        <v>0</v>
      </c>
      <c r="K315" s="60">
        <v>1</v>
      </c>
      <c r="M315" s="49">
        <v>20.16</v>
      </c>
      <c r="Q315" s="68">
        <v>1</v>
      </c>
      <c r="S315" s="49">
        <v>286.10000000000002</v>
      </c>
      <c r="W315" s="49">
        <v>7.38</v>
      </c>
      <c r="Y315" s="53">
        <f t="shared" si="54"/>
        <v>0</v>
      </c>
      <c r="AA315" s="75">
        <f t="shared" si="45"/>
        <v>741</v>
      </c>
      <c r="AC315" s="75">
        <f t="shared" si="46"/>
        <v>45.38</v>
      </c>
      <c r="AE315" s="79">
        <f t="shared" si="53"/>
        <v>1</v>
      </c>
      <c r="AG315" s="53">
        <f t="shared" si="47"/>
        <v>283.09777777777776</v>
      </c>
      <c r="AI315" s="79">
        <f t="shared" si="48"/>
        <v>1</v>
      </c>
      <c r="AK315" s="81">
        <f t="shared" si="49"/>
        <v>1</v>
      </c>
      <c r="AM315" s="53">
        <f t="shared" si="50"/>
        <v>1</v>
      </c>
      <c r="AO315" s="53">
        <f t="shared" si="44"/>
        <v>0</v>
      </c>
      <c r="AQ315" s="53">
        <f t="shared" si="51"/>
        <v>0</v>
      </c>
      <c r="AS315" s="81">
        <f t="shared" si="52"/>
        <v>0</v>
      </c>
    </row>
    <row r="316" spans="2:45" ht="19.5" thickBot="1" x14ac:dyDescent="0.35">
      <c r="B316" s="49">
        <v>795</v>
      </c>
      <c r="C316" s="46"/>
      <c r="D316" s="46"/>
      <c r="H316" s="49">
        <v>444.6</v>
      </c>
      <c r="J316" s="59">
        <v>0</v>
      </c>
      <c r="K316" s="60">
        <v>1</v>
      </c>
      <c r="M316" s="49">
        <v>20.16</v>
      </c>
      <c r="Q316" s="68">
        <v>1</v>
      </c>
      <c r="S316" s="49">
        <v>286.39999999999998</v>
      </c>
      <c r="W316" s="49">
        <v>7.38</v>
      </c>
      <c r="Y316" s="53">
        <f t="shared" si="54"/>
        <v>0</v>
      </c>
      <c r="AA316" s="75">
        <f t="shared" si="45"/>
        <v>742</v>
      </c>
      <c r="AC316" s="75">
        <f t="shared" si="46"/>
        <v>45.38</v>
      </c>
      <c r="AE316" s="79">
        <f t="shared" si="53"/>
        <v>1</v>
      </c>
      <c r="AG316" s="53">
        <f t="shared" si="47"/>
        <v>283.09777777777776</v>
      </c>
      <c r="AI316" s="79">
        <f t="shared" si="48"/>
        <v>1</v>
      </c>
      <c r="AK316" s="81">
        <f t="shared" si="49"/>
        <v>1</v>
      </c>
      <c r="AM316" s="53">
        <f t="shared" si="50"/>
        <v>1</v>
      </c>
      <c r="AO316" s="53">
        <f t="shared" si="44"/>
        <v>0</v>
      </c>
      <c r="AQ316" s="53">
        <f t="shared" si="51"/>
        <v>0</v>
      </c>
      <c r="AS316" s="81">
        <f t="shared" si="52"/>
        <v>0</v>
      </c>
    </row>
    <row r="317" spans="2:45" ht="19.5" thickBot="1" x14ac:dyDescent="0.35">
      <c r="B317" s="49">
        <v>795</v>
      </c>
      <c r="C317" s="46"/>
      <c r="D317" s="46"/>
      <c r="H317" s="49">
        <v>445.8</v>
      </c>
      <c r="J317" s="59">
        <v>0</v>
      </c>
      <c r="K317" s="60">
        <v>1</v>
      </c>
      <c r="M317" s="49">
        <v>20.16</v>
      </c>
      <c r="Q317" s="68">
        <v>1</v>
      </c>
      <c r="S317" s="49">
        <v>286.60000000000002</v>
      </c>
      <c r="W317" s="49">
        <v>7.38</v>
      </c>
      <c r="Y317" s="53">
        <f t="shared" si="54"/>
        <v>0</v>
      </c>
      <c r="AA317" s="75">
        <f t="shared" si="45"/>
        <v>742</v>
      </c>
      <c r="AC317" s="75">
        <f t="shared" si="46"/>
        <v>45.38</v>
      </c>
      <c r="AE317" s="79">
        <f t="shared" si="53"/>
        <v>1</v>
      </c>
      <c r="AG317" s="53">
        <f t="shared" si="47"/>
        <v>283.09777777777776</v>
      </c>
      <c r="AI317" s="79">
        <f t="shared" si="48"/>
        <v>1</v>
      </c>
      <c r="AK317" s="81">
        <f t="shared" si="49"/>
        <v>1</v>
      </c>
      <c r="AM317" s="53">
        <f t="shared" si="50"/>
        <v>1</v>
      </c>
      <c r="AO317" s="53">
        <f t="shared" si="44"/>
        <v>0</v>
      </c>
      <c r="AQ317" s="53">
        <f t="shared" si="51"/>
        <v>0</v>
      </c>
      <c r="AS317" s="81">
        <f t="shared" si="52"/>
        <v>0</v>
      </c>
    </row>
    <row r="318" spans="2:45" ht="19.5" thickBot="1" x14ac:dyDescent="0.35">
      <c r="B318" s="49">
        <v>796</v>
      </c>
      <c r="C318" s="46"/>
      <c r="D318" s="46"/>
      <c r="H318" s="49">
        <v>447.5</v>
      </c>
      <c r="J318" s="59">
        <v>0</v>
      </c>
      <c r="K318" s="60">
        <v>1</v>
      </c>
      <c r="M318" s="49">
        <v>20.16</v>
      </c>
      <c r="Q318" s="68">
        <v>1</v>
      </c>
      <c r="S318" s="49">
        <v>286.60000000000002</v>
      </c>
      <c r="W318" s="49">
        <v>7.38</v>
      </c>
      <c r="Y318" s="53">
        <f t="shared" si="54"/>
        <v>0</v>
      </c>
      <c r="AA318" s="75">
        <f t="shared" si="45"/>
        <v>743</v>
      </c>
      <c r="AC318" s="75">
        <f t="shared" si="46"/>
        <v>45.38</v>
      </c>
      <c r="AE318" s="79">
        <f t="shared" si="53"/>
        <v>1</v>
      </c>
      <c r="AG318" s="53">
        <f t="shared" si="47"/>
        <v>283.09777777777776</v>
      </c>
      <c r="AI318" s="79">
        <f t="shared" si="48"/>
        <v>1</v>
      </c>
      <c r="AK318" s="81">
        <f t="shared" si="49"/>
        <v>1</v>
      </c>
      <c r="AM318" s="53">
        <f t="shared" si="50"/>
        <v>1</v>
      </c>
      <c r="AO318" s="53">
        <f t="shared" si="44"/>
        <v>0</v>
      </c>
      <c r="AQ318" s="53">
        <f t="shared" si="51"/>
        <v>0</v>
      </c>
      <c r="AS318" s="81">
        <f t="shared" si="52"/>
        <v>0</v>
      </c>
    </row>
    <row r="319" spans="2:45" ht="19.5" thickBot="1" x14ac:dyDescent="0.35">
      <c r="B319" s="49">
        <v>797</v>
      </c>
      <c r="C319" s="46"/>
      <c r="D319" s="46"/>
      <c r="H319" s="49">
        <v>449.2</v>
      </c>
      <c r="J319" s="59">
        <v>0</v>
      </c>
      <c r="K319" s="60">
        <v>1</v>
      </c>
      <c r="M319" s="49">
        <v>20.16</v>
      </c>
      <c r="Q319" s="68">
        <v>1</v>
      </c>
      <c r="S319" s="49">
        <v>286.60000000000002</v>
      </c>
      <c r="W319" s="49">
        <v>7.38</v>
      </c>
      <c r="Y319" s="53">
        <f t="shared" si="54"/>
        <v>0</v>
      </c>
      <c r="AA319" s="75">
        <f t="shared" si="45"/>
        <v>744</v>
      </c>
      <c r="AC319" s="75">
        <f t="shared" si="46"/>
        <v>45.38</v>
      </c>
      <c r="AE319" s="79">
        <f t="shared" si="53"/>
        <v>1</v>
      </c>
      <c r="AG319" s="53">
        <f t="shared" si="47"/>
        <v>283.09777777777776</v>
      </c>
      <c r="AI319" s="79">
        <f t="shared" si="48"/>
        <v>1</v>
      </c>
      <c r="AK319" s="81">
        <f t="shared" si="49"/>
        <v>1</v>
      </c>
      <c r="AM319" s="53">
        <f t="shared" si="50"/>
        <v>1</v>
      </c>
      <c r="AO319" s="53">
        <f t="shared" si="44"/>
        <v>0</v>
      </c>
      <c r="AQ319" s="53">
        <f t="shared" si="51"/>
        <v>0</v>
      </c>
      <c r="AS319" s="81">
        <f t="shared" si="52"/>
        <v>0</v>
      </c>
    </row>
    <row r="320" spans="2:45" ht="19.5" thickBot="1" x14ac:dyDescent="0.35">
      <c r="B320" s="49">
        <v>797</v>
      </c>
      <c r="C320" s="46"/>
      <c r="D320" s="46"/>
      <c r="H320" s="49">
        <v>450.8</v>
      </c>
      <c r="J320" s="59">
        <v>0</v>
      </c>
      <c r="K320" s="60">
        <v>1</v>
      </c>
      <c r="M320" s="49">
        <v>20.16</v>
      </c>
      <c r="Q320" s="68">
        <v>1</v>
      </c>
      <c r="S320" s="49">
        <v>286.60000000000002</v>
      </c>
      <c r="W320" s="49">
        <v>7.38</v>
      </c>
      <c r="Y320" s="53">
        <f t="shared" si="54"/>
        <v>0</v>
      </c>
      <c r="AA320" s="75">
        <f t="shared" si="45"/>
        <v>744</v>
      </c>
      <c r="AC320" s="75">
        <f t="shared" si="46"/>
        <v>45.38</v>
      </c>
      <c r="AE320" s="79">
        <f t="shared" si="53"/>
        <v>1</v>
      </c>
      <c r="AG320" s="53">
        <f t="shared" si="47"/>
        <v>283.09777777777776</v>
      </c>
      <c r="AI320" s="79">
        <f t="shared" si="48"/>
        <v>1</v>
      </c>
      <c r="AK320" s="81">
        <f t="shared" si="49"/>
        <v>1</v>
      </c>
      <c r="AM320" s="53">
        <f t="shared" si="50"/>
        <v>1</v>
      </c>
      <c r="AO320" s="53">
        <f t="shared" si="44"/>
        <v>0</v>
      </c>
      <c r="AQ320" s="53">
        <f t="shared" si="51"/>
        <v>0</v>
      </c>
      <c r="AS320" s="81">
        <f t="shared" si="52"/>
        <v>0</v>
      </c>
    </row>
    <row r="321" spans="2:45" ht="19.5" thickBot="1" x14ac:dyDescent="0.35">
      <c r="B321" s="49">
        <v>798</v>
      </c>
      <c r="C321" s="46"/>
      <c r="D321" s="46"/>
      <c r="H321" s="49">
        <v>452.9</v>
      </c>
      <c r="J321" s="59">
        <v>0</v>
      </c>
      <c r="K321" s="60">
        <v>1</v>
      </c>
      <c r="M321" s="49">
        <v>20.16</v>
      </c>
      <c r="Q321" s="68">
        <v>1</v>
      </c>
      <c r="S321" s="49">
        <v>286.60000000000002</v>
      </c>
      <c r="W321" s="49">
        <v>7.38</v>
      </c>
      <c r="Y321" s="53">
        <f t="shared" si="54"/>
        <v>0</v>
      </c>
      <c r="AA321" s="75">
        <f t="shared" si="45"/>
        <v>745</v>
      </c>
      <c r="AC321" s="75">
        <f t="shared" si="46"/>
        <v>45.38</v>
      </c>
      <c r="AE321" s="79">
        <f t="shared" si="53"/>
        <v>1</v>
      </c>
      <c r="AG321" s="53">
        <f t="shared" si="47"/>
        <v>283.09777777777776</v>
      </c>
      <c r="AI321" s="79">
        <f t="shared" si="48"/>
        <v>1</v>
      </c>
      <c r="AK321" s="81">
        <f t="shared" si="49"/>
        <v>1</v>
      </c>
      <c r="AM321" s="53">
        <f t="shared" si="50"/>
        <v>1</v>
      </c>
      <c r="AO321" s="53">
        <f t="shared" si="44"/>
        <v>0</v>
      </c>
      <c r="AQ321" s="53">
        <f t="shared" si="51"/>
        <v>0</v>
      </c>
      <c r="AS321" s="81">
        <f t="shared" si="52"/>
        <v>0</v>
      </c>
    </row>
    <row r="322" spans="2:45" ht="19.5" thickBot="1" x14ac:dyDescent="0.35">
      <c r="B322" s="49">
        <v>798</v>
      </c>
      <c r="C322" s="46"/>
      <c r="D322" s="46"/>
      <c r="H322" s="49">
        <v>455</v>
      </c>
      <c r="J322" s="59">
        <v>0</v>
      </c>
      <c r="K322" s="60">
        <v>1</v>
      </c>
      <c r="M322" s="49">
        <v>20.16</v>
      </c>
      <c r="Q322" s="68">
        <v>1</v>
      </c>
      <c r="S322" s="49">
        <v>286.60000000000002</v>
      </c>
      <c r="W322" s="49">
        <v>7.38</v>
      </c>
      <c r="Y322" s="53">
        <f t="shared" si="54"/>
        <v>0</v>
      </c>
      <c r="AA322" s="75">
        <f t="shared" si="45"/>
        <v>745</v>
      </c>
      <c r="AC322" s="75">
        <f t="shared" si="46"/>
        <v>45.38</v>
      </c>
      <c r="AE322" s="79">
        <f t="shared" si="53"/>
        <v>1</v>
      </c>
      <c r="AG322" s="53">
        <f t="shared" si="47"/>
        <v>283.09777777777776</v>
      </c>
      <c r="AI322" s="79">
        <f t="shared" si="48"/>
        <v>1</v>
      </c>
      <c r="AK322" s="81">
        <f t="shared" si="49"/>
        <v>1</v>
      </c>
      <c r="AM322" s="53">
        <f t="shared" si="50"/>
        <v>1</v>
      </c>
      <c r="AO322" s="53">
        <f t="shared" si="44"/>
        <v>0</v>
      </c>
      <c r="AQ322" s="53">
        <f t="shared" si="51"/>
        <v>0</v>
      </c>
      <c r="AS322" s="81">
        <f t="shared" si="52"/>
        <v>0</v>
      </c>
    </row>
    <row r="323" spans="2:45" ht="19.5" thickBot="1" x14ac:dyDescent="0.35">
      <c r="B323" s="49">
        <v>799</v>
      </c>
      <c r="C323" s="46"/>
      <c r="D323" s="46"/>
      <c r="H323" s="49">
        <v>457.1</v>
      </c>
      <c r="J323" s="59">
        <v>0</v>
      </c>
      <c r="K323" s="60">
        <v>1</v>
      </c>
      <c r="M323" s="49">
        <v>20.16</v>
      </c>
      <c r="Q323" s="68">
        <v>1</v>
      </c>
      <c r="S323" s="49">
        <v>286.60000000000002</v>
      </c>
      <c r="W323" s="49">
        <v>7.38</v>
      </c>
      <c r="Y323" s="53">
        <f t="shared" si="54"/>
        <v>0</v>
      </c>
      <c r="AA323" s="75">
        <f t="shared" si="45"/>
        <v>746</v>
      </c>
      <c r="AC323" s="75">
        <f t="shared" si="46"/>
        <v>45.38</v>
      </c>
      <c r="AE323" s="79">
        <f t="shared" si="53"/>
        <v>1</v>
      </c>
      <c r="AG323" s="53">
        <f t="shared" si="47"/>
        <v>283.09777777777776</v>
      </c>
      <c r="AI323" s="79">
        <f t="shared" si="48"/>
        <v>1</v>
      </c>
      <c r="AK323" s="81">
        <f t="shared" si="49"/>
        <v>1</v>
      </c>
      <c r="AM323" s="53">
        <f t="shared" si="50"/>
        <v>1</v>
      </c>
      <c r="AO323" s="53">
        <f t="shared" si="44"/>
        <v>0</v>
      </c>
      <c r="AQ323" s="53">
        <f t="shared" si="51"/>
        <v>0</v>
      </c>
      <c r="AS323" s="81">
        <f t="shared" si="52"/>
        <v>0</v>
      </c>
    </row>
    <row r="324" spans="2:45" ht="19.5" thickBot="1" x14ac:dyDescent="0.35">
      <c r="B324" s="49">
        <v>799</v>
      </c>
      <c r="C324" s="46"/>
      <c r="D324" s="46"/>
      <c r="H324" s="49">
        <v>459.3</v>
      </c>
      <c r="J324" s="59">
        <v>0</v>
      </c>
      <c r="K324" s="60">
        <v>1</v>
      </c>
      <c r="M324" s="49">
        <v>20.16</v>
      </c>
      <c r="Q324" s="68">
        <v>1</v>
      </c>
      <c r="S324" s="49">
        <v>286.60000000000002</v>
      </c>
      <c r="W324" s="49">
        <v>7.38</v>
      </c>
      <c r="Y324" s="53">
        <f t="shared" si="54"/>
        <v>0</v>
      </c>
      <c r="AA324" s="75">
        <f t="shared" si="45"/>
        <v>746</v>
      </c>
      <c r="AC324" s="75">
        <f t="shared" si="46"/>
        <v>45.38</v>
      </c>
      <c r="AE324" s="79">
        <f t="shared" si="53"/>
        <v>1</v>
      </c>
      <c r="AG324" s="53">
        <f t="shared" si="47"/>
        <v>283.09777777777776</v>
      </c>
      <c r="AI324" s="79">
        <f t="shared" si="48"/>
        <v>1</v>
      </c>
      <c r="AK324" s="81">
        <f t="shared" si="49"/>
        <v>1</v>
      </c>
      <c r="AM324" s="53">
        <f t="shared" si="50"/>
        <v>1</v>
      </c>
      <c r="AO324" s="53">
        <f t="shared" si="44"/>
        <v>0</v>
      </c>
      <c r="AQ324" s="53">
        <f t="shared" si="51"/>
        <v>0</v>
      </c>
      <c r="AS324" s="81">
        <f t="shared" si="52"/>
        <v>0</v>
      </c>
    </row>
    <row r="325" spans="2:45" ht="19.5" thickBot="1" x14ac:dyDescent="0.35">
      <c r="B325" s="49">
        <v>800</v>
      </c>
      <c r="C325" s="46"/>
      <c r="D325" s="46"/>
      <c r="H325" s="49">
        <v>461.4</v>
      </c>
      <c r="J325" s="59">
        <v>0</v>
      </c>
      <c r="K325" s="60">
        <v>1</v>
      </c>
      <c r="M325" s="49">
        <v>20.16</v>
      </c>
      <c r="Q325" s="68">
        <v>1</v>
      </c>
      <c r="S325" s="49">
        <v>286.39999999999998</v>
      </c>
      <c r="W325" s="49">
        <v>7.38</v>
      </c>
      <c r="Y325" s="53">
        <f t="shared" si="54"/>
        <v>0</v>
      </c>
      <c r="AA325" s="75">
        <f t="shared" si="45"/>
        <v>747</v>
      </c>
      <c r="AC325" s="75">
        <f t="shared" si="46"/>
        <v>45.38</v>
      </c>
      <c r="AE325" s="79">
        <f t="shared" si="53"/>
        <v>1</v>
      </c>
      <c r="AG325" s="53">
        <f t="shared" si="47"/>
        <v>283.09777777777776</v>
      </c>
      <c r="AI325" s="79">
        <f t="shared" si="48"/>
        <v>1</v>
      </c>
      <c r="AK325" s="81">
        <f t="shared" si="49"/>
        <v>1</v>
      </c>
      <c r="AM325" s="53">
        <f t="shared" si="50"/>
        <v>1</v>
      </c>
      <c r="AO325" s="53">
        <f t="shared" ref="AO325:AO388" si="55">IF(AND(AI325=1,AA325&lt;($F$5+50)),1,0)</f>
        <v>0</v>
      </c>
      <c r="AQ325" s="53">
        <f t="shared" si="51"/>
        <v>0</v>
      </c>
      <c r="AS325" s="81">
        <f t="shared" si="52"/>
        <v>0</v>
      </c>
    </row>
    <row r="326" spans="2:45" ht="19.5" thickBot="1" x14ac:dyDescent="0.35">
      <c r="B326" s="49">
        <v>800</v>
      </c>
      <c r="C326" s="46"/>
      <c r="D326" s="46"/>
      <c r="H326" s="49">
        <v>463.6</v>
      </c>
      <c r="J326" s="59">
        <v>0</v>
      </c>
      <c r="K326" s="60">
        <v>1</v>
      </c>
      <c r="M326" s="49">
        <v>20.16</v>
      </c>
      <c r="Q326" s="68">
        <v>1</v>
      </c>
      <c r="S326" s="49">
        <v>286.3</v>
      </c>
      <c r="W326" s="49">
        <v>7.38</v>
      </c>
      <c r="Y326" s="53">
        <f t="shared" si="54"/>
        <v>0</v>
      </c>
      <c r="AA326" s="75">
        <f t="shared" ref="AA326:AA389" si="56">B326-$D$5</f>
        <v>747</v>
      </c>
      <c r="AC326" s="75">
        <f t="shared" ref="AC326:AC389" si="57">$U$5+W326</f>
        <v>45.38</v>
      </c>
      <c r="AE326" s="79">
        <f t="shared" si="53"/>
        <v>1</v>
      </c>
      <c r="AG326" s="53">
        <f t="shared" ref="AG326:AG389" si="58">26/9 * AC326 + 152</f>
        <v>283.09777777777776</v>
      </c>
      <c r="AI326" s="79">
        <f t="shared" ref="AI326:AI389" si="59">IF(AND(H326&gt;0.5,AE326=1),1,0)</f>
        <v>1</v>
      </c>
      <c r="AK326" s="81">
        <f t="shared" ref="AK326:AK389" si="60">IF(Y326=0,1,0)</f>
        <v>1</v>
      </c>
      <c r="AM326" s="53">
        <f t="shared" ref="AM326:AM389" si="61">IF(AND(2&lt;M326,AK326=1),1,0)</f>
        <v>1</v>
      </c>
      <c r="AO326" s="53">
        <f t="shared" si="55"/>
        <v>0</v>
      </c>
      <c r="AQ326" s="53">
        <f t="shared" ref="AQ326:AQ389" si="62">IF(AND(AO326=1,AM326=1,Q326=1,S326&lt;(AG326-7)),1,0)</f>
        <v>0</v>
      </c>
      <c r="AS326" s="81">
        <f t="shared" ref="AS326:AS389" si="63">IF(AND(AQ326=1,AO326=1,S326=1,U326&gt;(AI326-7)),1,0)</f>
        <v>0</v>
      </c>
    </row>
    <row r="327" spans="2:45" ht="19.5" thickBot="1" x14ac:dyDescent="0.35">
      <c r="B327" s="49">
        <v>800</v>
      </c>
      <c r="C327" s="46"/>
      <c r="D327" s="46"/>
      <c r="H327" s="49">
        <v>465.4</v>
      </c>
      <c r="J327" s="59">
        <v>0</v>
      </c>
      <c r="K327" s="60">
        <v>1</v>
      </c>
      <c r="M327" s="49">
        <v>20.16</v>
      </c>
      <c r="Q327" s="68">
        <v>1</v>
      </c>
      <c r="S327" s="49">
        <v>286.10000000000002</v>
      </c>
      <c r="W327" s="49">
        <v>7.38</v>
      </c>
      <c r="Y327" s="53">
        <f t="shared" si="54"/>
        <v>0</v>
      </c>
      <c r="AA327" s="75">
        <f t="shared" si="56"/>
        <v>747</v>
      </c>
      <c r="AC327" s="75">
        <f t="shared" si="57"/>
        <v>45.38</v>
      </c>
      <c r="AE327" s="79">
        <f t="shared" ref="AE327:AE390" si="64">IF(OR(J327=1,K327=1),1,0)</f>
        <v>1</v>
      </c>
      <c r="AG327" s="53">
        <f t="shared" si="58"/>
        <v>283.09777777777776</v>
      </c>
      <c r="AI327" s="79">
        <f t="shared" si="59"/>
        <v>1</v>
      </c>
      <c r="AK327" s="81">
        <f t="shared" si="60"/>
        <v>1</v>
      </c>
      <c r="AM327" s="53">
        <f t="shared" si="61"/>
        <v>1</v>
      </c>
      <c r="AO327" s="53">
        <f t="shared" si="55"/>
        <v>0</v>
      </c>
      <c r="AQ327" s="53">
        <f t="shared" si="62"/>
        <v>0</v>
      </c>
      <c r="AS327" s="81">
        <f t="shared" si="63"/>
        <v>0</v>
      </c>
    </row>
    <row r="328" spans="2:45" ht="19.5" thickBot="1" x14ac:dyDescent="0.35">
      <c r="B328" s="49">
        <v>800</v>
      </c>
      <c r="C328" s="46"/>
      <c r="D328" s="46"/>
      <c r="H328" s="49">
        <v>467.3</v>
      </c>
      <c r="J328" s="59">
        <v>0</v>
      </c>
      <c r="K328" s="60">
        <v>1</v>
      </c>
      <c r="M328" s="49">
        <v>20.16</v>
      </c>
      <c r="Q328" s="68">
        <v>1</v>
      </c>
      <c r="S328" s="49">
        <v>285.89999999999998</v>
      </c>
      <c r="W328" s="49">
        <v>7.38</v>
      </c>
      <c r="Y328" s="53">
        <f t="shared" ref="Y328:Y391" si="65">(M328-M327)/$O$5</f>
        <v>0</v>
      </c>
      <c r="AA328" s="75">
        <f t="shared" si="56"/>
        <v>747</v>
      </c>
      <c r="AC328" s="75">
        <f t="shared" si="57"/>
        <v>45.38</v>
      </c>
      <c r="AE328" s="79">
        <f t="shared" si="64"/>
        <v>1</v>
      </c>
      <c r="AG328" s="53">
        <f t="shared" si="58"/>
        <v>283.09777777777776</v>
      </c>
      <c r="AI328" s="79">
        <f t="shared" si="59"/>
        <v>1</v>
      </c>
      <c r="AK328" s="81">
        <f t="shared" si="60"/>
        <v>1</v>
      </c>
      <c r="AM328" s="53">
        <f t="shared" si="61"/>
        <v>1</v>
      </c>
      <c r="AO328" s="53">
        <f t="shared" si="55"/>
        <v>0</v>
      </c>
      <c r="AQ328" s="53">
        <f t="shared" si="62"/>
        <v>0</v>
      </c>
      <c r="AS328" s="81">
        <f t="shared" si="63"/>
        <v>0</v>
      </c>
    </row>
    <row r="329" spans="2:45" ht="19.5" thickBot="1" x14ac:dyDescent="0.35">
      <c r="B329" s="49">
        <v>801</v>
      </c>
      <c r="C329" s="46"/>
      <c r="D329" s="46"/>
      <c r="H329" s="49">
        <v>469.2</v>
      </c>
      <c r="J329" s="59">
        <v>0</v>
      </c>
      <c r="K329" s="60">
        <v>1</v>
      </c>
      <c r="M329" s="49">
        <v>20.16</v>
      </c>
      <c r="Q329" s="68">
        <v>1</v>
      </c>
      <c r="S329" s="49">
        <v>285.7</v>
      </c>
      <c r="W329" s="49">
        <v>7.3</v>
      </c>
      <c r="Y329" s="53">
        <f t="shared" si="65"/>
        <v>0</v>
      </c>
      <c r="AA329" s="75">
        <f t="shared" si="56"/>
        <v>748</v>
      </c>
      <c r="AC329" s="75">
        <f t="shared" si="57"/>
        <v>45.3</v>
      </c>
      <c r="AE329" s="79">
        <f t="shared" si="64"/>
        <v>1</v>
      </c>
      <c r="AG329" s="53">
        <f t="shared" si="58"/>
        <v>282.86666666666667</v>
      </c>
      <c r="AI329" s="79">
        <f t="shared" si="59"/>
        <v>1</v>
      </c>
      <c r="AK329" s="81">
        <f t="shared" si="60"/>
        <v>1</v>
      </c>
      <c r="AM329" s="53">
        <f t="shared" si="61"/>
        <v>1</v>
      </c>
      <c r="AO329" s="53">
        <f t="shared" si="55"/>
        <v>0</v>
      </c>
      <c r="AQ329" s="53">
        <f t="shared" si="62"/>
        <v>0</v>
      </c>
      <c r="AS329" s="81">
        <f t="shared" si="63"/>
        <v>0</v>
      </c>
    </row>
    <row r="330" spans="2:45" ht="19.5" thickBot="1" x14ac:dyDescent="0.35">
      <c r="B330" s="49">
        <v>801</v>
      </c>
      <c r="C330" s="46"/>
      <c r="D330" s="46"/>
      <c r="H330" s="49">
        <v>470.5</v>
      </c>
      <c r="J330" s="59">
        <v>0</v>
      </c>
      <c r="K330" s="60">
        <v>1</v>
      </c>
      <c r="M330" s="49">
        <v>20.16</v>
      </c>
      <c r="Q330" s="68">
        <v>1</v>
      </c>
      <c r="S330" s="49">
        <v>285.5</v>
      </c>
      <c r="W330" s="49">
        <v>7.3</v>
      </c>
      <c r="Y330" s="53">
        <f t="shared" si="65"/>
        <v>0</v>
      </c>
      <c r="AA330" s="75">
        <f t="shared" si="56"/>
        <v>748</v>
      </c>
      <c r="AC330" s="75">
        <f t="shared" si="57"/>
        <v>45.3</v>
      </c>
      <c r="AE330" s="79">
        <f t="shared" si="64"/>
        <v>1</v>
      </c>
      <c r="AG330" s="53">
        <f t="shared" si="58"/>
        <v>282.86666666666667</v>
      </c>
      <c r="AI330" s="79">
        <f t="shared" si="59"/>
        <v>1</v>
      </c>
      <c r="AK330" s="81">
        <f t="shared" si="60"/>
        <v>1</v>
      </c>
      <c r="AM330" s="53">
        <f t="shared" si="61"/>
        <v>1</v>
      </c>
      <c r="AO330" s="53">
        <f t="shared" si="55"/>
        <v>0</v>
      </c>
      <c r="AQ330" s="53">
        <f t="shared" si="62"/>
        <v>0</v>
      </c>
      <c r="AS330" s="81">
        <f t="shared" si="63"/>
        <v>0</v>
      </c>
    </row>
    <row r="331" spans="2:45" ht="19.5" thickBot="1" x14ac:dyDescent="0.35">
      <c r="B331" s="49">
        <v>801</v>
      </c>
      <c r="C331" s="46"/>
      <c r="D331" s="46"/>
      <c r="H331" s="49">
        <v>471.9</v>
      </c>
      <c r="J331" s="59">
        <v>0</v>
      </c>
      <c r="K331" s="60">
        <v>1</v>
      </c>
      <c r="M331" s="49">
        <v>20.16</v>
      </c>
      <c r="Q331" s="68">
        <v>1</v>
      </c>
      <c r="S331" s="49">
        <v>285.3</v>
      </c>
      <c r="W331" s="49">
        <v>7.3</v>
      </c>
      <c r="Y331" s="53">
        <f t="shared" si="65"/>
        <v>0</v>
      </c>
      <c r="AA331" s="75">
        <f t="shared" si="56"/>
        <v>748</v>
      </c>
      <c r="AC331" s="75">
        <f t="shared" si="57"/>
        <v>45.3</v>
      </c>
      <c r="AE331" s="79">
        <f t="shared" si="64"/>
        <v>1</v>
      </c>
      <c r="AG331" s="53">
        <f t="shared" si="58"/>
        <v>282.86666666666667</v>
      </c>
      <c r="AI331" s="79">
        <f t="shared" si="59"/>
        <v>1</v>
      </c>
      <c r="AK331" s="81">
        <f t="shared" si="60"/>
        <v>1</v>
      </c>
      <c r="AM331" s="53">
        <f t="shared" si="61"/>
        <v>1</v>
      </c>
      <c r="AO331" s="53">
        <f t="shared" si="55"/>
        <v>0</v>
      </c>
      <c r="AQ331" s="53">
        <f t="shared" si="62"/>
        <v>0</v>
      </c>
      <c r="AS331" s="81">
        <f t="shared" si="63"/>
        <v>0</v>
      </c>
    </row>
    <row r="332" spans="2:45" ht="19.5" thickBot="1" x14ac:dyDescent="0.35">
      <c r="B332" s="49">
        <v>801</v>
      </c>
      <c r="C332" s="46"/>
      <c r="D332" s="46"/>
      <c r="H332" s="49">
        <v>473.3</v>
      </c>
      <c r="J332" s="59">
        <v>0</v>
      </c>
      <c r="K332" s="60">
        <v>1</v>
      </c>
      <c r="M332" s="49">
        <v>20.16</v>
      </c>
      <c r="Q332" s="68">
        <v>1</v>
      </c>
      <c r="S332" s="49">
        <v>285.3</v>
      </c>
      <c r="W332" s="49">
        <v>7.3</v>
      </c>
      <c r="Y332" s="53">
        <f t="shared" si="65"/>
        <v>0</v>
      </c>
      <c r="AA332" s="75">
        <f t="shared" si="56"/>
        <v>748</v>
      </c>
      <c r="AC332" s="75">
        <f t="shared" si="57"/>
        <v>45.3</v>
      </c>
      <c r="AE332" s="79">
        <f t="shared" si="64"/>
        <v>1</v>
      </c>
      <c r="AG332" s="53">
        <f t="shared" si="58"/>
        <v>282.86666666666667</v>
      </c>
      <c r="AI332" s="79">
        <f t="shared" si="59"/>
        <v>1</v>
      </c>
      <c r="AK332" s="81">
        <f t="shared" si="60"/>
        <v>1</v>
      </c>
      <c r="AM332" s="53">
        <f t="shared" si="61"/>
        <v>1</v>
      </c>
      <c r="AO332" s="53">
        <f t="shared" si="55"/>
        <v>0</v>
      </c>
      <c r="AQ332" s="53">
        <f t="shared" si="62"/>
        <v>0</v>
      </c>
      <c r="AS332" s="81">
        <f t="shared" si="63"/>
        <v>0</v>
      </c>
    </row>
    <row r="333" spans="2:45" ht="19.5" thickBot="1" x14ac:dyDescent="0.35">
      <c r="B333" s="49">
        <v>801</v>
      </c>
      <c r="C333" s="46"/>
      <c r="D333" s="46"/>
      <c r="H333" s="49">
        <v>473.9</v>
      </c>
      <c r="J333" s="59">
        <v>0</v>
      </c>
      <c r="K333" s="60">
        <v>1</v>
      </c>
      <c r="M333" s="49">
        <v>20.16</v>
      </c>
      <c r="Q333" s="68">
        <v>1</v>
      </c>
      <c r="S333" s="49">
        <v>285.3</v>
      </c>
      <c r="W333" s="49">
        <v>7.3</v>
      </c>
      <c r="Y333" s="53">
        <f t="shared" si="65"/>
        <v>0</v>
      </c>
      <c r="AA333" s="75">
        <f t="shared" si="56"/>
        <v>748</v>
      </c>
      <c r="AC333" s="75">
        <f t="shared" si="57"/>
        <v>45.3</v>
      </c>
      <c r="AE333" s="79">
        <f t="shared" si="64"/>
        <v>1</v>
      </c>
      <c r="AG333" s="53">
        <f t="shared" si="58"/>
        <v>282.86666666666667</v>
      </c>
      <c r="AI333" s="79">
        <f t="shared" si="59"/>
        <v>1</v>
      </c>
      <c r="AK333" s="81">
        <f t="shared" si="60"/>
        <v>1</v>
      </c>
      <c r="AM333" s="53">
        <f t="shared" si="61"/>
        <v>1</v>
      </c>
      <c r="AO333" s="53">
        <f t="shared" si="55"/>
        <v>0</v>
      </c>
      <c r="AQ333" s="53">
        <f t="shared" si="62"/>
        <v>0</v>
      </c>
      <c r="AS333" s="81">
        <f t="shared" si="63"/>
        <v>0</v>
      </c>
    </row>
    <row r="334" spans="2:45" ht="19.5" thickBot="1" x14ac:dyDescent="0.35">
      <c r="B334" s="49">
        <v>801</v>
      </c>
      <c r="C334" s="46"/>
      <c r="D334" s="46"/>
      <c r="H334" s="49">
        <v>474.4</v>
      </c>
      <c r="J334" s="59">
        <v>0</v>
      </c>
      <c r="K334" s="60">
        <v>1</v>
      </c>
      <c r="M334" s="49">
        <v>20.16</v>
      </c>
      <c r="Q334" s="68">
        <v>1</v>
      </c>
      <c r="S334" s="49">
        <v>285.2</v>
      </c>
      <c r="W334" s="49">
        <v>7.3</v>
      </c>
      <c r="Y334" s="53">
        <f t="shared" si="65"/>
        <v>0</v>
      </c>
      <c r="AA334" s="75">
        <f t="shared" si="56"/>
        <v>748</v>
      </c>
      <c r="AC334" s="75">
        <f t="shared" si="57"/>
        <v>45.3</v>
      </c>
      <c r="AE334" s="79">
        <f t="shared" si="64"/>
        <v>1</v>
      </c>
      <c r="AG334" s="53">
        <f t="shared" si="58"/>
        <v>282.86666666666667</v>
      </c>
      <c r="AI334" s="79">
        <f t="shared" si="59"/>
        <v>1</v>
      </c>
      <c r="AK334" s="81">
        <f t="shared" si="60"/>
        <v>1</v>
      </c>
      <c r="AM334" s="53">
        <f t="shared" si="61"/>
        <v>1</v>
      </c>
      <c r="AO334" s="53">
        <f t="shared" si="55"/>
        <v>0</v>
      </c>
      <c r="AQ334" s="53">
        <f t="shared" si="62"/>
        <v>0</v>
      </c>
      <c r="AS334" s="81">
        <f t="shared" si="63"/>
        <v>0</v>
      </c>
    </row>
    <row r="335" spans="2:45" ht="19.5" thickBot="1" x14ac:dyDescent="0.35">
      <c r="B335" s="49">
        <v>801</v>
      </c>
      <c r="C335" s="46"/>
      <c r="D335" s="46"/>
      <c r="H335" s="49">
        <v>475</v>
      </c>
      <c r="J335" s="59">
        <v>0</v>
      </c>
      <c r="K335" s="60">
        <v>1</v>
      </c>
      <c r="M335" s="49">
        <v>20.16</v>
      </c>
      <c r="Q335" s="68">
        <v>1</v>
      </c>
      <c r="S335" s="49">
        <v>285.2</v>
      </c>
      <c r="W335" s="49">
        <v>7.3</v>
      </c>
      <c r="Y335" s="53">
        <f t="shared" si="65"/>
        <v>0</v>
      </c>
      <c r="AA335" s="75">
        <f t="shared" si="56"/>
        <v>748</v>
      </c>
      <c r="AC335" s="75">
        <f t="shared" si="57"/>
        <v>45.3</v>
      </c>
      <c r="AE335" s="79">
        <f t="shared" si="64"/>
        <v>1</v>
      </c>
      <c r="AG335" s="53">
        <f t="shared" si="58"/>
        <v>282.86666666666667</v>
      </c>
      <c r="AI335" s="79">
        <f t="shared" si="59"/>
        <v>1</v>
      </c>
      <c r="AK335" s="81">
        <f t="shared" si="60"/>
        <v>1</v>
      </c>
      <c r="AM335" s="53">
        <f t="shared" si="61"/>
        <v>1</v>
      </c>
      <c r="AO335" s="53">
        <f t="shared" si="55"/>
        <v>0</v>
      </c>
      <c r="AQ335" s="53">
        <f t="shared" si="62"/>
        <v>0</v>
      </c>
      <c r="AS335" s="81">
        <f t="shared" si="63"/>
        <v>0</v>
      </c>
    </row>
    <row r="336" spans="2:45" ht="19.5" thickBot="1" x14ac:dyDescent="0.35">
      <c r="B336" s="49">
        <v>801</v>
      </c>
      <c r="C336" s="46"/>
      <c r="D336" s="46"/>
      <c r="H336" s="49">
        <v>475.1</v>
      </c>
      <c r="J336" s="59">
        <v>0</v>
      </c>
      <c r="K336" s="60">
        <v>1</v>
      </c>
      <c r="M336" s="49">
        <v>20.16</v>
      </c>
      <c r="Q336" s="68">
        <v>1</v>
      </c>
      <c r="S336" s="49">
        <v>285.2</v>
      </c>
      <c r="W336" s="49">
        <v>7.3</v>
      </c>
      <c r="Y336" s="53">
        <f t="shared" si="65"/>
        <v>0</v>
      </c>
      <c r="AA336" s="75">
        <f t="shared" si="56"/>
        <v>748</v>
      </c>
      <c r="AC336" s="75">
        <f t="shared" si="57"/>
        <v>45.3</v>
      </c>
      <c r="AE336" s="79">
        <f t="shared" si="64"/>
        <v>1</v>
      </c>
      <c r="AG336" s="53">
        <f t="shared" si="58"/>
        <v>282.86666666666667</v>
      </c>
      <c r="AI336" s="79">
        <f t="shared" si="59"/>
        <v>1</v>
      </c>
      <c r="AK336" s="81">
        <f t="shared" si="60"/>
        <v>1</v>
      </c>
      <c r="AM336" s="53">
        <f t="shared" si="61"/>
        <v>1</v>
      </c>
      <c r="AO336" s="53">
        <f t="shared" si="55"/>
        <v>0</v>
      </c>
      <c r="AQ336" s="53">
        <f t="shared" si="62"/>
        <v>0</v>
      </c>
      <c r="AS336" s="81">
        <f t="shared" si="63"/>
        <v>0</v>
      </c>
    </row>
    <row r="337" spans="2:45" ht="19.5" thickBot="1" x14ac:dyDescent="0.35">
      <c r="B337" s="49">
        <v>801</v>
      </c>
      <c r="C337" s="46"/>
      <c r="D337" s="46"/>
      <c r="H337" s="49">
        <v>475.3</v>
      </c>
      <c r="J337" s="59">
        <v>0</v>
      </c>
      <c r="K337" s="60">
        <v>1</v>
      </c>
      <c r="M337" s="49">
        <v>20.16</v>
      </c>
      <c r="Q337" s="68">
        <v>1</v>
      </c>
      <c r="S337" s="49">
        <v>285.2</v>
      </c>
      <c r="W337" s="49">
        <v>7.3</v>
      </c>
      <c r="Y337" s="53">
        <f t="shared" si="65"/>
        <v>0</v>
      </c>
      <c r="AA337" s="75">
        <f t="shared" si="56"/>
        <v>748</v>
      </c>
      <c r="AC337" s="75">
        <f t="shared" si="57"/>
        <v>45.3</v>
      </c>
      <c r="AE337" s="79">
        <f t="shared" si="64"/>
        <v>1</v>
      </c>
      <c r="AG337" s="53">
        <f t="shared" si="58"/>
        <v>282.86666666666667</v>
      </c>
      <c r="AI337" s="79">
        <f t="shared" si="59"/>
        <v>1</v>
      </c>
      <c r="AK337" s="81">
        <f t="shared" si="60"/>
        <v>1</v>
      </c>
      <c r="AM337" s="53">
        <f t="shared" si="61"/>
        <v>1</v>
      </c>
      <c r="AO337" s="53">
        <f t="shared" si="55"/>
        <v>0</v>
      </c>
      <c r="AQ337" s="53">
        <f t="shared" si="62"/>
        <v>0</v>
      </c>
      <c r="AS337" s="81">
        <f t="shared" si="63"/>
        <v>0</v>
      </c>
    </row>
    <row r="338" spans="2:45" ht="19.5" thickBot="1" x14ac:dyDescent="0.35">
      <c r="B338" s="49">
        <v>801</v>
      </c>
      <c r="C338" s="46"/>
      <c r="D338" s="46"/>
      <c r="H338" s="49">
        <v>475.4</v>
      </c>
      <c r="J338" s="59">
        <v>0</v>
      </c>
      <c r="K338" s="60">
        <v>1</v>
      </c>
      <c r="M338" s="49">
        <v>20.16</v>
      </c>
      <c r="Q338" s="68">
        <v>1</v>
      </c>
      <c r="S338" s="49">
        <v>285.10000000000002</v>
      </c>
      <c r="W338" s="49">
        <v>7.3</v>
      </c>
      <c r="Y338" s="53">
        <f t="shared" si="65"/>
        <v>0</v>
      </c>
      <c r="AA338" s="75">
        <f t="shared" si="56"/>
        <v>748</v>
      </c>
      <c r="AC338" s="75">
        <f t="shared" si="57"/>
        <v>45.3</v>
      </c>
      <c r="AE338" s="79">
        <f t="shared" si="64"/>
        <v>1</v>
      </c>
      <c r="AG338" s="53">
        <f t="shared" si="58"/>
        <v>282.86666666666667</v>
      </c>
      <c r="AI338" s="79">
        <f t="shared" si="59"/>
        <v>1</v>
      </c>
      <c r="AK338" s="81">
        <f t="shared" si="60"/>
        <v>1</v>
      </c>
      <c r="AM338" s="53">
        <f t="shared" si="61"/>
        <v>1</v>
      </c>
      <c r="AO338" s="53">
        <f t="shared" si="55"/>
        <v>0</v>
      </c>
      <c r="AQ338" s="53">
        <f t="shared" si="62"/>
        <v>0</v>
      </c>
      <c r="AS338" s="81">
        <f t="shared" si="63"/>
        <v>0</v>
      </c>
    </row>
    <row r="339" spans="2:45" ht="19.5" thickBot="1" x14ac:dyDescent="0.35">
      <c r="B339" s="49">
        <v>801</v>
      </c>
      <c r="C339" s="46"/>
      <c r="D339" s="46"/>
      <c r="H339" s="49">
        <v>475.1</v>
      </c>
      <c r="J339" s="59">
        <v>0</v>
      </c>
      <c r="K339" s="60">
        <v>1</v>
      </c>
      <c r="M339" s="49">
        <v>20.16</v>
      </c>
      <c r="Q339" s="68">
        <v>1</v>
      </c>
      <c r="S339" s="49">
        <v>285.3</v>
      </c>
      <c r="W339" s="49">
        <v>7.3</v>
      </c>
      <c r="Y339" s="53">
        <f t="shared" si="65"/>
        <v>0</v>
      </c>
      <c r="AA339" s="75">
        <f t="shared" si="56"/>
        <v>748</v>
      </c>
      <c r="AC339" s="75">
        <f t="shared" si="57"/>
        <v>45.3</v>
      </c>
      <c r="AE339" s="79">
        <f t="shared" si="64"/>
        <v>1</v>
      </c>
      <c r="AG339" s="53">
        <f t="shared" si="58"/>
        <v>282.86666666666667</v>
      </c>
      <c r="AI339" s="79">
        <f t="shared" si="59"/>
        <v>1</v>
      </c>
      <c r="AK339" s="81">
        <f t="shared" si="60"/>
        <v>1</v>
      </c>
      <c r="AM339" s="53">
        <f t="shared" si="61"/>
        <v>1</v>
      </c>
      <c r="AO339" s="53">
        <f t="shared" si="55"/>
        <v>0</v>
      </c>
      <c r="AQ339" s="53">
        <f t="shared" si="62"/>
        <v>0</v>
      </c>
      <c r="AS339" s="81">
        <f t="shared" si="63"/>
        <v>0</v>
      </c>
    </row>
    <row r="340" spans="2:45" ht="19.5" thickBot="1" x14ac:dyDescent="0.35">
      <c r="B340" s="49">
        <v>801</v>
      </c>
      <c r="C340" s="46"/>
      <c r="D340" s="46"/>
      <c r="H340" s="49">
        <v>474.8</v>
      </c>
      <c r="J340" s="59">
        <v>0</v>
      </c>
      <c r="K340" s="60">
        <v>1</v>
      </c>
      <c r="M340" s="49">
        <v>20.16</v>
      </c>
      <c r="Q340" s="68">
        <v>1</v>
      </c>
      <c r="S340" s="49">
        <v>285.5</v>
      </c>
      <c r="W340" s="49">
        <v>7.3</v>
      </c>
      <c r="Y340" s="53">
        <f t="shared" si="65"/>
        <v>0</v>
      </c>
      <c r="AA340" s="75">
        <f t="shared" si="56"/>
        <v>748</v>
      </c>
      <c r="AC340" s="75">
        <f t="shared" si="57"/>
        <v>45.3</v>
      </c>
      <c r="AE340" s="79">
        <f t="shared" si="64"/>
        <v>1</v>
      </c>
      <c r="AG340" s="53">
        <f t="shared" si="58"/>
        <v>282.86666666666667</v>
      </c>
      <c r="AI340" s="79">
        <f t="shared" si="59"/>
        <v>1</v>
      </c>
      <c r="AK340" s="81">
        <f t="shared" si="60"/>
        <v>1</v>
      </c>
      <c r="AM340" s="53">
        <f t="shared" si="61"/>
        <v>1</v>
      </c>
      <c r="AO340" s="53">
        <f t="shared" si="55"/>
        <v>0</v>
      </c>
      <c r="AQ340" s="53">
        <f t="shared" si="62"/>
        <v>0</v>
      </c>
      <c r="AS340" s="81">
        <f t="shared" si="63"/>
        <v>0</v>
      </c>
    </row>
    <row r="341" spans="2:45" ht="19.5" thickBot="1" x14ac:dyDescent="0.35">
      <c r="B341" s="49">
        <v>801</v>
      </c>
      <c r="C341" s="46"/>
      <c r="D341" s="46"/>
      <c r="H341" s="49">
        <v>474.4</v>
      </c>
      <c r="J341" s="59">
        <v>0</v>
      </c>
      <c r="K341" s="60">
        <v>1</v>
      </c>
      <c r="M341" s="49">
        <v>20.16</v>
      </c>
      <c r="Q341" s="68">
        <v>1</v>
      </c>
      <c r="S341" s="49">
        <v>285.7</v>
      </c>
      <c r="W341" s="49">
        <v>7.3</v>
      </c>
      <c r="Y341" s="53">
        <f t="shared" si="65"/>
        <v>0</v>
      </c>
      <c r="AA341" s="75">
        <f t="shared" si="56"/>
        <v>748</v>
      </c>
      <c r="AC341" s="75">
        <f t="shared" si="57"/>
        <v>45.3</v>
      </c>
      <c r="AE341" s="79">
        <f t="shared" si="64"/>
        <v>1</v>
      </c>
      <c r="AG341" s="53">
        <f t="shared" si="58"/>
        <v>282.86666666666667</v>
      </c>
      <c r="AI341" s="79">
        <f t="shared" si="59"/>
        <v>1</v>
      </c>
      <c r="AK341" s="81">
        <f t="shared" si="60"/>
        <v>1</v>
      </c>
      <c r="AM341" s="53">
        <f t="shared" si="61"/>
        <v>1</v>
      </c>
      <c r="AO341" s="53">
        <f t="shared" si="55"/>
        <v>0</v>
      </c>
      <c r="AQ341" s="53">
        <f t="shared" si="62"/>
        <v>0</v>
      </c>
      <c r="AS341" s="81">
        <f t="shared" si="63"/>
        <v>0</v>
      </c>
    </row>
    <row r="342" spans="2:45" ht="19.5" thickBot="1" x14ac:dyDescent="0.35">
      <c r="B342" s="49">
        <v>801</v>
      </c>
      <c r="C342" s="46"/>
      <c r="D342" s="46"/>
      <c r="H342" s="49">
        <v>473.6</v>
      </c>
      <c r="J342" s="59">
        <v>0</v>
      </c>
      <c r="K342" s="60">
        <v>1</v>
      </c>
      <c r="M342" s="49">
        <v>20.16</v>
      </c>
      <c r="Q342" s="68">
        <v>1</v>
      </c>
      <c r="S342" s="49">
        <v>285.8</v>
      </c>
      <c r="W342" s="49">
        <v>7.3</v>
      </c>
      <c r="Y342" s="53">
        <f t="shared" si="65"/>
        <v>0</v>
      </c>
      <c r="AA342" s="75">
        <f t="shared" si="56"/>
        <v>748</v>
      </c>
      <c r="AC342" s="75">
        <f t="shared" si="57"/>
        <v>45.3</v>
      </c>
      <c r="AE342" s="79">
        <f t="shared" si="64"/>
        <v>1</v>
      </c>
      <c r="AG342" s="53">
        <f t="shared" si="58"/>
        <v>282.86666666666667</v>
      </c>
      <c r="AI342" s="79">
        <f t="shared" si="59"/>
        <v>1</v>
      </c>
      <c r="AK342" s="81">
        <f t="shared" si="60"/>
        <v>1</v>
      </c>
      <c r="AM342" s="53">
        <f t="shared" si="61"/>
        <v>1</v>
      </c>
      <c r="AO342" s="53">
        <f t="shared" si="55"/>
        <v>0</v>
      </c>
      <c r="AQ342" s="53">
        <f t="shared" si="62"/>
        <v>0</v>
      </c>
      <c r="AS342" s="81">
        <f t="shared" si="63"/>
        <v>0</v>
      </c>
    </row>
    <row r="343" spans="2:45" ht="19.5" thickBot="1" x14ac:dyDescent="0.35">
      <c r="B343" s="49">
        <v>801</v>
      </c>
      <c r="C343" s="46"/>
      <c r="D343" s="46"/>
      <c r="H343" s="49">
        <v>472.7</v>
      </c>
      <c r="J343" s="59">
        <v>0</v>
      </c>
      <c r="K343" s="60">
        <v>1</v>
      </c>
      <c r="M343" s="49">
        <v>20.16</v>
      </c>
      <c r="Q343" s="68">
        <v>1</v>
      </c>
      <c r="S343" s="49">
        <v>286</v>
      </c>
      <c r="W343" s="49">
        <v>7.3</v>
      </c>
      <c r="Y343" s="53">
        <f t="shared" si="65"/>
        <v>0</v>
      </c>
      <c r="AA343" s="75">
        <f t="shared" si="56"/>
        <v>748</v>
      </c>
      <c r="AC343" s="75">
        <f t="shared" si="57"/>
        <v>45.3</v>
      </c>
      <c r="AE343" s="79">
        <f t="shared" si="64"/>
        <v>1</v>
      </c>
      <c r="AG343" s="53">
        <f t="shared" si="58"/>
        <v>282.86666666666667</v>
      </c>
      <c r="AI343" s="79">
        <f t="shared" si="59"/>
        <v>1</v>
      </c>
      <c r="AK343" s="81">
        <f t="shared" si="60"/>
        <v>1</v>
      </c>
      <c r="AM343" s="53">
        <f t="shared" si="61"/>
        <v>1</v>
      </c>
      <c r="AO343" s="53">
        <f t="shared" si="55"/>
        <v>0</v>
      </c>
      <c r="AQ343" s="53">
        <f t="shared" si="62"/>
        <v>0</v>
      </c>
      <c r="AS343" s="81">
        <f t="shared" si="63"/>
        <v>0</v>
      </c>
    </row>
    <row r="344" spans="2:45" ht="19.5" thickBot="1" x14ac:dyDescent="0.35">
      <c r="B344" s="49">
        <v>801</v>
      </c>
      <c r="C344" s="46"/>
      <c r="D344" s="46"/>
      <c r="H344" s="49">
        <v>471.8</v>
      </c>
      <c r="J344" s="59">
        <v>0</v>
      </c>
      <c r="K344" s="60">
        <v>1</v>
      </c>
      <c r="M344" s="49">
        <v>20.16</v>
      </c>
      <c r="Q344" s="68">
        <v>1</v>
      </c>
      <c r="S344" s="49">
        <v>286.2</v>
      </c>
      <c r="W344" s="49">
        <v>7.3</v>
      </c>
      <c r="Y344" s="53">
        <f t="shared" si="65"/>
        <v>0</v>
      </c>
      <c r="AA344" s="75">
        <f t="shared" si="56"/>
        <v>748</v>
      </c>
      <c r="AC344" s="75">
        <f t="shared" si="57"/>
        <v>45.3</v>
      </c>
      <c r="AE344" s="79">
        <f t="shared" si="64"/>
        <v>1</v>
      </c>
      <c r="AG344" s="53">
        <f t="shared" si="58"/>
        <v>282.86666666666667</v>
      </c>
      <c r="AI344" s="79">
        <f t="shared" si="59"/>
        <v>1</v>
      </c>
      <c r="AK344" s="81">
        <f t="shared" si="60"/>
        <v>1</v>
      </c>
      <c r="AM344" s="53">
        <f t="shared" si="61"/>
        <v>1</v>
      </c>
      <c r="AO344" s="53">
        <f t="shared" si="55"/>
        <v>0</v>
      </c>
      <c r="AQ344" s="53">
        <f t="shared" si="62"/>
        <v>0</v>
      </c>
      <c r="AS344" s="81">
        <f t="shared" si="63"/>
        <v>0</v>
      </c>
    </row>
    <row r="345" spans="2:45" ht="19.5" thickBot="1" x14ac:dyDescent="0.35">
      <c r="B345" s="49">
        <v>801</v>
      </c>
      <c r="C345" s="46"/>
      <c r="D345" s="46"/>
      <c r="H345" s="49">
        <v>470.6</v>
      </c>
      <c r="J345" s="59">
        <v>0</v>
      </c>
      <c r="K345" s="60">
        <v>1</v>
      </c>
      <c r="M345" s="49">
        <v>20.16</v>
      </c>
      <c r="Q345" s="68">
        <v>1</v>
      </c>
      <c r="S345" s="49">
        <v>286.39999999999998</v>
      </c>
      <c r="W345" s="49">
        <v>7.3</v>
      </c>
      <c r="Y345" s="53">
        <f t="shared" si="65"/>
        <v>0</v>
      </c>
      <c r="AA345" s="75">
        <f t="shared" si="56"/>
        <v>748</v>
      </c>
      <c r="AC345" s="75">
        <f t="shared" si="57"/>
        <v>45.3</v>
      </c>
      <c r="AE345" s="79">
        <f t="shared" si="64"/>
        <v>1</v>
      </c>
      <c r="AG345" s="53">
        <f t="shared" si="58"/>
        <v>282.86666666666667</v>
      </c>
      <c r="AI345" s="79">
        <f t="shared" si="59"/>
        <v>1</v>
      </c>
      <c r="AK345" s="81">
        <f t="shared" si="60"/>
        <v>1</v>
      </c>
      <c r="AM345" s="53">
        <f t="shared" si="61"/>
        <v>1</v>
      </c>
      <c r="AO345" s="53">
        <f t="shared" si="55"/>
        <v>0</v>
      </c>
      <c r="AQ345" s="53">
        <f t="shared" si="62"/>
        <v>0</v>
      </c>
      <c r="AS345" s="81">
        <f t="shared" si="63"/>
        <v>0</v>
      </c>
    </row>
    <row r="346" spans="2:45" ht="19.5" thickBot="1" x14ac:dyDescent="0.35">
      <c r="B346" s="49">
        <v>801</v>
      </c>
      <c r="C346" s="46"/>
      <c r="D346" s="46"/>
      <c r="H346" s="49">
        <v>469.5</v>
      </c>
      <c r="J346" s="59">
        <v>0</v>
      </c>
      <c r="K346" s="60">
        <v>1</v>
      </c>
      <c r="M346" s="49">
        <v>20.16</v>
      </c>
      <c r="Q346" s="68">
        <v>1</v>
      </c>
      <c r="S346" s="49">
        <v>286.7</v>
      </c>
      <c r="W346" s="49">
        <v>7.3</v>
      </c>
      <c r="Y346" s="53">
        <f t="shared" si="65"/>
        <v>0</v>
      </c>
      <c r="AA346" s="75">
        <f t="shared" si="56"/>
        <v>748</v>
      </c>
      <c r="AC346" s="75">
        <f t="shared" si="57"/>
        <v>45.3</v>
      </c>
      <c r="AE346" s="79">
        <f t="shared" si="64"/>
        <v>1</v>
      </c>
      <c r="AG346" s="53">
        <f t="shared" si="58"/>
        <v>282.86666666666667</v>
      </c>
      <c r="AI346" s="79">
        <f t="shared" si="59"/>
        <v>1</v>
      </c>
      <c r="AK346" s="81">
        <f t="shared" si="60"/>
        <v>1</v>
      </c>
      <c r="AM346" s="53">
        <f t="shared" si="61"/>
        <v>1</v>
      </c>
      <c r="AO346" s="53">
        <f t="shared" si="55"/>
        <v>0</v>
      </c>
      <c r="AQ346" s="53">
        <f t="shared" si="62"/>
        <v>0</v>
      </c>
      <c r="AS346" s="81">
        <f t="shared" si="63"/>
        <v>0</v>
      </c>
    </row>
    <row r="347" spans="2:45" ht="19.5" thickBot="1" x14ac:dyDescent="0.35">
      <c r="B347" s="49">
        <v>801</v>
      </c>
      <c r="C347" s="46"/>
      <c r="D347" s="46"/>
      <c r="H347" s="49">
        <v>468.3</v>
      </c>
      <c r="J347" s="59">
        <v>0</v>
      </c>
      <c r="K347" s="60">
        <v>1</v>
      </c>
      <c r="M347" s="49">
        <v>20.16</v>
      </c>
      <c r="Q347" s="68">
        <v>1</v>
      </c>
      <c r="S347" s="49">
        <v>287</v>
      </c>
      <c r="W347" s="49">
        <v>7.3</v>
      </c>
      <c r="Y347" s="53">
        <f t="shared" si="65"/>
        <v>0</v>
      </c>
      <c r="AA347" s="75">
        <f t="shared" si="56"/>
        <v>748</v>
      </c>
      <c r="AC347" s="75">
        <f t="shared" si="57"/>
        <v>45.3</v>
      </c>
      <c r="AE347" s="79">
        <f t="shared" si="64"/>
        <v>1</v>
      </c>
      <c r="AG347" s="53">
        <f t="shared" si="58"/>
        <v>282.86666666666667</v>
      </c>
      <c r="AI347" s="79">
        <f t="shared" si="59"/>
        <v>1</v>
      </c>
      <c r="AK347" s="81">
        <f t="shared" si="60"/>
        <v>1</v>
      </c>
      <c r="AM347" s="53">
        <f t="shared" si="61"/>
        <v>1</v>
      </c>
      <c r="AO347" s="53">
        <f t="shared" si="55"/>
        <v>0</v>
      </c>
      <c r="AQ347" s="53">
        <f t="shared" si="62"/>
        <v>0</v>
      </c>
      <c r="AS347" s="81">
        <f t="shared" si="63"/>
        <v>0</v>
      </c>
    </row>
    <row r="348" spans="2:45" ht="19.5" thickBot="1" x14ac:dyDescent="0.35">
      <c r="B348" s="49">
        <v>801</v>
      </c>
      <c r="C348" s="46"/>
      <c r="D348" s="46"/>
      <c r="H348" s="49">
        <v>467</v>
      </c>
      <c r="J348" s="59">
        <v>0</v>
      </c>
      <c r="K348" s="60">
        <v>1</v>
      </c>
      <c r="M348" s="49">
        <v>20.16</v>
      </c>
      <c r="Q348" s="68">
        <v>1</v>
      </c>
      <c r="S348" s="49">
        <v>287.3</v>
      </c>
      <c r="W348" s="49">
        <v>7.3</v>
      </c>
      <c r="Y348" s="53">
        <f t="shared" si="65"/>
        <v>0</v>
      </c>
      <c r="AA348" s="75">
        <f t="shared" si="56"/>
        <v>748</v>
      </c>
      <c r="AC348" s="75">
        <f t="shared" si="57"/>
        <v>45.3</v>
      </c>
      <c r="AE348" s="79">
        <f t="shared" si="64"/>
        <v>1</v>
      </c>
      <c r="AG348" s="53">
        <f t="shared" si="58"/>
        <v>282.86666666666667</v>
      </c>
      <c r="AI348" s="79">
        <f t="shared" si="59"/>
        <v>1</v>
      </c>
      <c r="AK348" s="81">
        <f t="shared" si="60"/>
        <v>1</v>
      </c>
      <c r="AM348" s="53">
        <f t="shared" si="61"/>
        <v>1</v>
      </c>
      <c r="AO348" s="53">
        <f t="shared" si="55"/>
        <v>0</v>
      </c>
      <c r="AQ348" s="53">
        <f t="shared" si="62"/>
        <v>0</v>
      </c>
      <c r="AS348" s="81">
        <f t="shared" si="63"/>
        <v>0</v>
      </c>
    </row>
    <row r="349" spans="2:45" ht="19.5" thickBot="1" x14ac:dyDescent="0.35">
      <c r="B349" s="49">
        <v>801</v>
      </c>
      <c r="C349" s="46"/>
      <c r="D349" s="46"/>
      <c r="H349" s="49">
        <v>465.7</v>
      </c>
      <c r="J349" s="59">
        <v>0</v>
      </c>
      <c r="K349" s="60">
        <v>1</v>
      </c>
      <c r="M349" s="49">
        <v>20.16</v>
      </c>
      <c r="Q349" s="68">
        <v>1</v>
      </c>
      <c r="S349" s="49">
        <v>287.60000000000002</v>
      </c>
      <c r="W349" s="49">
        <v>7.3</v>
      </c>
      <c r="Y349" s="53">
        <f t="shared" si="65"/>
        <v>0</v>
      </c>
      <c r="AA349" s="75">
        <f t="shared" si="56"/>
        <v>748</v>
      </c>
      <c r="AC349" s="75">
        <f t="shared" si="57"/>
        <v>45.3</v>
      </c>
      <c r="AE349" s="79">
        <f t="shared" si="64"/>
        <v>1</v>
      </c>
      <c r="AG349" s="53">
        <f t="shared" si="58"/>
        <v>282.86666666666667</v>
      </c>
      <c r="AI349" s="79">
        <f t="shared" si="59"/>
        <v>1</v>
      </c>
      <c r="AK349" s="81">
        <f t="shared" si="60"/>
        <v>1</v>
      </c>
      <c r="AM349" s="53">
        <f t="shared" si="61"/>
        <v>1</v>
      </c>
      <c r="AO349" s="53">
        <f t="shared" si="55"/>
        <v>0</v>
      </c>
      <c r="AQ349" s="53">
        <f t="shared" si="62"/>
        <v>0</v>
      </c>
      <c r="AS349" s="81">
        <f t="shared" si="63"/>
        <v>0</v>
      </c>
    </row>
    <row r="350" spans="2:45" ht="19.5" thickBot="1" x14ac:dyDescent="0.35">
      <c r="B350" s="49">
        <v>800</v>
      </c>
      <c r="C350" s="46"/>
      <c r="D350" s="46"/>
      <c r="H350" s="49">
        <v>464.5</v>
      </c>
      <c r="J350" s="59">
        <v>0</v>
      </c>
      <c r="K350" s="60">
        <v>1</v>
      </c>
      <c r="M350" s="49">
        <v>20.16</v>
      </c>
      <c r="Q350" s="68">
        <v>1</v>
      </c>
      <c r="S350" s="49">
        <v>287.89999999999998</v>
      </c>
      <c r="W350" s="49">
        <v>7.3</v>
      </c>
      <c r="Y350" s="53">
        <f t="shared" si="65"/>
        <v>0</v>
      </c>
      <c r="AA350" s="75">
        <f t="shared" si="56"/>
        <v>747</v>
      </c>
      <c r="AC350" s="75">
        <f t="shared" si="57"/>
        <v>45.3</v>
      </c>
      <c r="AE350" s="79">
        <f t="shared" si="64"/>
        <v>1</v>
      </c>
      <c r="AG350" s="53">
        <f t="shared" si="58"/>
        <v>282.86666666666667</v>
      </c>
      <c r="AI350" s="79">
        <f t="shared" si="59"/>
        <v>1</v>
      </c>
      <c r="AK350" s="81">
        <f t="shared" si="60"/>
        <v>1</v>
      </c>
      <c r="AM350" s="53">
        <f t="shared" si="61"/>
        <v>1</v>
      </c>
      <c r="AO350" s="53">
        <f t="shared" si="55"/>
        <v>0</v>
      </c>
      <c r="AQ350" s="53">
        <f t="shared" si="62"/>
        <v>0</v>
      </c>
      <c r="AS350" s="81">
        <f t="shared" si="63"/>
        <v>0</v>
      </c>
    </row>
    <row r="351" spans="2:45" ht="19.5" thickBot="1" x14ac:dyDescent="0.35">
      <c r="B351" s="49">
        <v>800</v>
      </c>
      <c r="C351" s="46"/>
      <c r="D351" s="46"/>
      <c r="H351" s="49">
        <v>463.5</v>
      </c>
      <c r="J351" s="59">
        <v>0</v>
      </c>
      <c r="K351" s="60">
        <v>1</v>
      </c>
      <c r="M351" s="49">
        <v>20.16</v>
      </c>
      <c r="Q351" s="68">
        <v>1</v>
      </c>
      <c r="S351" s="49">
        <v>288.2</v>
      </c>
      <c r="W351" s="49">
        <v>7.3</v>
      </c>
      <c r="Y351" s="53">
        <f t="shared" si="65"/>
        <v>0</v>
      </c>
      <c r="AA351" s="75">
        <f t="shared" si="56"/>
        <v>747</v>
      </c>
      <c r="AC351" s="75">
        <f t="shared" si="57"/>
        <v>45.3</v>
      </c>
      <c r="AE351" s="79">
        <f t="shared" si="64"/>
        <v>1</v>
      </c>
      <c r="AG351" s="53">
        <f t="shared" si="58"/>
        <v>282.86666666666667</v>
      </c>
      <c r="AI351" s="79">
        <f t="shared" si="59"/>
        <v>1</v>
      </c>
      <c r="AK351" s="81">
        <f t="shared" si="60"/>
        <v>1</v>
      </c>
      <c r="AM351" s="53">
        <f t="shared" si="61"/>
        <v>1</v>
      </c>
      <c r="AO351" s="53">
        <f t="shared" si="55"/>
        <v>0</v>
      </c>
      <c r="AQ351" s="53">
        <f t="shared" si="62"/>
        <v>0</v>
      </c>
      <c r="AS351" s="81">
        <f t="shared" si="63"/>
        <v>0</v>
      </c>
    </row>
    <row r="352" spans="2:45" ht="19.5" thickBot="1" x14ac:dyDescent="0.35">
      <c r="B352" s="49">
        <v>800</v>
      </c>
      <c r="C352" s="46"/>
      <c r="D352" s="46"/>
      <c r="H352" s="49">
        <v>462.6</v>
      </c>
      <c r="J352" s="59">
        <v>0</v>
      </c>
      <c r="K352" s="60">
        <v>1</v>
      </c>
      <c r="M352" s="49">
        <v>20.16</v>
      </c>
      <c r="Q352" s="68">
        <v>1</v>
      </c>
      <c r="S352" s="49">
        <v>288.5</v>
      </c>
      <c r="W352" s="49">
        <v>7.3</v>
      </c>
      <c r="Y352" s="53">
        <f t="shared" si="65"/>
        <v>0</v>
      </c>
      <c r="AA352" s="75">
        <f t="shared" si="56"/>
        <v>747</v>
      </c>
      <c r="AC352" s="75">
        <f t="shared" si="57"/>
        <v>45.3</v>
      </c>
      <c r="AE352" s="79">
        <f t="shared" si="64"/>
        <v>1</v>
      </c>
      <c r="AG352" s="53">
        <f t="shared" si="58"/>
        <v>282.86666666666667</v>
      </c>
      <c r="AI352" s="79">
        <f t="shared" si="59"/>
        <v>1</v>
      </c>
      <c r="AK352" s="81">
        <f t="shared" si="60"/>
        <v>1</v>
      </c>
      <c r="AM352" s="53">
        <f t="shared" si="61"/>
        <v>1</v>
      </c>
      <c r="AO352" s="53">
        <f t="shared" si="55"/>
        <v>0</v>
      </c>
      <c r="AQ352" s="53">
        <f t="shared" si="62"/>
        <v>0</v>
      </c>
      <c r="AS352" s="81">
        <f t="shared" si="63"/>
        <v>0</v>
      </c>
    </row>
    <row r="353" spans="2:45" ht="19.5" thickBot="1" x14ac:dyDescent="0.35">
      <c r="B353" s="49">
        <v>799</v>
      </c>
      <c r="C353" s="46"/>
      <c r="D353" s="46"/>
      <c r="H353" s="49">
        <v>461.7</v>
      </c>
      <c r="J353" s="59">
        <v>0</v>
      </c>
      <c r="K353" s="60">
        <v>1</v>
      </c>
      <c r="M353" s="49">
        <v>20.16</v>
      </c>
      <c r="Q353" s="68">
        <v>1</v>
      </c>
      <c r="S353" s="49">
        <v>288.8</v>
      </c>
      <c r="W353" s="49">
        <v>7.3</v>
      </c>
      <c r="Y353" s="53">
        <f t="shared" si="65"/>
        <v>0</v>
      </c>
      <c r="AA353" s="75">
        <f t="shared" si="56"/>
        <v>746</v>
      </c>
      <c r="AC353" s="75">
        <f t="shared" si="57"/>
        <v>45.3</v>
      </c>
      <c r="AE353" s="79">
        <f t="shared" si="64"/>
        <v>1</v>
      </c>
      <c r="AG353" s="53">
        <f t="shared" si="58"/>
        <v>282.86666666666667</v>
      </c>
      <c r="AI353" s="79">
        <f t="shared" si="59"/>
        <v>1</v>
      </c>
      <c r="AK353" s="81">
        <f t="shared" si="60"/>
        <v>1</v>
      </c>
      <c r="AM353" s="53">
        <f t="shared" si="61"/>
        <v>1</v>
      </c>
      <c r="AO353" s="53">
        <f t="shared" si="55"/>
        <v>0</v>
      </c>
      <c r="AQ353" s="53">
        <f t="shared" si="62"/>
        <v>0</v>
      </c>
      <c r="AS353" s="81">
        <f t="shared" si="63"/>
        <v>0</v>
      </c>
    </row>
    <row r="354" spans="2:45" ht="19.5" thickBot="1" x14ac:dyDescent="0.35">
      <c r="B354" s="49">
        <v>799</v>
      </c>
      <c r="C354" s="46"/>
      <c r="D354" s="46"/>
      <c r="H354" s="49">
        <v>460.8</v>
      </c>
      <c r="J354" s="59">
        <v>0</v>
      </c>
      <c r="K354" s="60">
        <v>1</v>
      </c>
      <c r="M354" s="49">
        <v>20.16</v>
      </c>
      <c r="Q354" s="68">
        <v>1</v>
      </c>
      <c r="S354" s="49">
        <v>289.10000000000002</v>
      </c>
      <c r="W354" s="49">
        <v>7.3</v>
      </c>
      <c r="Y354" s="53">
        <f t="shared" si="65"/>
        <v>0</v>
      </c>
      <c r="AA354" s="75">
        <f t="shared" si="56"/>
        <v>746</v>
      </c>
      <c r="AC354" s="75">
        <f t="shared" si="57"/>
        <v>45.3</v>
      </c>
      <c r="AE354" s="79">
        <f t="shared" si="64"/>
        <v>1</v>
      </c>
      <c r="AG354" s="53">
        <f t="shared" si="58"/>
        <v>282.86666666666667</v>
      </c>
      <c r="AI354" s="79">
        <f t="shared" si="59"/>
        <v>1</v>
      </c>
      <c r="AK354" s="81">
        <f t="shared" si="60"/>
        <v>1</v>
      </c>
      <c r="AM354" s="53">
        <f t="shared" si="61"/>
        <v>1</v>
      </c>
      <c r="AO354" s="53">
        <f t="shared" si="55"/>
        <v>0</v>
      </c>
      <c r="AQ354" s="53">
        <f t="shared" si="62"/>
        <v>0</v>
      </c>
      <c r="AS354" s="81">
        <f t="shared" si="63"/>
        <v>0</v>
      </c>
    </row>
    <row r="355" spans="2:45" ht="19.5" thickBot="1" x14ac:dyDescent="0.35">
      <c r="B355" s="49">
        <v>798</v>
      </c>
      <c r="C355" s="46"/>
      <c r="D355" s="46"/>
      <c r="H355" s="49">
        <v>459.8</v>
      </c>
      <c r="J355" s="59">
        <v>0</v>
      </c>
      <c r="K355" s="60">
        <v>1</v>
      </c>
      <c r="M355" s="49">
        <v>20.16</v>
      </c>
      <c r="Q355" s="68">
        <v>1</v>
      </c>
      <c r="S355" s="49">
        <v>289.39999999999998</v>
      </c>
      <c r="W355" s="49">
        <v>7.3</v>
      </c>
      <c r="Y355" s="53">
        <f t="shared" si="65"/>
        <v>0</v>
      </c>
      <c r="AA355" s="75">
        <f t="shared" si="56"/>
        <v>745</v>
      </c>
      <c r="AC355" s="75">
        <f t="shared" si="57"/>
        <v>45.3</v>
      </c>
      <c r="AE355" s="79">
        <f t="shared" si="64"/>
        <v>1</v>
      </c>
      <c r="AG355" s="53">
        <f t="shared" si="58"/>
        <v>282.86666666666667</v>
      </c>
      <c r="AI355" s="79">
        <f t="shared" si="59"/>
        <v>1</v>
      </c>
      <c r="AK355" s="81">
        <f t="shared" si="60"/>
        <v>1</v>
      </c>
      <c r="AM355" s="53">
        <f t="shared" si="61"/>
        <v>1</v>
      </c>
      <c r="AO355" s="53">
        <f t="shared" si="55"/>
        <v>0</v>
      </c>
      <c r="AQ355" s="53">
        <f t="shared" si="62"/>
        <v>0</v>
      </c>
      <c r="AS355" s="81">
        <f t="shared" si="63"/>
        <v>0</v>
      </c>
    </row>
    <row r="356" spans="2:45" ht="19.5" thickBot="1" x14ac:dyDescent="0.35">
      <c r="B356" s="49">
        <v>798</v>
      </c>
      <c r="C356" s="46"/>
      <c r="D356" s="46"/>
      <c r="H356" s="49">
        <v>458.9</v>
      </c>
      <c r="J356" s="59">
        <v>0</v>
      </c>
      <c r="K356" s="60">
        <v>1</v>
      </c>
      <c r="M356" s="49">
        <v>20.16</v>
      </c>
      <c r="Q356" s="68">
        <v>1</v>
      </c>
      <c r="S356" s="49">
        <v>289.60000000000002</v>
      </c>
      <c r="W356" s="49">
        <v>7.3</v>
      </c>
      <c r="Y356" s="53">
        <f t="shared" si="65"/>
        <v>0</v>
      </c>
      <c r="AA356" s="75">
        <f t="shared" si="56"/>
        <v>745</v>
      </c>
      <c r="AC356" s="75">
        <f t="shared" si="57"/>
        <v>45.3</v>
      </c>
      <c r="AE356" s="79">
        <f t="shared" si="64"/>
        <v>1</v>
      </c>
      <c r="AG356" s="53">
        <f t="shared" si="58"/>
        <v>282.86666666666667</v>
      </c>
      <c r="AI356" s="79">
        <f t="shared" si="59"/>
        <v>1</v>
      </c>
      <c r="AK356" s="81">
        <f t="shared" si="60"/>
        <v>1</v>
      </c>
      <c r="AM356" s="53">
        <f t="shared" si="61"/>
        <v>1</v>
      </c>
      <c r="AO356" s="53">
        <f t="shared" si="55"/>
        <v>0</v>
      </c>
      <c r="AQ356" s="53">
        <f t="shared" si="62"/>
        <v>0</v>
      </c>
      <c r="AS356" s="81">
        <f t="shared" si="63"/>
        <v>0</v>
      </c>
    </row>
    <row r="357" spans="2:45" ht="19.5" thickBot="1" x14ac:dyDescent="0.35">
      <c r="B357" s="49">
        <v>797</v>
      </c>
      <c r="C357" s="46"/>
      <c r="D357" s="46"/>
      <c r="H357" s="49">
        <v>458.2</v>
      </c>
      <c r="J357" s="59">
        <v>0</v>
      </c>
      <c r="K357" s="60">
        <v>1</v>
      </c>
      <c r="M357" s="49">
        <v>20.16</v>
      </c>
      <c r="Q357" s="68">
        <v>1</v>
      </c>
      <c r="S357" s="49">
        <v>289.89999999999998</v>
      </c>
      <c r="W357" s="49">
        <v>7.3</v>
      </c>
      <c r="Y357" s="53">
        <f t="shared" si="65"/>
        <v>0</v>
      </c>
      <c r="AA357" s="75">
        <f t="shared" si="56"/>
        <v>744</v>
      </c>
      <c r="AC357" s="75">
        <f t="shared" si="57"/>
        <v>45.3</v>
      </c>
      <c r="AE357" s="79">
        <f t="shared" si="64"/>
        <v>1</v>
      </c>
      <c r="AG357" s="53">
        <f t="shared" si="58"/>
        <v>282.86666666666667</v>
      </c>
      <c r="AI357" s="79">
        <f t="shared" si="59"/>
        <v>1</v>
      </c>
      <c r="AK357" s="81">
        <f t="shared" si="60"/>
        <v>1</v>
      </c>
      <c r="AM357" s="53">
        <f t="shared" si="61"/>
        <v>1</v>
      </c>
      <c r="AO357" s="53">
        <f t="shared" si="55"/>
        <v>0</v>
      </c>
      <c r="AQ357" s="53">
        <f t="shared" si="62"/>
        <v>0</v>
      </c>
      <c r="AS357" s="81">
        <f t="shared" si="63"/>
        <v>0</v>
      </c>
    </row>
    <row r="358" spans="2:45" ht="19.5" thickBot="1" x14ac:dyDescent="0.35">
      <c r="B358" s="49">
        <v>797</v>
      </c>
      <c r="C358" s="46"/>
      <c r="D358" s="46"/>
      <c r="H358" s="49">
        <v>457.4</v>
      </c>
      <c r="J358" s="59">
        <v>0</v>
      </c>
      <c r="K358" s="60">
        <v>1</v>
      </c>
      <c r="M358" s="49">
        <v>20.16</v>
      </c>
      <c r="Q358" s="68">
        <v>1</v>
      </c>
      <c r="S358" s="49">
        <v>290.2</v>
      </c>
      <c r="W358" s="49">
        <v>7.3</v>
      </c>
      <c r="Y358" s="53">
        <f t="shared" si="65"/>
        <v>0</v>
      </c>
      <c r="AA358" s="75">
        <f t="shared" si="56"/>
        <v>744</v>
      </c>
      <c r="AC358" s="75">
        <f t="shared" si="57"/>
        <v>45.3</v>
      </c>
      <c r="AE358" s="79">
        <f t="shared" si="64"/>
        <v>1</v>
      </c>
      <c r="AG358" s="53">
        <f t="shared" si="58"/>
        <v>282.86666666666667</v>
      </c>
      <c r="AI358" s="79">
        <f t="shared" si="59"/>
        <v>1</v>
      </c>
      <c r="AK358" s="81">
        <f t="shared" si="60"/>
        <v>1</v>
      </c>
      <c r="AM358" s="53">
        <f t="shared" si="61"/>
        <v>1</v>
      </c>
      <c r="AO358" s="53">
        <f t="shared" si="55"/>
        <v>0</v>
      </c>
      <c r="AQ358" s="53">
        <f t="shared" si="62"/>
        <v>0</v>
      </c>
      <c r="AS358" s="81">
        <f t="shared" si="63"/>
        <v>0</v>
      </c>
    </row>
    <row r="359" spans="2:45" ht="19.5" thickBot="1" x14ac:dyDescent="0.35">
      <c r="B359" s="49">
        <v>796</v>
      </c>
      <c r="C359" s="46"/>
      <c r="D359" s="46"/>
      <c r="H359" s="49">
        <v>456.7</v>
      </c>
      <c r="J359" s="59">
        <v>0</v>
      </c>
      <c r="K359" s="60">
        <v>1</v>
      </c>
      <c r="M359" s="49">
        <v>20.16</v>
      </c>
      <c r="Q359" s="68">
        <v>1</v>
      </c>
      <c r="S359" s="49">
        <v>290.5</v>
      </c>
      <c r="W359" s="49">
        <v>7.3</v>
      </c>
      <c r="Y359" s="53">
        <f t="shared" si="65"/>
        <v>0</v>
      </c>
      <c r="AA359" s="75">
        <f t="shared" si="56"/>
        <v>743</v>
      </c>
      <c r="AC359" s="75">
        <f t="shared" si="57"/>
        <v>45.3</v>
      </c>
      <c r="AE359" s="79">
        <f t="shared" si="64"/>
        <v>1</v>
      </c>
      <c r="AG359" s="53">
        <f t="shared" si="58"/>
        <v>282.86666666666667</v>
      </c>
      <c r="AI359" s="79">
        <f t="shared" si="59"/>
        <v>1</v>
      </c>
      <c r="AK359" s="81">
        <f t="shared" si="60"/>
        <v>1</v>
      </c>
      <c r="AM359" s="53">
        <f t="shared" si="61"/>
        <v>1</v>
      </c>
      <c r="AO359" s="53">
        <f t="shared" si="55"/>
        <v>0</v>
      </c>
      <c r="AQ359" s="53">
        <f t="shared" si="62"/>
        <v>0</v>
      </c>
      <c r="AS359" s="81">
        <f t="shared" si="63"/>
        <v>0</v>
      </c>
    </row>
    <row r="360" spans="2:45" ht="19.5" thickBot="1" x14ac:dyDescent="0.35">
      <c r="B360" s="49">
        <v>795</v>
      </c>
      <c r="C360" s="46"/>
      <c r="D360" s="46"/>
      <c r="H360" s="49">
        <v>455.9</v>
      </c>
      <c r="J360" s="59">
        <v>0</v>
      </c>
      <c r="K360" s="60">
        <v>1</v>
      </c>
      <c r="M360" s="49">
        <v>20.16</v>
      </c>
      <c r="Q360" s="68">
        <v>1</v>
      </c>
      <c r="S360" s="49">
        <v>290.60000000000002</v>
      </c>
      <c r="W360" s="49">
        <v>7.3</v>
      </c>
      <c r="Y360" s="53">
        <f t="shared" si="65"/>
        <v>0</v>
      </c>
      <c r="AA360" s="75">
        <f t="shared" si="56"/>
        <v>742</v>
      </c>
      <c r="AC360" s="75">
        <f t="shared" si="57"/>
        <v>45.3</v>
      </c>
      <c r="AE360" s="79">
        <f t="shared" si="64"/>
        <v>1</v>
      </c>
      <c r="AG360" s="53">
        <f t="shared" si="58"/>
        <v>282.86666666666667</v>
      </c>
      <c r="AI360" s="79">
        <f t="shared" si="59"/>
        <v>1</v>
      </c>
      <c r="AK360" s="81">
        <f t="shared" si="60"/>
        <v>1</v>
      </c>
      <c r="AM360" s="53">
        <f t="shared" si="61"/>
        <v>1</v>
      </c>
      <c r="AO360" s="53">
        <f t="shared" si="55"/>
        <v>0</v>
      </c>
      <c r="AQ360" s="53">
        <f t="shared" si="62"/>
        <v>0</v>
      </c>
      <c r="AS360" s="81">
        <f t="shared" si="63"/>
        <v>0</v>
      </c>
    </row>
    <row r="361" spans="2:45" ht="19.5" thickBot="1" x14ac:dyDescent="0.35">
      <c r="B361" s="49">
        <v>794</v>
      </c>
      <c r="C361" s="46"/>
      <c r="D361" s="46"/>
      <c r="H361" s="49">
        <v>455.2</v>
      </c>
      <c r="J361" s="59">
        <v>0</v>
      </c>
      <c r="K361" s="60">
        <v>1</v>
      </c>
      <c r="M361" s="49">
        <v>20.16</v>
      </c>
      <c r="Q361" s="68">
        <v>1</v>
      </c>
      <c r="S361" s="49">
        <v>290.7</v>
      </c>
      <c r="W361" s="49">
        <v>7.3</v>
      </c>
      <c r="Y361" s="53">
        <f t="shared" si="65"/>
        <v>0</v>
      </c>
      <c r="AA361" s="75">
        <f t="shared" si="56"/>
        <v>741</v>
      </c>
      <c r="AC361" s="75">
        <f t="shared" si="57"/>
        <v>45.3</v>
      </c>
      <c r="AE361" s="79">
        <f t="shared" si="64"/>
        <v>1</v>
      </c>
      <c r="AG361" s="53">
        <f t="shared" si="58"/>
        <v>282.86666666666667</v>
      </c>
      <c r="AI361" s="79">
        <f t="shared" si="59"/>
        <v>1</v>
      </c>
      <c r="AK361" s="81">
        <f t="shared" si="60"/>
        <v>1</v>
      </c>
      <c r="AM361" s="53">
        <f t="shared" si="61"/>
        <v>1</v>
      </c>
      <c r="AO361" s="53">
        <f t="shared" si="55"/>
        <v>0</v>
      </c>
      <c r="AQ361" s="53">
        <f t="shared" si="62"/>
        <v>0</v>
      </c>
      <c r="AS361" s="81">
        <f t="shared" si="63"/>
        <v>0</v>
      </c>
    </row>
    <row r="362" spans="2:45" ht="19.5" thickBot="1" x14ac:dyDescent="0.35">
      <c r="B362" s="49">
        <v>794</v>
      </c>
      <c r="C362" s="46"/>
      <c r="D362" s="46"/>
      <c r="H362" s="49">
        <v>454.4</v>
      </c>
      <c r="J362" s="59">
        <v>0</v>
      </c>
      <c r="K362" s="60">
        <v>1</v>
      </c>
      <c r="M362" s="49">
        <v>20.16</v>
      </c>
      <c r="Q362" s="68">
        <v>1</v>
      </c>
      <c r="S362" s="49">
        <v>290.8</v>
      </c>
      <c r="W362" s="49">
        <v>7.3</v>
      </c>
      <c r="Y362" s="53">
        <f t="shared" si="65"/>
        <v>0</v>
      </c>
      <c r="AA362" s="75">
        <f t="shared" si="56"/>
        <v>741</v>
      </c>
      <c r="AC362" s="75">
        <f t="shared" si="57"/>
        <v>45.3</v>
      </c>
      <c r="AE362" s="79">
        <f t="shared" si="64"/>
        <v>1</v>
      </c>
      <c r="AG362" s="53">
        <f t="shared" si="58"/>
        <v>282.86666666666667</v>
      </c>
      <c r="AI362" s="79">
        <f t="shared" si="59"/>
        <v>1</v>
      </c>
      <c r="AK362" s="81">
        <f t="shared" si="60"/>
        <v>1</v>
      </c>
      <c r="AM362" s="53">
        <f t="shared" si="61"/>
        <v>1</v>
      </c>
      <c r="AO362" s="53">
        <f t="shared" si="55"/>
        <v>0</v>
      </c>
      <c r="AQ362" s="53">
        <f t="shared" si="62"/>
        <v>0</v>
      </c>
      <c r="AS362" s="81">
        <f t="shared" si="63"/>
        <v>0</v>
      </c>
    </row>
    <row r="363" spans="2:45" ht="19.5" thickBot="1" x14ac:dyDescent="0.35">
      <c r="B363" s="49">
        <v>793</v>
      </c>
      <c r="C363" s="46"/>
      <c r="D363" s="46"/>
      <c r="H363" s="49">
        <v>453.8</v>
      </c>
      <c r="J363" s="59">
        <v>0</v>
      </c>
      <c r="K363" s="60">
        <v>1</v>
      </c>
      <c r="M363" s="49">
        <v>20.16</v>
      </c>
      <c r="Q363" s="68">
        <v>1</v>
      </c>
      <c r="S363" s="49">
        <v>290.89999999999998</v>
      </c>
      <c r="W363" s="49">
        <v>7.3</v>
      </c>
      <c r="Y363" s="53">
        <f t="shared" si="65"/>
        <v>0</v>
      </c>
      <c r="AA363" s="75">
        <f t="shared" si="56"/>
        <v>740</v>
      </c>
      <c r="AC363" s="75">
        <f t="shared" si="57"/>
        <v>45.3</v>
      </c>
      <c r="AE363" s="79">
        <f t="shared" si="64"/>
        <v>1</v>
      </c>
      <c r="AG363" s="53">
        <f t="shared" si="58"/>
        <v>282.86666666666667</v>
      </c>
      <c r="AI363" s="79">
        <f t="shared" si="59"/>
        <v>1</v>
      </c>
      <c r="AK363" s="81">
        <f t="shared" si="60"/>
        <v>1</v>
      </c>
      <c r="AM363" s="53">
        <f t="shared" si="61"/>
        <v>1</v>
      </c>
      <c r="AO363" s="53">
        <f t="shared" si="55"/>
        <v>0</v>
      </c>
      <c r="AQ363" s="53">
        <f t="shared" si="62"/>
        <v>0</v>
      </c>
      <c r="AS363" s="81">
        <f t="shared" si="63"/>
        <v>0</v>
      </c>
    </row>
    <row r="364" spans="2:45" ht="19.5" thickBot="1" x14ac:dyDescent="0.35">
      <c r="B364" s="49">
        <v>792</v>
      </c>
      <c r="C364" s="46"/>
      <c r="D364" s="46"/>
      <c r="H364" s="49">
        <v>453.2</v>
      </c>
      <c r="J364" s="59">
        <v>0</v>
      </c>
      <c r="K364" s="60">
        <v>1</v>
      </c>
      <c r="M364" s="49">
        <v>20.16</v>
      </c>
      <c r="Q364" s="68">
        <v>1</v>
      </c>
      <c r="S364" s="49">
        <v>291.10000000000002</v>
      </c>
      <c r="W364" s="49">
        <v>7.3</v>
      </c>
      <c r="Y364" s="53">
        <f t="shared" si="65"/>
        <v>0</v>
      </c>
      <c r="AA364" s="75">
        <f t="shared" si="56"/>
        <v>739</v>
      </c>
      <c r="AC364" s="75">
        <f t="shared" si="57"/>
        <v>45.3</v>
      </c>
      <c r="AE364" s="79">
        <f t="shared" si="64"/>
        <v>1</v>
      </c>
      <c r="AG364" s="53">
        <f t="shared" si="58"/>
        <v>282.86666666666667</v>
      </c>
      <c r="AI364" s="79">
        <f t="shared" si="59"/>
        <v>1</v>
      </c>
      <c r="AK364" s="81">
        <f t="shared" si="60"/>
        <v>1</v>
      </c>
      <c r="AM364" s="53">
        <f t="shared" si="61"/>
        <v>1</v>
      </c>
      <c r="AO364" s="53">
        <f t="shared" si="55"/>
        <v>0</v>
      </c>
      <c r="AQ364" s="53">
        <f t="shared" si="62"/>
        <v>0</v>
      </c>
      <c r="AS364" s="81">
        <f t="shared" si="63"/>
        <v>0</v>
      </c>
    </row>
    <row r="365" spans="2:45" ht="19.5" thickBot="1" x14ac:dyDescent="0.35">
      <c r="B365" s="49">
        <v>791</v>
      </c>
      <c r="C365" s="46"/>
      <c r="D365" s="46"/>
      <c r="H365" s="49">
        <v>452.6</v>
      </c>
      <c r="J365" s="59">
        <v>0</v>
      </c>
      <c r="K365" s="60">
        <v>1</v>
      </c>
      <c r="M365" s="49">
        <v>20.16</v>
      </c>
      <c r="Q365" s="68">
        <v>1</v>
      </c>
      <c r="S365" s="49">
        <v>291.2</v>
      </c>
      <c r="W365" s="49">
        <v>7.3</v>
      </c>
      <c r="Y365" s="53">
        <f t="shared" si="65"/>
        <v>0</v>
      </c>
      <c r="AA365" s="75">
        <f t="shared" si="56"/>
        <v>738</v>
      </c>
      <c r="AC365" s="75">
        <f t="shared" si="57"/>
        <v>45.3</v>
      </c>
      <c r="AE365" s="79">
        <f t="shared" si="64"/>
        <v>1</v>
      </c>
      <c r="AG365" s="53">
        <f t="shared" si="58"/>
        <v>282.86666666666667</v>
      </c>
      <c r="AI365" s="79">
        <f t="shared" si="59"/>
        <v>1</v>
      </c>
      <c r="AK365" s="81">
        <f t="shared" si="60"/>
        <v>1</v>
      </c>
      <c r="AM365" s="53">
        <f t="shared" si="61"/>
        <v>1</v>
      </c>
      <c r="AO365" s="53">
        <f t="shared" si="55"/>
        <v>0</v>
      </c>
      <c r="AQ365" s="53">
        <f t="shared" si="62"/>
        <v>0</v>
      </c>
      <c r="AS365" s="81">
        <f t="shared" si="63"/>
        <v>0</v>
      </c>
    </row>
    <row r="366" spans="2:45" ht="19.5" thickBot="1" x14ac:dyDescent="0.35">
      <c r="B366" s="49">
        <v>790</v>
      </c>
      <c r="C366" s="46"/>
      <c r="D366" s="46"/>
      <c r="H366" s="49">
        <v>451.9</v>
      </c>
      <c r="J366" s="59">
        <v>0</v>
      </c>
      <c r="K366" s="60">
        <v>1</v>
      </c>
      <c r="M366" s="49">
        <v>20.16</v>
      </c>
      <c r="Q366" s="68">
        <v>1</v>
      </c>
      <c r="S366" s="49">
        <v>291.3</v>
      </c>
      <c r="W366" s="49">
        <v>7.3</v>
      </c>
      <c r="Y366" s="53">
        <f t="shared" si="65"/>
        <v>0</v>
      </c>
      <c r="AA366" s="75">
        <f t="shared" si="56"/>
        <v>737</v>
      </c>
      <c r="AC366" s="75">
        <f t="shared" si="57"/>
        <v>45.3</v>
      </c>
      <c r="AE366" s="79">
        <f t="shared" si="64"/>
        <v>1</v>
      </c>
      <c r="AG366" s="53">
        <f t="shared" si="58"/>
        <v>282.86666666666667</v>
      </c>
      <c r="AI366" s="79">
        <f t="shared" si="59"/>
        <v>1</v>
      </c>
      <c r="AK366" s="81">
        <f t="shared" si="60"/>
        <v>1</v>
      </c>
      <c r="AM366" s="53">
        <f t="shared" si="61"/>
        <v>1</v>
      </c>
      <c r="AO366" s="53">
        <f t="shared" si="55"/>
        <v>0</v>
      </c>
      <c r="AQ366" s="53">
        <f t="shared" si="62"/>
        <v>0</v>
      </c>
      <c r="AS366" s="81">
        <f t="shared" si="63"/>
        <v>0</v>
      </c>
    </row>
    <row r="367" spans="2:45" ht="19.5" thickBot="1" x14ac:dyDescent="0.35">
      <c r="B367" s="49">
        <v>790</v>
      </c>
      <c r="C367" s="46"/>
      <c r="D367" s="46"/>
      <c r="H367" s="49">
        <v>451.3</v>
      </c>
      <c r="J367" s="59">
        <v>0</v>
      </c>
      <c r="K367" s="60">
        <v>1</v>
      </c>
      <c r="M367" s="49">
        <v>20.16</v>
      </c>
      <c r="Q367" s="68">
        <v>1</v>
      </c>
      <c r="S367" s="49">
        <v>291.3</v>
      </c>
      <c r="W367" s="49">
        <v>7.3</v>
      </c>
      <c r="Y367" s="53">
        <f t="shared" si="65"/>
        <v>0</v>
      </c>
      <c r="AA367" s="75">
        <f t="shared" si="56"/>
        <v>737</v>
      </c>
      <c r="AC367" s="75">
        <f t="shared" si="57"/>
        <v>45.3</v>
      </c>
      <c r="AE367" s="79">
        <f t="shared" si="64"/>
        <v>1</v>
      </c>
      <c r="AG367" s="53">
        <f t="shared" si="58"/>
        <v>282.86666666666667</v>
      </c>
      <c r="AI367" s="79">
        <f t="shared" si="59"/>
        <v>1</v>
      </c>
      <c r="AK367" s="81">
        <f t="shared" si="60"/>
        <v>1</v>
      </c>
      <c r="AM367" s="53">
        <f t="shared" si="61"/>
        <v>1</v>
      </c>
      <c r="AO367" s="53">
        <f t="shared" si="55"/>
        <v>0</v>
      </c>
      <c r="AQ367" s="53">
        <f t="shared" si="62"/>
        <v>0</v>
      </c>
      <c r="AS367" s="81">
        <f t="shared" si="63"/>
        <v>0</v>
      </c>
    </row>
    <row r="368" spans="2:45" ht="19.5" thickBot="1" x14ac:dyDescent="0.35">
      <c r="B368" s="49">
        <v>789</v>
      </c>
      <c r="C368" s="46"/>
      <c r="D368" s="46"/>
      <c r="H368" s="49">
        <v>450.7</v>
      </c>
      <c r="J368" s="59">
        <v>0</v>
      </c>
      <c r="K368" s="60">
        <v>1</v>
      </c>
      <c r="M368" s="49">
        <v>20.16</v>
      </c>
      <c r="Q368" s="68">
        <v>1</v>
      </c>
      <c r="S368" s="49">
        <v>291.2</v>
      </c>
      <c r="W368" s="49">
        <v>7.3</v>
      </c>
      <c r="Y368" s="53">
        <f t="shared" si="65"/>
        <v>0</v>
      </c>
      <c r="AA368" s="75">
        <f t="shared" si="56"/>
        <v>736</v>
      </c>
      <c r="AC368" s="75">
        <f t="shared" si="57"/>
        <v>45.3</v>
      </c>
      <c r="AE368" s="79">
        <f t="shared" si="64"/>
        <v>1</v>
      </c>
      <c r="AG368" s="53">
        <f t="shared" si="58"/>
        <v>282.86666666666667</v>
      </c>
      <c r="AI368" s="79">
        <f t="shared" si="59"/>
        <v>1</v>
      </c>
      <c r="AK368" s="81">
        <f t="shared" si="60"/>
        <v>1</v>
      </c>
      <c r="AM368" s="53">
        <f t="shared" si="61"/>
        <v>1</v>
      </c>
      <c r="AO368" s="53">
        <f t="shared" si="55"/>
        <v>0</v>
      </c>
      <c r="AQ368" s="53">
        <f t="shared" si="62"/>
        <v>0</v>
      </c>
      <c r="AS368" s="81">
        <f t="shared" si="63"/>
        <v>0</v>
      </c>
    </row>
    <row r="369" spans="2:45" ht="19.5" thickBot="1" x14ac:dyDescent="0.35">
      <c r="B369" s="49">
        <v>788</v>
      </c>
      <c r="C369" s="46"/>
      <c r="D369" s="46"/>
      <c r="H369" s="49">
        <v>450.3</v>
      </c>
      <c r="J369" s="59">
        <v>0</v>
      </c>
      <c r="K369" s="60">
        <v>1</v>
      </c>
      <c r="M369" s="49">
        <v>20.16</v>
      </c>
      <c r="Q369" s="68">
        <v>1</v>
      </c>
      <c r="S369" s="49">
        <v>291.2</v>
      </c>
      <c r="W369" s="49">
        <v>7.3</v>
      </c>
      <c r="Y369" s="53">
        <f t="shared" si="65"/>
        <v>0</v>
      </c>
      <c r="AA369" s="75">
        <f t="shared" si="56"/>
        <v>735</v>
      </c>
      <c r="AC369" s="75">
        <f t="shared" si="57"/>
        <v>45.3</v>
      </c>
      <c r="AE369" s="79">
        <f t="shared" si="64"/>
        <v>1</v>
      </c>
      <c r="AG369" s="53">
        <f t="shared" si="58"/>
        <v>282.86666666666667</v>
      </c>
      <c r="AI369" s="79">
        <f t="shared" si="59"/>
        <v>1</v>
      </c>
      <c r="AK369" s="81">
        <f t="shared" si="60"/>
        <v>1</v>
      </c>
      <c r="AM369" s="53">
        <f t="shared" si="61"/>
        <v>1</v>
      </c>
      <c r="AO369" s="53">
        <f t="shared" si="55"/>
        <v>0</v>
      </c>
      <c r="AQ369" s="53">
        <f t="shared" si="62"/>
        <v>0</v>
      </c>
      <c r="AS369" s="81">
        <f t="shared" si="63"/>
        <v>0</v>
      </c>
    </row>
    <row r="370" spans="2:45" ht="19.5" thickBot="1" x14ac:dyDescent="0.35">
      <c r="B370" s="49">
        <v>787</v>
      </c>
      <c r="C370" s="46"/>
      <c r="D370" s="46"/>
      <c r="H370" s="49">
        <v>449.8</v>
      </c>
      <c r="J370" s="59">
        <v>0</v>
      </c>
      <c r="K370" s="60">
        <v>1</v>
      </c>
      <c r="M370" s="49">
        <v>20.16</v>
      </c>
      <c r="Q370" s="68">
        <v>1</v>
      </c>
      <c r="S370" s="49">
        <v>291.2</v>
      </c>
      <c r="W370" s="49">
        <v>7.3</v>
      </c>
      <c r="Y370" s="53">
        <f t="shared" si="65"/>
        <v>0</v>
      </c>
      <c r="AA370" s="75">
        <f t="shared" si="56"/>
        <v>734</v>
      </c>
      <c r="AC370" s="75">
        <f t="shared" si="57"/>
        <v>45.3</v>
      </c>
      <c r="AE370" s="79">
        <f t="shared" si="64"/>
        <v>1</v>
      </c>
      <c r="AG370" s="53">
        <f t="shared" si="58"/>
        <v>282.86666666666667</v>
      </c>
      <c r="AI370" s="79">
        <f t="shared" si="59"/>
        <v>1</v>
      </c>
      <c r="AK370" s="81">
        <f t="shared" si="60"/>
        <v>1</v>
      </c>
      <c r="AM370" s="53">
        <f t="shared" si="61"/>
        <v>1</v>
      </c>
      <c r="AO370" s="53">
        <f t="shared" si="55"/>
        <v>0</v>
      </c>
      <c r="AQ370" s="53">
        <f t="shared" si="62"/>
        <v>0</v>
      </c>
      <c r="AS370" s="81">
        <f t="shared" si="63"/>
        <v>0</v>
      </c>
    </row>
    <row r="371" spans="2:45" ht="19.5" thickBot="1" x14ac:dyDescent="0.35">
      <c r="B371" s="49">
        <v>786</v>
      </c>
      <c r="C371" s="46"/>
      <c r="D371" s="46"/>
      <c r="H371" s="49">
        <v>449.3</v>
      </c>
      <c r="J371" s="59">
        <v>0</v>
      </c>
      <c r="K371" s="60">
        <v>1</v>
      </c>
      <c r="M371" s="49">
        <v>20.16</v>
      </c>
      <c r="Q371" s="68">
        <v>1</v>
      </c>
      <c r="S371" s="49">
        <v>291.10000000000002</v>
      </c>
      <c r="W371" s="49">
        <v>7.3</v>
      </c>
      <c r="Y371" s="53">
        <f t="shared" si="65"/>
        <v>0</v>
      </c>
      <c r="AA371" s="75">
        <f t="shared" si="56"/>
        <v>733</v>
      </c>
      <c r="AC371" s="75">
        <f t="shared" si="57"/>
        <v>45.3</v>
      </c>
      <c r="AE371" s="79">
        <f t="shared" si="64"/>
        <v>1</v>
      </c>
      <c r="AG371" s="53">
        <f t="shared" si="58"/>
        <v>282.86666666666667</v>
      </c>
      <c r="AI371" s="79">
        <f t="shared" si="59"/>
        <v>1</v>
      </c>
      <c r="AK371" s="81">
        <f t="shared" si="60"/>
        <v>1</v>
      </c>
      <c r="AM371" s="53">
        <f t="shared" si="61"/>
        <v>1</v>
      </c>
      <c r="AO371" s="53">
        <f t="shared" si="55"/>
        <v>0</v>
      </c>
      <c r="AQ371" s="53">
        <f t="shared" si="62"/>
        <v>0</v>
      </c>
      <c r="AS371" s="81">
        <f t="shared" si="63"/>
        <v>0</v>
      </c>
    </row>
    <row r="372" spans="2:45" ht="19.5" thickBot="1" x14ac:dyDescent="0.35">
      <c r="B372" s="49">
        <v>785</v>
      </c>
      <c r="C372" s="46"/>
      <c r="D372" s="46"/>
      <c r="H372" s="49">
        <v>448.9</v>
      </c>
      <c r="J372" s="59">
        <v>0</v>
      </c>
      <c r="K372" s="60">
        <v>1</v>
      </c>
      <c r="M372" s="49">
        <v>20.16</v>
      </c>
      <c r="Q372" s="68">
        <v>1</v>
      </c>
      <c r="S372" s="49">
        <v>291.10000000000002</v>
      </c>
      <c r="W372" s="49">
        <v>7.3</v>
      </c>
      <c r="Y372" s="53">
        <f t="shared" si="65"/>
        <v>0</v>
      </c>
      <c r="AA372" s="75">
        <f t="shared" si="56"/>
        <v>732</v>
      </c>
      <c r="AC372" s="75">
        <f t="shared" si="57"/>
        <v>45.3</v>
      </c>
      <c r="AE372" s="79">
        <f t="shared" si="64"/>
        <v>1</v>
      </c>
      <c r="AG372" s="53">
        <f t="shared" si="58"/>
        <v>282.86666666666667</v>
      </c>
      <c r="AI372" s="79">
        <f t="shared" si="59"/>
        <v>1</v>
      </c>
      <c r="AK372" s="81">
        <f t="shared" si="60"/>
        <v>1</v>
      </c>
      <c r="AM372" s="53">
        <f t="shared" si="61"/>
        <v>1</v>
      </c>
      <c r="AO372" s="53">
        <f t="shared" si="55"/>
        <v>0</v>
      </c>
      <c r="AQ372" s="53">
        <f t="shared" si="62"/>
        <v>0</v>
      </c>
      <c r="AS372" s="81">
        <f t="shared" si="63"/>
        <v>0</v>
      </c>
    </row>
    <row r="373" spans="2:45" ht="19.5" thickBot="1" x14ac:dyDescent="0.35">
      <c r="B373" s="49">
        <v>785</v>
      </c>
      <c r="C373" s="46"/>
      <c r="D373" s="46"/>
      <c r="H373" s="49">
        <v>448.6</v>
      </c>
      <c r="J373" s="59">
        <v>0</v>
      </c>
      <c r="K373" s="60">
        <v>1</v>
      </c>
      <c r="M373" s="49">
        <v>20.16</v>
      </c>
      <c r="Q373" s="68">
        <v>1</v>
      </c>
      <c r="S373" s="49">
        <v>291.10000000000002</v>
      </c>
      <c r="W373" s="49">
        <v>7.3</v>
      </c>
      <c r="Y373" s="53">
        <f t="shared" si="65"/>
        <v>0</v>
      </c>
      <c r="AA373" s="75">
        <f t="shared" si="56"/>
        <v>732</v>
      </c>
      <c r="AC373" s="75">
        <f t="shared" si="57"/>
        <v>45.3</v>
      </c>
      <c r="AE373" s="79">
        <f t="shared" si="64"/>
        <v>1</v>
      </c>
      <c r="AG373" s="53">
        <f t="shared" si="58"/>
        <v>282.86666666666667</v>
      </c>
      <c r="AI373" s="79">
        <f t="shared" si="59"/>
        <v>1</v>
      </c>
      <c r="AK373" s="81">
        <f t="shared" si="60"/>
        <v>1</v>
      </c>
      <c r="AM373" s="53">
        <f t="shared" si="61"/>
        <v>1</v>
      </c>
      <c r="AO373" s="53">
        <f t="shared" si="55"/>
        <v>0</v>
      </c>
      <c r="AQ373" s="53">
        <f t="shared" si="62"/>
        <v>0</v>
      </c>
      <c r="AS373" s="81">
        <f t="shared" si="63"/>
        <v>0</v>
      </c>
    </row>
    <row r="374" spans="2:45" ht="19.5" thickBot="1" x14ac:dyDescent="0.35">
      <c r="B374" s="49">
        <v>784</v>
      </c>
      <c r="C374" s="46"/>
      <c r="D374" s="46"/>
      <c r="H374" s="49">
        <v>448.2</v>
      </c>
      <c r="J374" s="59">
        <v>0</v>
      </c>
      <c r="K374" s="60">
        <v>1</v>
      </c>
      <c r="M374" s="49">
        <v>20.16</v>
      </c>
      <c r="Q374" s="68">
        <v>1</v>
      </c>
      <c r="S374" s="49">
        <v>290.89999999999998</v>
      </c>
      <c r="W374" s="49">
        <v>7.3</v>
      </c>
      <c r="Y374" s="53">
        <f t="shared" si="65"/>
        <v>0</v>
      </c>
      <c r="AA374" s="75">
        <f t="shared" si="56"/>
        <v>731</v>
      </c>
      <c r="AC374" s="75">
        <f t="shared" si="57"/>
        <v>45.3</v>
      </c>
      <c r="AE374" s="79">
        <f t="shared" si="64"/>
        <v>1</v>
      </c>
      <c r="AG374" s="53">
        <f t="shared" si="58"/>
        <v>282.86666666666667</v>
      </c>
      <c r="AI374" s="79">
        <f t="shared" si="59"/>
        <v>1</v>
      </c>
      <c r="AK374" s="81">
        <f t="shared" si="60"/>
        <v>1</v>
      </c>
      <c r="AM374" s="53">
        <f t="shared" si="61"/>
        <v>1</v>
      </c>
      <c r="AO374" s="53">
        <f t="shared" si="55"/>
        <v>0</v>
      </c>
      <c r="AQ374" s="53">
        <f t="shared" si="62"/>
        <v>0</v>
      </c>
      <c r="AS374" s="81">
        <f t="shared" si="63"/>
        <v>0</v>
      </c>
    </row>
    <row r="375" spans="2:45" ht="19.5" thickBot="1" x14ac:dyDescent="0.35">
      <c r="B375" s="49">
        <v>783</v>
      </c>
      <c r="C375" s="46"/>
      <c r="D375" s="46"/>
      <c r="H375" s="49">
        <v>447.8</v>
      </c>
      <c r="J375" s="59">
        <v>0</v>
      </c>
      <c r="K375" s="60">
        <v>1</v>
      </c>
      <c r="M375" s="49">
        <v>20.16</v>
      </c>
      <c r="Q375" s="68">
        <v>1</v>
      </c>
      <c r="S375" s="49">
        <v>290.7</v>
      </c>
      <c r="W375" s="49">
        <v>7.21</v>
      </c>
      <c r="Y375" s="53">
        <f t="shared" si="65"/>
        <v>0</v>
      </c>
      <c r="AA375" s="75">
        <f t="shared" si="56"/>
        <v>730</v>
      </c>
      <c r="AC375" s="75">
        <f t="shared" si="57"/>
        <v>45.21</v>
      </c>
      <c r="AE375" s="79">
        <f t="shared" si="64"/>
        <v>1</v>
      </c>
      <c r="AG375" s="53">
        <f t="shared" si="58"/>
        <v>282.60666666666668</v>
      </c>
      <c r="AI375" s="79">
        <f t="shared" si="59"/>
        <v>1</v>
      </c>
      <c r="AK375" s="81">
        <f t="shared" si="60"/>
        <v>1</v>
      </c>
      <c r="AM375" s="53">
        <f t="shared" si="61"/>
        <v>1</v>
      </c>
      <c r="AO375" s="53">
        <f t="shared" si="55"/>
        <v>0</v>
      </c>
      <c r="AQ375" s="53">
        <f t="shared" si="62"/>
        <v>0</v>
      </c>
      <c r="AS375" s="81">
        <f t="shared" si="63"/>
        <v>0</v>
      </c>
    </row>
    <row r="376" spans="2:45" ht="19.5" thickBot="1" x14ac:dyDescent="0.35">
      <c r="B376" s="49">
        <v>782</v>
      </c>
      <c r="C376" s="46"/>
      <c r="D376" s="46"/>
      <c r="H376" s="49">
        <v>447.5</v>
      </c>
      <c r="J376" s="59">
        <v>0</v>
      </c>
      <c r="K376" s="60">
        <v>1</v>
      </c>
      <c r="M376" s="49">
        <v>20.16</v>
      </c>
      <c r="Q376" s="68">
        <v>1</v>
      </c>
      <c r="S376" s="49">
        <v>290.39999999999998</v>
      </c>
      <c r="W376" s="49">
        <v>7.21</v>
      </c>
      <c r="Y376" s="53">
        <f t="shared" si="65"/>
        <v>0</v>
      </c>
      <c r="AA376" s="75">
        <f t="shared" si="56"/>
        <v>729</v>
      </c>
      <c r="AC376" s="75">
        <f t="shared" si="57"/>
        <v>45.21</v>
      </c>
      <c r="AE376" s="79">
        <f t="shared" si="64"/>
        <v>1</v>
      </c>
      <c r="AG376" s="53">
        <f t="shared" si="58"/>
        <v>282.60666666666668</v>
      </c>
      <c r="AI376" s="79">
        <f t="shared" si="59"/>
        <v>1</v>
      </c>
      <c r="AK376" s="81">
        <f t="shared" si="60"/>
        <v>1</v>
      </c>
      <c r="AM376" s="53">
        <f t="shared" si="61"/>
        <v>1</v>
      </c>
      <c r="AO376" s="53">
        <f t="shared" si="55"/>
        <v>0</v>
      </c>
      <c r="AQ376" s="53">
        <f t="shared" si="62"/>
        <v>0</v>
      </c>
      <c r="AS376" s="81">
        <f t="shared" si="63"/>
        <v>0</v>
      </c>
    </row>
    <row r="377" spans="2:45" ht="19.5" thickBot="1" x14ac:dyDescent="0.35">
      <c r="B377" s="49">
        <v>781</v>
      </c>
      <c r="C377" s="46"/>
      <c r="D377" s="46"/>
      <c r="H377" s="49">
        <v>447.1</v>
      </c>
      <c r="J377" s="59">
        <v>0</v>
      </c>
      <c r="K377" s="60">
        <v>1</v>
      </c>
      <c r="M377" s="49">
        <v>20.16</v>
      </c>
      <c r="Q377" s="68">
        <v>1</v>
      </c>
      <c r="S377" s="49">
        <v>290.2</v>
      </c>
      <c r="W377" s="49">
        <v>7.12</v>
      </c>
      <c r="Y377" s="53">
        <f t="shared" si="65"/>
        <v>0</v>
      </c>
      <c r="AA377" s="75">
        <f t="shared" si="56"/>
        <v>728</v>
      </c>
      <c r="AC377" s="75">
        <f t="shared" si="57"/>
        <v>45.12</v>
      </c>
      <c r="AE377" s="79">
        <f t="shared" si="64"/>
        <v>1</v>
      </c>
      <c r="AG377" s="53">
        <f t="shared" si="58"/>
        <v>282.34666666666669</v>
      </c>
      <c r="AI377" s="79">
        <f t="shared" si="59"/>
        <v>1</v>
      </c>
      <c r="AK377" s="81">
        <f t="shared" si="60"/>
        <v>1</v>
      </c>
      <c r="AM377" s="53">
        <f t="shared" si="61"/>
        <v>1</v>
      </c>
      <c r="AO377" s="53">
        <f t="shared" si="55"/>
        <v>0</v>
      </c>
      <c r="AQ377" s="53">
        <f t="shared" si="62"/>
        <v>0</v>
      </c>
      <c r="AS377" s="81">
        <f t="shared" si="63"/>
        <v>0</v>
      </c>
    </row>
    <row r="378" spans="2:45" ht="19.5" thickBot="1" x14ac:dyDescent="0.35">
      <c r="B378" s="49">
        <v>781</v>
      </c>
      <c r="C378" s="46"/>
      <c r="D378" s="46"/>
      <c r="H378" s="49">
        <v>446.8</v>
      </c>
      <c r="J378" s="59">
        <v>0</v>
      </c>
      <c r="K378" s="60">
        <v>1</v>
      </c>
      <c r="M378" s="49">
        <v>20.16</v>
      </c>
      <c r="Q378" s="68">
        <v>1</v>
      </c>
      <c r="S378" s="49">
        <v>290</v>
      </c>
      <c r="W378" s="49">
        <v>7.12</v>
      </c>
      <c r="Y378" s="53">
        <f t="shared" si="65"/>
        <v>0</v>
      </c>
      <c r="AA378" s="75">
        <f t="shared" si="56"/>
        <v>728</v>
      </c>
      <c r="AC378" s="75">
        <f t="shared" si="57"/>
        <v>45.12</v>
      </c>
      <c r="AE378" s="79">
        <f t="shared" si="64"/>
        <v>1</v>
      </c>
      <c r="AG378" s="53">
        <f t="shared" si="58"/>
        <v>282.34666666666669</v>
      </c>
      <c r="AI378" s="79">
        <f t="shared" si="59"/>
        <v>1</v>
      </c>
      <c r="AK378" s="81">
        <f t="shared" si="60"/>
        <v>1</v>
      </c>
      <c r="AM378" s="53">
        <f t="shared" si="61"/>
        <v>1</v>
      </c>
      <c r="AO378" s="53">
        <f t="shared" si="55"/>
        <v>0</v>
      </c>
      <c r="AQ378" s="53">
        <f t="shared" si="62"/>
        <v>0</v>
      </c>
      <c r="AS378" s="81">
        <f t="shared" si="63"/>
        <v>0</v>
      </c>
    </row>
    <row r="379" spans="2:45" ht="19.5" thickBot="1" x14ac:dyDescent="0.35">
      <c r="B379" s="49">
        <v>780</v>
      </c>
      <c r="C379" s="46"/>
      <c r="D379" s="46"/>
      <c r="H379" s="49">
        <v>446.4</v>
      </c>
      <c r="J379" s="59">
        <v>0</v>
      </c>
      <c r="K379" s="60">
        <v>1</v>
      </c>
      <c r="M379" s="49">
        <v>20.16</v>
      </c>
      <c r="Q379" s="68">
        <v>1</v>
      </c>
      <c r="S379" s="49">
        <v>289.8</v>
      </c>
      <c r="W379" s="49">
        <v>7.12</v>
      </c>
      <c r="Y379" s="53">
        <f t="shared" si="65"/>
        <v>0</v>
      </c>
      <c r="AA379" s="75">
        <f t="shared" si="56"/>
        <v>727</v>
      </c>
      <c r="AC379" s="75">
        <f t="shared" si="57"/>
        <v>45.12</v>
      </c>
      <c r="AE379" s="79">
        <f t="shared" si="64"/>
        <v>1</v>
      </c>
      <c r="AG379" s="53">
        <f t="shared" si="58"/>
        <v>282.34666666666669</v>
      </c>
      <c r="AI379" s="79">
        <f t="shared" si="59"/>
        <v>1</v>
      </c>
      <c r="AK379" s="81">
        <f t="shared" si="60"/>
        <v>1</v>
      </c>
      <c r="AM379" s="53">
        <f t="shared" si="61"/>
        <v>1</v>
      </c>
      <c r="AO379" s="53">
        <f t="shared" si="55"/>
        <v>0</v>
      </c>
      <c r="AQ379" s="53">
        <f t="shared" si="62"/>
        <v>0</v>
      </c>
      <c r="AS379" s="81">
        <f t="shared" si="63"/>
        <v>0</v>
      </c>
    </row>
    <row r="380" spans="2:45" ht="19.5" thickBot="1" x14ac:dyDescent="0.35">
      <c r="B380" s="49">
        <v>779</v>
      </c>
      <c r="C380" s="46"/>
      <c r="D380" s="46"/>
      <c r="H380" s="49">
        <v>446.1</v>
      </c>
      <c r="J380" s="59">
        <v>0</v>
      </c>
      <c r="K380" s="60">
        <v>1</v>
      </c>
      <c r="M380" s="49">
        <v>20.16</v>
      </c>
      <c r="Q380" s="68">
        <v>1</v>
      </c>
      <c r="S380" s="49">
        <v>289.60000000000002</v>
      </c>
      <c r="W380" s="49">
        <v>7.12</v>
      </c>
      <c r="Y380" s="53">
        <f t="shared" si="65"/>
        <v>0</v>
      </c>
      <c r="AA380" s="75">
        <f t="shared" si="56"/>
        <v>726</v>
      </c>
      <c r="AC380" s="75">
        <f t="shared" si="57"/>
        <v>45.12</v>
      </c>
      <c r="AE380" s="79">
        <f t="shared" si="64"/>
        <v>1</v>
      </c>
      <c r="AG380" s="53">
        <f t="shared" si="58"/>
        <v>282.34666666666669</v>
      </c>
      <c r="AI380" s="79">
        <f t="shared" si="59"/>
        <v>1</v>
      </c>
      <c r="AK380" s="81">
        <f t="shared" si="60"/>
        <v>1</v>
      </c>
      <c r="AM380" s="53">
        <f t="shared" si="61"/>
        <v>1</v>
      </c>
      <c r="AO380" s="53">
        <f t="shared" si="55"/>
        <v>0</v>
      </c>
      <c r="AQ380" s="53">
        <f t="shared" si="62"/>
        <v>0</v>
      </c>
      <c r="AS380" s="81">
        <f t="shared" si="63"/>
        <v>0</v>
      </c>
    </row>
    <row r="381" spans="2:45" ht="19.5" thickBot="1" x14ac:dyDescent="0.35">
      <c r="B381" s="49">
        <v>778</v>
      </c>
      <c r="C381" s="46"/>
      <c r="D381" s="46"/>
      <c r="H381" s="49">
        <v>445.7</v>
      </c>
      <c r="J381" s="59">
        <v>0</v>
      </c>
      <c r="K381" s="60">
        <v>1</v>
      </c>
      <c r="M381" s="49">
        <v>20.16</v>
      </c>
      <c r="Q381" s="68">
        <v>1</v>
      </c>
      <c r="S381" s="49">
        <v>289.2</v>
      </c>
      <c r="W381" s="49">
        <v>7.12</v>
      </c>
      <c r="Y381" s="53">
        <f t="shared" si="65"/>
        <v>0</v>
      </c>
      <c r="AA381" s="75">
        <f t="shared" si="56"/>
        <v>725</v>
      </c>
      <c r="AC381" s="75">
        <f t="shared" si="57"/>
        <v>45.12</v>
      </c>
      <c r="AE381" s="79">
        <f t="shared" si="64"/>
        <v>1</v>
      </c>
      <c r="AG381" s="53">
        <f t="shared" si="58"/>
        <v>282.34666666666669</v>
      </c>
      <c r="AI381" s="79">
        <f t="shared" si="59"/>
        <v>1</v>
      </c>
      <c r="AK381" s="81">
        <f t="shared" si="60"/>
        <v>1</v>
      </c>
      <c r="AM381" s="53">
        <f t="shared" si="61"/>
        <v>1</v>
      </c>
      <c r="AO381" s="53">
        <f t="shared" si="55"/>
        <v>0</v>
      </c>
      <c r="AQ381" s="53">
        <f t="shared" si="62"/>
        <v>0</v>
      </c>
      <c r="AS381" s="81">
        <f t="shared" si="63"/>
        <v>0</v>
      </c>
    </row>
    <row r="382" spans="2:45" ht="19.5" thickBot="1" x14ac:dyDescent="0.35">
      <c r="B382" s="49">
        <v>777</v>
      </c>
      <c r="C382" s="46"/>
      <c r="D382" s="46"/>
      <c r="H382" s="49">
        <v>445.3</v>
      </c>
      <c r="J382" s="59">
        <v>0</v>
      </c>
      <c r="K382" s="60">
        <v>1</v>
      </c>
      <c r="M382" s="49">
        <v>20.16</v>
      </c>
      <c r="Q382" s="68">
        <v>1</v>
      </c>
      <c r="S382" s="49">
        <v>288.8</v>
      </c>
      <c r="W382" s="49">
        <v>7.21</v>
      </c>
      <c r="Y382" s="53">
        <f t="shared" si="65"/>
        <v>0</v>
      </c>
      <c r="AA382" s="75">
        <f t="shared" si="56"/>
        <v>724</v>
      </c>
      <c r="AC382" s="75">
        <f t="shared" si="57"/>
        <v>45.21</v>
      </c>
      <c r="AE382" s="79">
        <f t="shared" si="64"/>
        <v>1</v>
      </c>
      <c r="AG382" s="53">
        <f t="shared" si="58"/>
        <v>282.60666666666668</v>
      </c>
      <c r="AI382" s="79">
        <f t="shared" si="59"/>
        <v>1</v>
      </c>
      <c r="AK382" s="81">
        <f t="shared" si="60"/>
        <v>1</v>
      </c>
      <c r="AM382" s="53">
        <f t="shared" si="61"/>
        <v>1</v>
      </c>
      <c r="AO382" s="53">
        <f t="shared" si="55"/>
        <v>0</v>
      </c>
      <c r="AQ382" s="53">
        <f t="shared" si="62"/>
        <v>0</v>
      </c>
      <c r="AS382" s="81">
        <f t="shared" si="63"/>
        <v>0</v>
      </c>
    </row>
    <row r="383" spans="2:45" ht="19.5" thickBot="1" x14ac:dyDescent="0.35">
      <c r="B383" s="49">
        <v>776</v>
      </c>
      <c r="C383" s="46"/>
      <c r="D383" s="46"/>
      <c r="H383" s="49">
        <v>444.9</v>
      </c>
      <c r="J383" s="59">
        <v>0</v>
      </c>
      <c r="K383" s="60">
        <v>1</v>
      </c>
      <c r="M383" s="49">
        <v>20.16</v>
      </c>
      <c r="Q383" s="68">
        <v>1</v>
      </c>
      <c r="S383" s="49">
        <v>288.3</v>
      </c>
      <c r="W383" s="49">
        <v>7.21</v>
      </c>
      <c r="Y383" s="53">
        <f t="shared" si="65"/>
        <v>0</v>
      </c>
      <c r="AA383" s="75">
        <f t="shared" si="56"/>
        <v>723</v>
      </c>
      <c r="AC383" s="75">
        <f t="shared" si="57"/>
        <v>45.21</v>
      </c>
      <c r="AE383" s="79">
        <f t="shared" si="64"/>
        <v>1</v>
      </c>
      <c r="AG383" s="53">
        <f t="shared" si="58"/>
        <v>282.60666666666668</v>
      </c>
      <c r="AI383" s="79">
        <f t="shared" si="59"/>
        <v>1</v>
      </c>
      <c r="AK383" s="81">
        <f t="shared" si="60"/>
        <v>1</v>
      </c>
      <c r="AM383" s="53">
        <f t="shared" si="61"/>
        <v>1</v>
      </c>
      <c r="AO383" s="53">
        <f t="shared" si="55"/>
        <v>0</v>
      </c>
      <c r="AQ383" s="53">
        <f t="shared" si="62"/>
        <v>0</v>
      </c>
      <c r="AS383" s="81">
        <f t="shared" si="63"/>
        <v>0</v>
      </c>
    </row>
    <row r="384" spans="2:45" ht="19.5" thickBot="1" x14ac:dyDescent="0.35">
      <c r="B384" s="49">
        <v>775</v>
      </c>
      <c r="C384" s="46"/>
      <c r="D384" s="46"/>
      <c r="H384" s="49">
        <v>444.5</v>
      </c>
      <c r="J384" s="59">
        <v>0</v>
      </c>
      <c r="K384" s="60">
        <v>1</v>
      </c>
      <c r="M384" s="49">
        <v>20.16</v>
      </c>
      <c r="Q384" s="68">
        <v>1</v>
      </c>
      <c r="S384" s="49">
        <v>287.89999999999998</v>
      </c>
      <c r="W384" s="49">
        <v>7.21</v>
      </c>
      <c r="Y384" s="53">
        <f t="shared" si="65"/>
        <v>0</v>
      </c>
      <c r="AA384" s="75">
        <f t="shared" si="56"/>
        <v>722</v>
      </c>
      <c r="AC384" s="75">
        <f t="shared" si="57"/>
        <v>45.21</v>
      </c>
      <c r="AE384" s="79">
        <f t="shared" si="64"/>
        <v>1</v>
      </c>
      <c r="AG384" s="53">
        <f t="shared" si="58"/>
        <v>282.60666666666668</v>
      </c>
      <c r="AI384" s="79">
        <f t="shared" si="59"/>
        <v>1</v>
      </c>
      <c r="AK384" s="81">
        <f t="shared" si="60"/>
        <v>1</v>
      </c>
      <c r="AM384" s="53">
        <f t="shared" si="61"/>
        <v>1</v>
      </c>
      <c r="AO384" s="53">
        <f t="shared" si="55"/>
        <v>0</v>
      </c>
      <c r="AQ384" s="53">
        <f t="shared" si="62"/>
        <v>0</v>
      </c>
      <c r="AS384" s="81">
        <f t="shared" si="63"/>
        <v>0</v>
      </c>
    </row>
    <row r="385" spans="2:45" ht="19.5" thickBot="1" x14ac:dyDescent="0.35">
      <c r="B385" s="49">
        <v>774</v>
      </c>
      <c r="C385" s="46"/>
      <c r="D385" s="46"/>
      <c r="H385" s="49">
        <v>444</v>
      </c>
      <c r="J385" s="59">
        <v>0</v>
      </c>
      <c r="K385" s="60">
        <v>1</v>
      </c>
      <c r="M385" s="49">
        <v>20.16</v>
      </c>
      <c r="Q385" s="68">
        <v>1</v>
      </c>
      <c r="S385" s="49">
        <v>287.5</v>
      </c>
      <c r="W385" s="49">
        <v>7.21</v>
      </c>
      <c r="Y385" s="53">
        <f t="shared" si="65"/>
        <v>0</v>
      </c>
      <c r="AA385" s="75">
        <f t="shared" si="56"/>
        <v>721</v>
      </c>
      <c r="AC385" s="75">
        <f t="shared" si="57"/>
        <v>45.21</v>
      </c>
      <c r="AE385" s="79">
        <f t="shared" si="64"/>
        <v>1</v>
      </c>
      <c r="AG385" s="53">
        <f t="shared" si="58"/>
        <v>282.60666666666668</v>
      </c>
      <c r="AI385" s="79">
        <f t="shared" si="59"/>
        <v>1</v>
      </c>
      <c r="AK385" s="81">
        <f t="shared" si="60"/>
        <v>1</v>
      </c>
      <c r="AM385" s="53">
        <f t="shared" si="61"/>
        <v>1</v>
      </c>
      <c r="AO385" s="53">
        <f t="shared" si="55"/>
        <v>0</v>
      </c>
      <c r="AQ385" s="53">
        <f t="shared" si="62"/>
        <v>0</v>
      </c>
      <c r="AS385" s="81">
        <f t="shared" si="63"/>
        <v>0</v>
      </c>
    </row>
    <row r="386" spans="2:45" ht="19.5" thickBot="1" x14ac:dyDescent="0.35">
      <c r="B386" s="49">
        <v>773</v>
      </c>
      <c r="C386" s="46"/>
      <c r="D386" s="46"/>
      <c r="H386" s="49">
        <v>443.6</v>
      </c>
      <c r="J386" s="61">
        <v>0</v>
      </c>
      <c r="K386" s="62">
        <v>1</v>
      </c>
      <c r="M386" s="49">
        <v>20.16</v>
      </c>
      <c r="Q386" s="69">
        <v>1</v>
      </c>
      <c r="S386" s="49">
        <v>287.10000000000002</v>
      </c>
      <c r="W386" s="49">
        <v>7.21</v>
      </c>
      <c r="Y386" s="53">
        <f t="shared" si="65"/>
        <v>0</v>
      </c>
      <c r="AA386" s="75">
        <f t="shared" si="56"/>
        <v>720</v>
      </c>
      <c r="AC386" s="75">
        <f t="shared" si="57"/>
        <v>45.21</v>
      </c>
      <c r="AE386" s="79">
        <f t="shared" si="64"/>
        <v>1</v>
      </c>
      <c r="AG386" s="53">
        <f t="shared" si="58"/>
        <v>282.60666666666668</v>
      </c>
      <c r="AI386" s="79">
        <f t="shared" si="59"/>
        <v>1</v>
      </c>
      <c r="AK386" s="81">
        <f t="shared" si="60"/>
        <v>1</v>
      </c>
      <c r="AM386" s="53">
        <f t="shared" si="61"/>
        <v>1</v>
      </c>
      <c r="AO386" s="53">
        <f t="shared" si="55"/>
        <v>0</v>
      </c>
      <c r="AQ386" s="53">
        <f t="shared" si="62"/>
        <v>0</v>
      </c>
      <c r="AS386" s="81">
        <f t="shared" si="63"/>
        <v>0</v>
      </c>
    </row>
    <row r="387" spans="2:45" ht="19.5" thickBot="1" x14ac:dyDescent="0.35">
      <c r="B387" s="49">
        <v>772</v>
      </c>
      <c r="C387" s="46"/>
      <c r="D387" s="46"/>
      <c r="H387" s="49">
        <v>443.1</v>
      </c>
      <c r="J387" s="61">
        <v>0</v>
      </c>
      <c r="K387" s="62">
        <v>1</v>
      </c>
      <c r="M387" s="49">
        <v>20.16</v>
      </c>
      <c r="Q387" s="70">
        <v>1</v>
      </c>
      <c r="S387" s="49">
        <v>286.7</v>
      </c>
      <c r="W387" s="49">
        <v>7.21</v>
      </c>
      <c r="Y387" s="53">
        <f t="shared" si="65"/>
        <v>0</v>
      </c>
      <c r="AA387" s="75">
        <f t="shared" si="56"/>
        <v>719</v>
      </c>
      <c r="AC387" s="75">
        <f t="shared" si="57"/>
        <v>45.21</v>
      </c>
      <c r="AE387" s="79">
        <f t="shared" si="64"/>
        <v>1</v>
      </c>
      <c r="AG387" s="53">
        <f t="shared" si="58"/>
        <v>282.60666666666668</v>
      </c>
      <c r="AI387" s="79">
        <f t="shared" si="59"/>
        <v>1</v>
      </c>
      <c r="AK387" s="81">
        <f t="shared" si="60"/>
        <v>1</v>
      </c>
      <c r="AM387" s="53">
        <f t="shared" si="61"/>
        <v>1</v>
      </c>
      <c r="AO387" s="53">
        <f t="shared" si="55"/>
        <v>0</v>
      </c>
      <c r="AQ387" s="53">
        <f t="shared" si="62"/>
        <v>0</v>
      </c>
      <c r="AS387" s="81">
        <f t="shared" si="63"/>
        <v>0</v>
      </c>
    </row>
    <row r="388" spans="2:45" ht="19.5" thickBot="1" x14ac:dyDescent="0.35">
      <c r="B388" s="49">
        <v>771</v>
      </c>
      <c r="C388" s="46"/>
      <c r="D388" s="46"/>
      <c r="H388" s="49">
        <v>442.6</v>
      </c>
      <c r="J388" s="61">
        <v>0</v>
      </c>
      <c r="K388" s="62">
        <v>1</v>
      </c>
      <c r="M388" s="49">
        <v>20.16</v>
      </c>
      <c r="Q388" s="70">
        <v>1</v>
      </c>
      <c r="S388" s="49">
        <v>286.2</v>
      </c>
      <c r="W388" s="49">
        <v>7.21</v>
      </c>
      <c r="Y388" s="53">
        <f t="shared" si="65"/>
        <v>0</v>
      </c>
      <c r="AA388" s="75">
        <f t="shared" si="56"/>
        <v>718</v>
      </c>
      <c r="AC388" s="75">
        <f t="shared" si="57"/>
        <v>45.21</v>
      </c>
      <c r="AE388" s="79">
        <f t="shared" si="64"/>
        <v>1</v>
      </c>
      <c r="AG388" s="53">
        <f t="shared" si="58"/>
        <v>282.60666666666668</v>
      </c>
      <c r="AI388" s="79">
        <f t="shared" si="59"/>
        <v>1</v>
      </c>
      <c r="AK388" s="81">
        <f t="shared" si="60"/>
        <v>1</v>
      </c>
      <c r="AM388" s="53">
        <f t="shared" si="61"/>
        <v>1</v>
      </c>
      <c r="AO388" s="53">
        <f t="shared" si="55"/>
        <v>0</v>
      </c>
      <c r="AQ388" s="53">
        <f t="shared" si="62"/>
        <v>0</v>
      </c>
      <c r="AS388" s="81">
        <f t="shared" si="63"/>
        <v>0</v>
      </c>
    </row>
    <row r="389" spans="2:45" ht="19.5" thickBot="1" x14ac:dyDescent="0.35">
      <c r="B389" s="49">
        <v>770</v>
      </c>
      <c r="C389" s="46"/>
      <c r="D389" s="46"/>
      <c r="H389" s="49">
        <v>442.1</v>
      </c>
      <c r="J389" s="61">
        <v>0</v>
      </c>
      <c r="K389" s="62">
        <v>1</v>
      </c>
      <c r="M389" s="49">
        <v>20.16</v>
      </c>
      <c r="Q389" s="70">
        <v>1</v>
      </c>
      <c r="S389" s="49">
        <v>285.7</v>
      </c>
      <c r="W389" s="49">
        <v>7.21</v>
      </c>
      <c r="Y389" s="53">
        <f t="shared" si="65"/>
        <v>0</v>
      </c>
      <c r="AA389" s="75">
        <f t="shared" si="56"/>
        <v>717</v>
      </c>
      <c r="AC389" s="75">
        <f t="shared" si="57"/>
        <v>45.21</v>
      </c>
      <c r="AE389" s="79">
        <f t="shared" si="64"/>
        <v>1</v>
      </c>
      <c r="AG389" s="53">
        <f t="shared" si="58"/>
        <v>282.60666666666668</v>
      </c>
      <c r="AI389" s="79">
        <f t="shared" si="59"/>
        <v>1</v>
      </c>
      <c r="AK389" s="81">
        <f t="shared" si="60"/>
        <v>1</v>
      </c>
      <c r="AM389" s="53">
        <f t="shared" si="61"/>
        <v>1</v>
      </c>
      <c r="AO389" s="53">
        <f t="shared" ref="AO389:AO452" si="66">IF(AND(AI389=1,AA389&lt;($F$5+50)),1,0)</f>
        <v>0</v>
      </c>
      <c r="AQ389" s="53">
        <f t="shared" si="62"/>
        <v>0</v>
      </c>
      <c r="AS389" s="81">
        <f t="shared" si="63"/>
        <v>0</v>
      </c>
    </row>
    <row r="390" spans="2:45" ht="19.5" thickBot="1" x14ac:dyDescent="0.35">
      <c r="B390" s="49">
        <v>769</v>
      </c>
      <c r="C390" s="46"/>
      <c r="D390" s="46"/>
      <c r="H390" s="49">
        <v>441.8</v>
      </c>
      <c r="J390" s="61">
        <v>0</v>
      </c>
      <c r="K390" s="62">
        <v>1</v>
      </c>
      <c r="M390" s="49">
        <v>20.16</v>
      </c>
      <c r="Q390" s="70">
        <v>1</v>
      </c>
      <c r="S390" s="49">
        <v>285.2</v>
      </c>
      <c r="W390" s="49">
        <v>7.21</v>
      </c>
      <c r="Y390" s="53">
        <f t="shared" si="65"/>
        <v>0</v>
      </c>
      <c r="AA390" s="75">
        <f t="shared" ref="AA390:AA453" si="67">B390-$D$5</f>
        <v>716</v>
      </c>
      <c r="AC390" s="75">
        <f t="shared" ref="AC390:AC453" si="68">$U$5+W390</f>
        <v>45.21</v>
      </c>
      <c r="AE390" s="79">
        <f t="shared" si="64"/>
        <v>1</v>
      </c>
      <c r="AG390" s="53">
        <f t="shared" ref="AG390:AG453" si="69">26/9 * AC390 + 152</f>
        <v>282.60666666666668</v>
      </c>
      <c r="AI390" s="79">
        <f t="shared" ref="AI390:AI453" si="70">IF(AND(H390&gt;0.5,AE390=1),1,0)</f>
        <v>1</v>
      </c>
      <c r="AK390" s="81">
        <f t="shared" ref="AK390:AK453" si="71">IF(Y390=0,1,0)</f>
        <v>1</v>
      </c>
      <c r="AM390" s="53">
        <f t="shared" ref="AM390:AM453" si="72">IF(AND(2&lt;M390,AK390=1),1,0)</f>
        <v>1</v>
      </c>
      <c r="AO390" s="53">
        <f t="shared" si="66"/>
        <v>0</v>
      </c>
      <c r="AQ390" s="53">
        <f t="shared" ref="AQ390:AQ453" si="73">IF(AND(AO390=1,AM390=1,Q390=1,S390&lt;(AG390-7)),1,0)</f>
        <v>0</v>
      </c>
      <c r="AS390" s="81">
        <f t="shared" ref="AS390:AS453" si="74">IF(AND(AQ390=1,AO390=1,S390=1,U390&gt;(AI390-7)),1,0)</f>
        <v>0</v>
      </c>
    </row>
    <row r="391" spans="2:45" ht="19.5" thickBot="1" x14ac:dyDescent="0.35">
      <c r="B391" s="49">
        <v>768</v>
      </c>
      <c r="C391" s="46"/>
      <c r="D391" s="46"/>
      <c r="H391" s="49">
        <v>441.5</v>
      </c>
      <c r="J391" s="61">
        <v>0</v>
      </c>
      <c r="K391" s="62">
        <v>1</v>
      </c>
      <c r="M391" s="49">
        <v>20.16</v>
      </c>
      <c r="Q391" s="70">
        <v>1</v>
      </c>
      <c r="S391" s="49">
        <v>284.7</v>
      </c>
      <c r="W391" s="49">
        <v>7.21</v>
      </c>
      <c r="Y391" s="53">
        <f t="shared" si="65"/>
        <v>0</v>
      </c>
      <c r="AA391" s="75">
        <f t="shared" si="67"/>
        <v>715</v>
      </c>
      <c r="AC391" s="75">
        <f t="shared" si="68"/>
        <v>45.21</v>
      </c>
      <c r="AE391" s="79">
        <f t="shared" ref="AE391:AE454" si="75">IF(OR(J391=1,K391=1),1,0)</f>
        <v>1</v>
      </c>
      <c r="AG391" s="53">
        <f t="shared" si="69"/>
        <v>282.60666666666668</v>
      </c>
      <c r="AI391" s="79">
        <f t="shared" si="70"/>
        <v>1</v>
      </c>
      <c r="AK391" s="81">
        <f t="shared" si="71"/>
        <v>1</v>
      </c>
      <c r="AM391" s="53">
        <f t="shared" si="72"/>
        <v>1</v>
      </c>
      <c r="AO391" s="53">
        <f t="shared" si="66"/>
        <v>0</v>
      </c>
      <c r="AQ391" s="53">
        <f t="shared" si="73"/>
        <v>0</v>
      </c>
      <c r="AS391" s="81">
        <f t="shared" si="74"/>
        <v>0</v>
      </c>
    </row>
    <row r="392" spans="2:45" ht="19.5" thickBot="1" x14ac:dyDescent="0.35">
      <c r="B392" s="49">
        <v>766</v>
      </c>
      <c r="C392" s="46"/>
      <c r="D392" s="46"/>
      <c r="H392" s="49">
        <v>441.2</v>
      </c>
      <c r="J392" s="61">
        <v>0</v>
      </c>
      <c r="K392" s="62">
        <v>1</v>
      </c>
      <c r="M392" s="49">
        <v>20.16</v>
      </c>
      <c r="Q392" s="70">
        <v>1</v>
      </c>
      <c r="S392" s="49">
        <v>284.2</v>
      </c>
      <c r="W392" s="49">
        <v>7.21</v>
      </c>
      <c r="Y392" s="53">
        <f t="shared" ref="Y392:Y455" si="76">(M392-M391)/$O$5</f>
        <v>0</v>
      </c>
      <c r="AA392" s="75">
        <f t="shared" si="67"/>
        <v>713</v>
      </c>
      <c r="AC392" s="75">
        <f t="shared" si="68"/>
        <v>45.21</v>
      </c>
      <c r="AE392" s="79">
        <f t="shared" si="75"/>
        <v>1</v>
      </c>
      <c r="AG392" s="53">
        <f t="shared" si="69"/>
        <v>282.60666666666668</v>
      </c>
      <c r="AI392" s="79">
        <f t="shared" si="70"/>
        <v>1</v>
      </c>
      <c r="AK392" s="81">
        <f t="shared" si="71"/>
        <v>1</v>
      </c>
      <c r="AM392" s="53">
        <f t="shared" si="72"/>
        <v>1</v>
      </c>
      <c r="AO392" s="53">
        <f t="shared" si="66"/>
        <v>0</v>
      </c>
      <c r="AQ392" s="53">
        <f t="shared" si="73"/>
        <v>0</v>
      </c>
      <c r="AS392" s="81">
        <f t="shared" si="74"/>
        <v>0</v>
      </c>
    </row>
    <row r="393" spans="2:45" ht="19.5" thickBot="1" x14ac:dyDescent="0.35">
      <c r="B393" s="49">
        <v>765</v>
      </c>
      <c r="C393" s="46"/>
      <c r="D393" s="46"/>
      <c r="H393" s="49">
        <v>440.8</v>
      </c>
      <c r="J393" s="61">
        <v>0</v>
      </c>
      <c r="K393" s="62">
        <v>1</v>
      </c>
      <c r="M393" s="49">
        <v>20.16</v>
      </c>
      <c r="Q393" s="70">
        <v>1</v>
      </c>
      <c r="S393" s="49">
        <v>283.7</v>
      </c>
      <c r="W393" s="49">
        <v>7.21</v>
      </c>
      <c r="Y393" s="53">
        <f t="shared" si="76"/>
        <v>0</v>
      </c>
      <c r="AA393" s="75">
        <f t="shared" si="67"/>
        <v>712</v>
      </c>
      <c r="AC393" s="75">
        <f t="shared" si="68"/>
        <v>45.21</v>
      </c>
      <c r="AE393" s="79">
        <f t="shared" si="75"/>
        <v>1</v>
      </c>
      <c r="AG393" s="53">
        <f t="shared" si="69"/>
        <v>282.60666666666668</v>
      </c>
      <c r="AI393" s="79">
        <f t="shared" si="70"/>
        <v>1</v>
      </c>
      <c r="AK393" s="81">
        <f t="shared" si="71"/>
        <v>1</v>
      </c>
      <c r="AM393" s="53">
        <f t="shared" si="72"/>
        <v>1</v>
      </c>
      <c r="AO393" s="53">
        <f t="shared" si="66"/>
        <v>0</v>
      </c>
      <c r="AQ393" s="53">
        <f t="shared" si="73"/>
        <v>0</v>
      </c>
      <c r="AS393" s="81">
        <f t="shared" si="74"/>
        <v>0</v>
      </c>
    </row>
    <row r="394" spans="2:45" ht="19.5" thickBot="1" x14ac:dyDescent="0.35">
      <c r="B394" s="49">
        <v>764</v>
      </c>
      <c r="C394" s="46"/>
      <c r="D394" s="46"/>
      <c r="H394" s="49">
        <v>440.5</v>
      </c>
      <c r="J394" s="61">
        <v>0</v>
      </c>
      <c r="K394" s="62">
        <v>1</v>
      </c>
      <c r="M394" s="49">
        <v>20.16</v>
      </c>
      <c r="Q394" s="70">
        <v>1</v>
      </c>
      <c r="S394" s="49">
        <v>283.3</v>
      </c>
      <c r="W394" s="49">
        <v>7.21</v>
      </c>
      <c r="Y394" s="53">
        <f t="shared" si="76"/>
        <v>0</v>
      </c>
      <c r="AA394" s="75">
        <f t="shared" si="67"/>
        <v>711</v>
      </c>
      <c r="AC394" s="75">
        <f t="shared" si="68"/>
        <v>45.21</v>
      </c>
      <c r="AE394" s="79">
        <f t="shared" si="75"/>
        <v>1</v>
      </c>
      <c r="AG394" s="53">
        <f t="shared" si="69"/>
        <v>282.60666666666668</v>
      </c>
      <c r="AI394" s="79">
        <f t="shared" si="70"/>
        <v>1</v>
      </c>
      <c r="AK394" s="81">
        <f t="shared" si="71"/>
        <v>1</v>
      </c>
      <c r="AM394" s="53">
        <f t="shared" si="72"/>
        <v>1</v>
      </c>
      <c r="AO394" s="53">
        <f t="shared" si="66"/>
        <v>0</v>
      </c>
      <c r="AQ394" s="53">
        <f t="shared" si="73"/>
        <v>0</v>
      </c>
      <c r="AS394" s="81">
        <f t="shared" si="74"/>
        <v>0</v>
      </c>
    </row>
    <row r="395" spans="2:45" ht="19.5" thickBot="1" x14ac:dyDescent="0.35">
      <c r="B395" s="49">
        <v>763</v>
      </c>
      <c r="C395" s="46"/>
      <c r="D395" s="46"/>
      <c r="H395" s="49">
        <v>440.2</v>
      </c>
      <c r="J395" s="61">
        <v>0</v>
      </c>
      <c r="K395" s="62">
        <v>1</v>
      </c>
      <c r="M395" s="49">
        <v>20.16</v>
      </c>
      <c r="Q395" s="70">
        <v>1</v>
      </c>
      <c r="S395" s="49">
        <v>282.89999999999998</v>
      </c>
      <c r="W395" s="49">
        <v>7.3</v>
      </c>
      <c r="Y395" s="53">
        <f t="shared" si="76"/>
        <v>0</v>
      </c>
      <c r="AA395" s="75">
        <f t="shared" si="67"/>
        <v>710</v>
      </c>
      <c r="AC395" s="75">
        <f t="shared" si="68"/>
        <v>45.3</v>
      </c>
      <c r="AE395" s="79">
        <f t="shared" si="75"/>
        <v>1</v>
      </c>
      <c r="AG395" s="53">
        <f t="shared" si="69"/>
        <v>282.86666666666667</v>
      </c>
      <c r="AI395" s="79">
        <f t="shared" si="70"/>
        <v>1</v>
      </c>
      <c r="AK395" s="81">
        <f t="shared" si="71"/>
        <v>1</v>
      </c>
      <c r="AM395" s="53">
        <f t="shared" si="72"/>
        <v>1</v>
      </c>
      <c r="AO395" s="53">
        <f t="shared" si="66"/>
        <v>0</v>
      </c>
      <c r="AQ395" s="53">
        <f t="shared" si="73"/>
        <v>0</v>
      </c>
      <c r="AS395" s="81">
        <f t="shared" si="74"/>
        <v>0</v>
      </c>
    </row>
    <row r="396" spans="2:45" ht="19.5" thickBot="1" x14ac:dyDescent="0.35">
      <c r="B396" s="49">
        <v>762</v>
      </c>
      <c r="C396" s="46"/>
      <c r="D396" s="46"/>
      <c r="H396" s="49">
        <v>439.8</v>
      </c>
      <c r="J396" s="61">
        <v>0</v>
      </c>
      <c r="K396" s="62">
        <v>1</v>
      </c>
      <c r="M396" s="49">
        <v>20.16</v>
      </c>
      <c r="Q396" s="70">
        <v>1</v>
      </c>
      <c r="S396" s="49">
        <v>282.39999999999998</v>
      </c>
      <c r="W396" s="49">
        <v>7.3</v>
      </c>
      <c r="Y396" s="53">
        <f t="shared" si="76"/>
        <v>0</v>
      </c>
      <c r="AA396" s="75">
        <f t="shared" si="67"/>
        <v>709</v>
      </c>
      <c r="AC396" s="75">
        <f t="shared" si="68"/>
        <v>45.3</v>
      </c>
      <c r="AE396" s="79">
        <f t="shared" si="75"/>
        <v>1</v>
      </c>
      <c r="AG396" s="53">
        <f t="shared" si="69"/>
        <v>282.86666666666667</v>
      </c>
      <c r="AI396" s="79">
        <f t="shared" si="70"/>
        <v>1</v>
      </c>
      <c r="AK396" s="81">
        <f t="shared" si="71"/>
        <v>1</v>
      </c>
      <c r="AM396" s="53">
        <f t="shared" si="72"/>
        <v>1</v>
      </c>
      <c r="AO396" s="53">
        <f t="shared" si="66"/>
        <v>0</v>
      </c>
      <c r="AQ396" s="53">
        <f t="shared" si="73"/>
        <v>0</v>
      </c>
      <c r="AS396" s="81">
        <f t="shared" si="74"/>
        <v>0</v>
      </c>
    </row>
    <row r="397" spans="2:45" ht="19.5" thickBot="1" x14ac:dyDescent="0.35">
      <c r="B397" s="49">
        <v>760</v>
      </c>
      <c r="C397" s="46"/>
      <c r="D397" s="46"/>
      <c r="H397" s="49">
        <v>439.4</v>
      </c>
      <c r="J397" s="61">
        <v>0</v>
      </c>
      <c r="K397" s="62">
        <v>1</v>
      </c>
      <c r="M397" s="49">
        <v>20.16</v>
      </c>
      <c r="Q397" s="70">
        <v>1</v>
      </c>
      <c r="S397" s="49">
        <v>282</v>
      </c>
      <c r="W397" s="49">
        <v>7.3</v>
      </c>
      <c r="Y397" s="53">
        <f t="shared" si="76"/>
        <v>0</v>
      </c>
      <c r="AA397" s="75">
        <f t="shared" si="67"/>
        <v>707</v>
      </c>
      <c r="AC397" s="75">
        <f t="shared" si="68"/>
        <v>45.3</v>
      </c>
      <c r="AE397" s="79">
        <f t="shared" si="75"/>
        <v>1</v>
      </c>
      <c r="AG397" s="53">
        <f t="shared" si="69"/>
        <v>282.86666666666667</v>
      </c>
      <c r="AI397" s="79">
        <f t="shared" si="70"/>
        <v>1</v>
      </c>
      <c r="AK397" s="81">
        <f t="shared" si="71"/>
        <v>1</v>
      </c>
      <c r="AM397" s="53">
        <f t="shared" si="72"/>
        <v>1</v>
      </c>
      <c r="AO397" s="53">
        <f t="shared" si="66"/>
        <v>0</v>
      </c>
      <c r="AQ397" s="53">
        <f t="shared" si="73"/>
        <v>0</v>
      </c>
      <c r="AS397" s="81">
        <f t="shared" si="74"/>
        <v>0</v>
      </c>
    </row>
    <row r="398" spans="2:45" ht="19.5" thickBot="1" x14ac:dyDescent="0.35">
      <c r="B398" s="49">
        <v>759</v>
      </c>
      <c r="C398" s="46"/>
      <c r="D398" s="46"/>
      <c r="H398" s="49">
        <v>439</v>
      </c>
      <c r="J398" s="61">
        <v>0</v>
      </c>
      <c r="K398" s="62">
        <v>1</v>
      </c>
      <c r="M398" s="49">
        <v>20.16</v>
      </c>
      <c r="Q398" s="70">
        <v>1</v>
      </c>
      <c r="S398" s="49">
        <v>281.60000000000002</v>
      </c>
      <c r="W398" s="49">
        <v>7.3</v>
      </c>
      <c r="Y398" s="53">
        <f t="shared" si="76"/>
        <v>0</v>
      </c>
      <c r="AA398" s="75">
        <f t="shared" si="67"/>
        <v>706</v>
      </c>
      <c r="AC398" s="75">
        <f t="shared" si="68"/>
        <v>45.3</v>
      </c>
      <c r="AE398" s="79">
        <f t="shared" si="75"/>
        <v>1</v>
      </c>
      <c r="AG398" s="53">
        <f t="shared" si="69"/>
        <v>282.86666666666667</v>
      </c>
      <c r="AI398" s="79">
        <f t="shared" si="70"/>
        <v>1</v>
      </c>
      <c r="AK398" s="81">
        <f t="shared" si="71"/>
        <v>1</v>
      </c>
      <c r="AM398" s="53">
        <f t="shared" si="72"/>
        <v>1</v>
      </c>
      <c r="AO398" s="53">
        <f t="shared" si="66"/>
        <v>0</v>
      </c>
      <c r="AQ398" s="53">
        <f t="shared" si="73"/>
        <v>0</v>
      </c>
      <c r="AS398" s="81">
        <f t="shared" si="74"/>
        <v>0</v>
      </c>
    </row>
    <row r="399" spans="2:45" ht="19.5" thickBot="1" x14ac:dyDescent="0.35">
      <c r="B399" s="49">
        <v>758</v>
      </c>
      <c r="C399" s="46"/>
      <c r="D399" s="46"/>
      <c r="H399" s="49">
        <v>438.7</v>
      </c>
      <c r="J399" s="61">
        <v>0</v>
      </c>
      <c r="K399" s="62">
        <v>1</v>
      </c>
      <c r="M399" s="49">
        <v>20.16</v>
      </c>
      <c r="Q399" s="70">
        <v>1</v>
      </c>
      <c r="S399" s="49">
        <v>281.2</v>
      </c>
      <c r="W399" s="49">
        <v>7.3</v>
      </c>
      <c r="Y399" s="53">
        <f t="shared" si="76"/>
        <v>0</v>
      </c>
      <c r="AA399" s="75">
        <f t="shared" si="67"/>
        <v>705</v>
      </c>
      <c r="AC399" s="75">
        <f t="shared" si="68"/>
        <v>45.3</v>
      </c>
      <c r="AE399" s="79">
        <f t="shared" si="75"/>
        <v>1</v>
      </c>
      <c r="AG399" s="53">
        <f t="shared" si="69"/>
        <v>282.86666666666667</v>
      </c>
      <c r="AI399" s="79">
        <f t="shared" si="70"/>
        <v>1</v>
      </c>
      <c r="AK399" s="81">
        <f t="shared" si="71"/>
        <v>1</v>
      </c>
      <c r="AM399" s="53">
        <f t="shared" si="72"/>
        <v>1</v>
      </c>
      <c r="AO399" s="53">
        <f t="shared" si="66"/>
        <v>0</v>
      </c>
      <c r="AQ399" s="53">
        <f t="shared" si="73"/>
        <v>0</v>
      </c>
      <c r="AS399" s="81">
        <f t="shared" si="74"/>
        <v>0</v>
      </c>
    </row>
    <row r="400" spans="2:45" ht="19.5" thickBot="1" x14ac:dyDescent="0.35">
      <c r="B400" s="49">
        <v>757</v>
      </c>
      <c r="C400" s="46"/>
      <c r="D400" s="46"/>
      <c r="H400" s="49">
        <v>438.3</v>
      </c>
      <c r="J400" s="61">
        <v>0</v>
      </c>
      <c r="K400" s="62">
        <v>1</v>
      </c>
      <c r="M400" s="49">
        <v>20.16</v>
      </c>
      <c r="Q400" s="70">
        <v>1</v>
      </c>
      <c r="S400" s="49">
        <v>280.8</v>
      </c>
      <c r="W400" s="49">
        <v>7.3</v>
      </c>
      <c r="Y400" s="53">
        <f t="shared" si="76"/>
        <v>0</v>
      </c>
      <c r="AA400" s="75">
        <f t="shared" si="67"/>
        <v>704</v>
      </c>
      <c r="AC400" s="75">
        <f t="shared" si="68"/>
        <v>45.3</v>
      </c>
      <c r="AE400" s="79">
        <f t="shared" si="75"/>
        <v>1</v>
      </c>
      <c r="AG400" s="53">
        <f t="shared" si="69"/>
        <v>282.86666666666667</v>
      </c>
      <c r="AI400" s="79">
        <f t="shared" si="70"/>
        <v>1</v>
      </c>
      <c r="AK400" s="81">
        <f t="shared" si="71"/>
        <v>1</v>
      </c>
      <c r="AM400" s="53">
        <f t="shared" si="72"/>
        <v>1</v>
      </c>
      <c r="AO400" s="53">
        <f t="shared" si="66"/>
        <v>0</v>
      </c>
      <c r="AQ400" s="53">
        <f t="shared" si="73"/>
        <v>0</v>
      </c>
      <c r="AS400" s="81">
        <f t="shared" si="74"/>
        <v>0</v>
      </c>
    </row>
    <row r="401" spans="2:45" ht="19.5" thickBot="1" x14ac:dyDescent="0.35">
      <c r="B401" s="49">
        <v>755</v>
      </c>
      <c r="C401" s="46"/>
      <c r="D401" s="46"/>
      <c r="H401" s="49">
        <v>438</v>
      </c>
      <c r="J401" s="61">
        <v>0</v>
      </c>
      <c r="K401" s="62">
        <v>1</v>
      </c>
      <c r="M401" s="49">
        <v>20.16</v>
      </c>
      <c r="Q401" s="70">
        <v>1</v>
      </c>
      <c r="S401" s="49">
        <v>280.39999999999998</v>
      </c>
      <c r="W401" s="49">
        <v>7.3</v>
      </c>
      <c r="Y401" s="53">
        <f t="shared" si="76"/>
        <v>0</v>
      </c>
      <c r="AA401" s="75">
        <f t="shared" si="67"/>
        <v>702</v>
      </c>
      <c r="AC401" s="75">
        <f t="shared" si="68"/>
        <v>45.3</v>
      </c>
      <c r="AE401" s="79">
        <f t="shared" si="75"/>
        <v>1</v>
      </c>
      <c r="AG401" s="53">
        <f t="shared" si="69"/>
        <v>282.86666666666667</v>
      </c>
      <c r="AI401" s="79">
        <f t="shared" si="70"/>
        <v>1</v>
      </c>
      <c r="AK401" s="81">
        <f t="shared" si="71"/>
        <v>1</v>
      </c>
      <c r="AM401" s="53">
        <f t="shared" si="72"/>
        <v>1</v>
      </c>
      <c r="AO401" s="53">
        <f t="shared" si="66"/>
        <v>0</v>
      </c>
      <c r="AQ401" s="53">
        <f t="shared" si="73"/>
        <v>0</v>
      </c>
      <c r="AS401" s="81">
        <f t="shared" si="74"/>
        <v>0</v>
      </c>
    </row>
    <row r="402" spans="2:45" ht="19.5" thickBot="1" x14ac:dyDescent="0.35">
      <c r="B402" s="49">
        <v>754</v>
      </c>
      <c r="C402" s="46"/>
      <c r="D402" s="46"/>
      <c r="H402" s="49">
        <v>437.5</v>
      </c>
      <c r="J402" s="61">
        <v>0</v>
      </c>
      <c r="K402" s="62">
        <v>1</v>
      </c>
      <c r="M402" s="49">
        <v>20.16</v>
      </c>
      <c r="Q402" s="70">
        <v>1</v>
      </c>
      <c r="S402" s="49">
        <v>280.10000000000002</v>
      </c>
      <c r="W402" s="49">
        <v>7.3</v>
      </c>
      <c r="Y402" s="53">
        <f t="shared" si="76"/>
        <v>0</v>
      </c>
      <c r="AA402" s="75">
        <f t="shared" si="67"/>
        <v>701</v>
      </c>
      <c r="AC402" s="75">
        <f t="shared" si="68"/>
        <v>45.3</v>
      </c>
      <c r="AE402" s="79">
        <f t="shared" si="75"/>
        <v>1</v>
      </c>
      <c r="AG402" s="53">
        <f t="shared" si="69"/>
        <v>282.86666666666667</v>
      </c>
      <c r="AI402" s="79">
        <f t="shared" si="70"/>
        <v>1</v>
      </c>
      <c r="AK402" s="81">
        <f t="shared" si="71"/>
        <v>1</v>
      </c>
      <c r="AM402" s="53">
        <f t="shared" si="72"/>
        <v>1</v>
      </c>
      <c r="AO402" s="53">
        <f t="shared" si="66"/>
        <v>0</v>
      </c>
      <c r="AQ402" s="53">
        <f t="shared" si="73"/>
        <v>0</v>
      </c>
      <c r="AS402" s="81">
        <f t="shared" si="74"/>
        <v>0</v>
      </c>
    </row>
    <row r="403" spans="2:45" ht="19.5" thickBot="1" x14ac:dyDescent="0.35">
      <c r="B403" s="49">
        <v>753</v>
      </c>
      <c r="C403" s="46"/>
      <c r="D403" s="46"/>
      <c r="H403" s="49">
        <v>437</v>
      </c>
      <c r="J403" s="61">
        <v>0</v>
      </c>
      <c r="K403" s="62">
        <v>1</v>
      </c>
      <c r="M403" s="49">
        <v>20.16</v>
      </c>
      <c r="Q403" s="70">
        <v>1</v>
      </c>
      <c r="S403" s="49">
        <v>279.8</v>
      </c>
      <c r="W403" s="49">
        <v>7.3</v>
      </c>
      <c r="Y403" s="53">
        <f t="shared" si="76"/>
        <v>0</v>
      </c>
      <c r="AA403" s="75">
        <f t="shared" si="67"/>
        <v>700</v>
      </c>
      <c r="AC403" s="75">
        <f t="shared" si="68"/>
        <v>45.3</v>
      </c>
      <c r="AE403" s="79">
        <f t="shared" si="75"/>
        <v>1</v>
      </c>
      <c r="AG403" s="53">
        <f t="shared" si="69"/>
        <v>282.86666666666667</v>
      </c>
      <c r="AI403" s="79">
        <f t="shared" si="70"/>
        <v>1</v>
      </c>
      <c r="AK403" s="81">
        <f t="shared" si="71"/>
        <v>1</v>
      </c>
      <c r="AM403" s="53">
        <f t="shared" si="72"/>
        <v>1</v>
      </c>
      <c r="AO403" s="53">
        <f t="shared" si="66"/>
        <v>0</v>
      </c>
      <c r="AQ403" s="53">
        <f t="shared" si="73"/>
        <v>0</v>
      </c>
      <c r="AS403" s="81">
        <f t="shared" si="74"/>
        <v>0</v>
      </c>
    </row>
    <row r="404" spans="2:45" ht="19.5" thickBot="1" x14ac:dyDescent="0.35">
      <c r="B404" s="49">
        <v>752</v>
      </c>
      <c r="C404" s="46"/>
      <c r="D404" s="46"/>
      <c r="H404" s="49">
        <v>436.5</v>
      </c>
      <c r="J404" s="61">
        <v>0</v>
      </c>
      <c r="K404" s="62">
        <v>1</v>
      </c>
      <c r="M404" s="49">
        <v>20.16</v>
      </c>
      <c r="Q404" s="70">
        <v>1</v>
      </c>
      <c r="S404" s="49">
        <v>279.5</v>
      </c>
      <c r="W404" s="49">
        <v>7.3</v>
      </c>
      <c r="Y404" s="53">
        <f t="shared" si="76"/>
        <v>0</v>
      </c>
      <c r="AA404" s="75">
        <f t="shared" si="67"/>
        <v>699</v>
      </c>
      <c r="AC404" s="75">
        <f t="shared" si="68"/>
        <v>45.3</v>
      </c>
      <c r="AE404" s="79">
        <f t="shared" si="75"/>
        <v>1</v>
      </c>
      <c r="AG404" s="53">
        <f t="shared" si="69"/>
        <v>282.86666666666667</v>
      </c>
      <c r="AI404" s="79">
        <f t="shared" si="70"/>
        <v>1</v>
      </c>
      <c r="AK404" s="81">
        <f t="shared" si="71"/>
        <v>1</v>
      </c>
      <c r="AM404" s="53">
        <f t="shared" si="72"/>
        <v>1</v>
      </c>
      <c r="AO404" s="53">
        <f t="shared" si="66"/>
        <v>0</v>
      </c>
      <c r="AQ404" s="53">
        <f t="shared" si="73"/>
        <v>0</v>
      </c>
      <c r="AS404" s="81">
        <f t="shared" si="74"/>
        <v>0</v>
      </c>
    </row>
    <row r="405" spans="2:45" ht="19.5" thickBot="1" x14ac:dyDescent="0.35">
      <c r="B405" s="49">
        <v>750</v>
      </c>
      <c r="C405" s="46"/>
      <c r="D405" s="46"/>
      <c r="H405" s="49">
        <v>435.8</v>
      </c>
      <c r="J405" s="61">
        <v>0</v>
      </c>
      <c r="K405" s="62">
        <v>1</v>
      </c>
      <c r="M405" s="49">
        <v>20.16</v>
      </c>
      <c r="Q405" s="70">
        <v>1</v>
      </c>
      <c r="S405" s="49">
        <v>279.2</v>
      </c>
      <c r="W405" s="49">
        <v>7.3</v>
      </c>
      <c r="Y405" s="53">
        <f t="shared" si="76"/>
        <v>0</v>
      </c>
      <c r="AA405" s="75">
        <f t="shared" si="67"/>
        <v>697</v>
      </c>
      <c r="AC405" s="75">
        <f t="shared" si="68"/>
        <v>45.3</v>
      </c>
      <c r="AE405" s="79">
        <f t="shared" si="75"/>
        <v>1</v>
      </c>
      <c r="AG405" s="53">
        <f t="shared" si="69"/>
        <v>282.86666666666667</v>
      </c>
      <c r="AI405" s="79">
        <f t="shared" si="70"/>
        <v>1</v>
      </c>
      <c r="AK405" s="81">
        <f t="shared" si="71"/>
        <v>1</v>
      </c>
      <c r="AM405" s="53">
        <f t="shared" si="72"/>
        <v>1</v>
      </c>
      <c r="AO405" s="53">
        <f t="shared" si="66"/>
        <v>0</v>
      </c>
      <c r="AQ405" s="53">
        <f t="shared" si="73"/>
        <v>0</v>
      </c>
      <c r="AS405" s="81">
        <f t="shared" si="74"/>
        <v>0</v>
      </c>
    </row>
    <row r="406" spans="2:45" ht="19.5" thickBot="1" x14ac:dyDescent="0.35">
      <c r="B406" s="49">
        <v>749</v>
      </c>
      <c r="C406" s="46"/>
      <c r="D406" s="46"/>
      <c r="H406" s="49">
        <v>435.1</v>
      </c>
      <c r="J406" s="61">
        <v>0</v>
      </c>
      <c r="K406" s="62">
        <v>1</v>
      </c>
      <c r="M406" s="49">
        <v>20.16</v>
      </c>
      <c r="Q406" s="70">
        <v>1</v>
      </c>
      <c r="S406" s="49">
        <v>278.89999999999998</v>
      </c>
      <c r="W406" s="49">
        <v>7.3</v>
      </c>
      <c r="Y406" s="53">
        <f t="shared" si="76"/>
        <v>0</v>
      </c>
      <c r="AA406" s="75">
        <f t="shared" si="67"/>
        <v>696</v>
      </c>
      <c r="AC406" s="75">
        <f t="shared" si="68"/>
        <v>45.3</v>
      </c>
      <c r="AE406" s="79">
        <f t="shared" si="75"/>
        <v>1</v>
      </c>
      <c r="AG406" s="53">
        <f t="shared" si="69"/>
        <v>282.86666666666667</v>
      </c>
      <c r="AI406" s="79">
        <f t="shared" si="70"/>
        <v>1</v>
      </c>
      <c r="AK406" s="81">
        <f t="shared" si="71"/>
        <v>1</v>
      </c>
      <c r="AM406" s="53">
        <f t="shared" si="72"/>
        <v>1</v>
      </c>
      <c r="AO406" s="53">
        <f t="shared" si="66"/>
        <v>0</v>
      </c>
      <c r="AQ406" s="53">
        <f t="shared" si="73"/>
        <v>0</v>
      </c>
      <c r="AS406" s="81">
        <f t="shared" si="74"/>
        <v>0</v>
      </c>
    </row>
    <row r="407" spans="2:45" ht="19.5" thickBot="1" x14ac:dyDescent="0.35">
      <c r="B407" s="49">
        <v>747</v>
      </c>
      <c r="C407" s="46"/>
      <c r="D407" s="46"/>
      <c r="H407" s="49">
        <v>434.4</v>
      </c>
      <c r="J407" s="61">
        <v>0</v>
      </c>
      <c r="K407" s="62">
        <v>1</v>
      </c>
      <c r="M407" s="49">
        <v>20.16</v>
      </c>
      <c r="Q407" s="70">
        <v>1</v>
      </c>
      <c r="S407" s="49">
        <v>278.60000000000002</v>
      </c>
      <c r="W407" s="49">
        <v>7.3</v>
      </c>
      <c r="Y407" s="53">
        <f t="shared" si="76"/>
        <v>0</v>
      </c>
      <c r="AA407" s="75">
        <f t="shared" si="67"/>
        <v>694</v>
      </c>
      <c r="AC407" s="75">
        <f t="shared" si="68"/>
        <v>45.3</v>
      </c>
      <c r="AE407" s="79">
        <f t="shared" si="75"/>
        <v>1</v>
      </c>
      <c r="AG407" s="53">
        <f t="shared" si="69"/>
        <v>282.86666666666667</v>
      </c>
      <c r="AI407" s="79">
        <f t="shared" si="70"/>
        <v>1</v>
      </c>
      <c r="AK407" s="81">
        <f t="shared" si="71"/>
        <v>1</v>
      </c>
      <c r="AM407" s="53">
        <f t="shared" si="72"/>
        <v>1</v>
      </c>
      <c r="AO407" s="53">
        <f t="shared" si="66"/>
        <v>0</v>
      </c>
      <c r="AQ407" s="53">
        <f t="shared" si="73"/>
        <v>0</v>
      </c>
      <c r="AS407" s="81">
        <f t="shared" si="74"/>
        <v>0</v>
      </c>
    </row>
    <row r="408" spans="2:45" ht="19.5" thickBot="1" x14ac:dyDescent="0.35">
      <c r="B408" s="49">
        <v>746</v>
      </c>
      <c r="C408" s="46"/>
      <c r="D408" s="46"/>
      <c r="H408" s="49">
        <v>433.5</v>
      </c>
      <c r="J408" s="61">
        <v>0</v>
      </c>
      <c r="K408" s="62">
        <v>1</v>
      </c>
      <c r="M408" s="49">
        <v>20.16</v>
      </c>
      <c r="Q408" s="70">
        <v>1</v>
      </c>
      <c r="S408" s="49">
        <v>278.3</v>
      </c>
      <c r="W408" s="49">
        <v>7.3</v>
      </c>
      <c r="Y408" s="53">
        <f t="shared" si="76"/>
        <v>0</v>
      </c>
      <c r="AA408" s="75">
        <f t="shared" si="67"/>
        <v>693</v>
      </c>
      <c r="AC408" s="75">
        <f t="shared" si="68"/>
        <v>45.3</v>
      </c>
      <c r="AE408" s="79">
        <f t="shared" si="75"/>
        <v>1</v>
      </c>
      <c r="AG408" s="53">
        <f t="shared" si="69"/>
        <v>282.86666666666667</v>
      </c>
      <c r="AI408" s="79">
        <f t="shared" si="70"/>
        <v>1</v>
      </c>
      <c r="AK408" s="81">
        <f t="shared" si="71"/>
        <v>1</v>
      </c>
      <c r="AM408" s="53">
        <f t="shared" si="72"/>
        <v>1</v>
      </c>
      <c r="AO408" s="53">
        <f t="shared" si="66"/>
        <v>0</v>
      </c>
      <c r="AQ408" s="53">
        <f t="shared" si="73"/>
        <v>0</v>
      </c>
      <c r="AS408" s="81">
        <f t="shared" si="74"/>
        <v>0</v>
      </c>
    </row>
    <row r="409" spans="2:45" ht="19.5" thickBot="1" x14ac:dyDescent="0.35">
      <c r="B409" s="49">
        <v>745</v>
      </c>
      <c r="C409" s="46"/>
      <c r="D409" s="46"/>
      <c r="H409" s="49">
        <v>432.6</v>
      </c>
      <c r="J409" s="61">
        <v>0</v>
      </c>
      <c r="K409" s="62">
        <v>1</v>
      </c>
      <c r="M409" s="49">
        <v>20.16</v>
      </c>
      <c r="Q409" s="70">
        <v>1</v>
      </c>
      <c r="S409" s="49">
        <v>278.10000000000002</v>
      </c>
      <c r="W409" s="49">
        <v>7.3</v>
      </c>
      <c r="Y409" s="53">
        <f t="shared" si="76"/>
        <v>0</v>
      </c>
      <c r="AA409" s="75">
        <f t="shared" si="67"/>
        <v>692</v>
      </c>
      <c r="AC409" s="75">
        <f t="shared" si="68"/>
        <v>45.3</v>
      </c>
      <c r="AE409" s="79">
        <f t="shared" si="75"/>
        <v>1</v>
      </c>
      <c r="AG409" s="53">
        <f t="shared" si="69"/>
        <v>282.86666666666667</v>
      </c>
      <c r="AI409" s="79">
        <f t="shared" si="70"/>
        <v>1</v>
      </c>
      <c r="AK409" s="81">
        <f t="shared" si="71"/>
        <v>1</v>
      </c>
      <c r="AM409" s="53">
        <f t="shared" si="72"/>
        <v>1</v>
      </c>
      <c r="AO409" s="53">
        <f t="shared" si="66"/>
        <v>0</v>
      </c>
      <c r="AQ409" s="53">
        <f t="shared" si="73"/>
        <v>0</v>
      </c>
      <c r="AS409" s="81">
        <f t="shared" si="74"/>
        <v>0</v>
      </c>
    </row>
    <row r="410" spans="2:45" ht="19.5" thickBot="1" x14ac:dyDescent="0.35">
      <c r="B410" s="49">
        <v>743</v>
      </c>
      <c r="C410" s="46"/>
      <c r="D410" s="46"/>
      <c r="H410" s="49">
        <v>431.6</v>
      </c>
      <c r="J410" s="61">
        <v>0</v>
      </c>
      <c r="K410" s="62">
        <v>1</v>
      </c>
      <c r="M410" s="49">
        <v>20.16</v>
      </c>
      <c r="Q410" s="70">
        <v>1</v>
      </c>
      <c r="S410" s="49">
        <v>278</v>
      </c>
      <c r="W410" s="49">
        <v>7.3</v>
      </c>
      <c r="Y410" s="53">
        <f t="shared" si="76"/>
        <v>0</v>
      </c>
      <c r="AA410" s="75">
        <f t="shared" si="67"/>
        <v>690</v>
      </c>
      <c r="AC410" s="75">
        <f t="shared" si="68"/>
        <v>45.3</v>
      </c>
      <c r="AE410" s="79">
        <f t="shared" si="75"/>
        <v>1</v>
      </c>
      <c r="AG410" s="53">
        <f t="shared" si="69"/>
        <v>282.86666666666667</v>
      </c>
      <c r="AI410" s="79">
        <f t="shared" si="70"/>
        <v>1</v>
      </c>
      <c r="AK410" s="81">
        <f t="shared" si="71"/>
        <v>1</v>
      </c>
      <c r="AM410" s="53">
        <f t="shared" si="72"/>
        <v>1</v>
      </c>
      <c r="AO410" s="53">
        <f t="shared" si="66"/>
        <v>0</v>
      </c>
      <c r="AQ410" s="53">
        <f t="shared" si="73"/>
        <v>0</v>
      </c>
      <c r="AS410" s="81">
        <f t="shared" si="74"/>
        <v>0</v>
      </c>
    </row>
    <row r="411" spans="2:45" ht="19.5" thickBot="1" x14ac:dyDescent="0.35">
      <c r="B411" s="49">
        <v>742</v>
      </c>
      <c r="C411" s="46"/>
      <c r="D411" s="46"/>
      <c r="H411" s="49">
        <v>430.8</v>
      </c>
      <c r="J411" s="61">
        <v>0</v>
      </c>
      <c r="K411" s="62">
        <v>1</v>
      </c>
      <c r="M411" s="49">
        <v>20.16</v>
      </c>
      <c r="Q411" s="70">
        <v>1</v>
      </c>
      <c r="S411" s="49">
        <v>277.8</v>
      </c>
      <c r="W411" s="49">
        <v>7.3</v>
      </c>
      <c r="Y411" s="53">
        <f t="shared" si="76"/>
        <v>0</v>
      </c>
      <c r="AA411" s="75">
        <f t="shared" si="67"/>
        <v>689</v>
      </c>
      <c r="AC411" s="75">
        <f t="shared" si="68"/>
        <v>45.3</v>
      </c>
      <c r="AE411" s="79">
        <f t="shared" si="75"/>
        <v>1</v>
      </c>
      <c r="AG411" s="53">
        <f t="shared" si="69"/>
        <v>282.86666666666667</v>
      </c>
      <c r="AI411" s="79">
        <f t="shared" si="70"/>
        <v>1</v>
      </c>
      <c r="AK411" s="81">
        <f t="shared" si="71"/>
        <v>1</v>
      </c>
      <c r="AM411" s="53">
        <f t="shared" si="72"/>
        <v>1</v>
      </c>
      <c r="AO411" s="53">
        <f t="shared" si="66"/>
        <v>0</v>
      </c>
      <c r="AQ411" s="53">
        <f t="shared" si="73"/>
        <v>0</v>
      </c>
      <c r="AS411" s="81">
        <f t="shared" si="74"/>
        <v>0</v>
      </c>
    </row>
    <row r="412" spans="2:45" ht="19.5" thickBot="1" x14ac:dyDescent="0.35">
      <c r="B412" s="49">
        <v>740</v>
      </c>
      <c r="C412" s="46"/>
      <c r="D412" s="46"/>
      <c r="H412" s="49">
        <v>430</v>
      </c>
      <c r="J412" s="61">
        <v>0</v>
      </c>
      <c r="K412" s="62">
        <v>1</v>
      </c>
      <c r="M412" s="49">
        <v>20.16</v>
      </c>
      <c r="Q412" s="70">
        <v>1</v>
      </c>
      <c r="S412" s="49">
        <v>277.7</v>
      </c>
      <c r="W412" s="49">
        <v>7.3</v>
      </c>
      <c r="Y412" s="53">
        <f t="shared" si="76"/>
        <v>0</v>
      </c>
      <c r="AA412" s="75">
        <f t="shared" si="67"/>
        <v>687</v>
      </c>
      <c r="AC412" s="75">
        <f t="shared" si="68"/>
        <v>45.3</v>
      </c>
      <c r="AE412" s="79">
        <f t="shared" si="75"/>
        <v>1</v>
      </c>
      <c r="AG412" s="53">
        <f t="shared" si="69"/>
        <v>282.86666666666667</v>
      </c>
      <c r="AI412" s="79">
        <f t="shared" si="70"/>
        <v>1</v>
      </c>
      <c r="AK412" s="81">
        <f t="shared" si="71"/>
        <v>1</v>
      </c>
      <c r="AM412" s="53">
        <f t="shared" si="72"/>
        <v>1</v>
      </c>
      <c r="AO412" s="53">
        <f t="shared" si="66"/>
        <v>0</v>
      </c>
      <c r="AQ412" s="53">
        <f t="shared" si="73"/>
        <v>0</v>
      </c>
      <c r="AS412" s="81">
        <f t="shared" si="74"/>
        <v>0</v>
      </c>
    </row>
    <row r="413" spans="2:45" ht="19.5" thickBot="1" x14ac:dyDescent="0.35">
      <c r="B413" s="49">
        <v>739</v>
      </c>
      <c r="C413" s="46"/>
      <c r="D413" s="46"/>
      <c r="H413" s="49">
        <v>429.1</v>
      </c>
      <c r="J413" s="61">
        <v>0</v>
      </c>
      <c r="K413" s="62">
        <v>1</v>
      </c>
      <c r="M413" s="49">
        <v>20.16</v>
      </c>
      <c r="Q413" s="70">
        <v>1</v>
      </c>
      <c r="S413" s="49">
        <v>277.5</v>
      </c>
      <c r="W413" s="49">
        <v>7.3</v>
      </c>
      <c r="Y413" s="53">
        <f t="shared" si="76"/>
        <v>0</v>
      </c>
      <c r="AA413" s="75">
        <f t="shared" si="67"/>
        <v>686</v>
      </c>
      <c r="AC413" s="75">
        <f t="shared" si="68"/>
        <v>45.3</v>
      </c>
      <c r="AE413" s="79">
        <f t="shared" si="75"/>
        <v>1</v>
      </c>
      <c r="AG413" s="53">
        <f t="shared" si="69"/>
        <v>282.86666666666667</v>
      </c>
      <c r="AI413" s="79">
        <f t="shared" si="70"/>
        <v>1</v>
      </c>
      <c r="AK413" s="81">
        <f t="shared" si="71"/>
        <v>1</v>
      </c>
      <c r="AM413" s="53">
        <f t="shared" si="72"/>
        <v>1</v>
      </c>
      <c r="AO413" s="53">
        <f t="shared" si="66"/>
        <v>0</v>
      </c>
      <c r="AQ413" s="53">
        <f t="shared" si="73"/>
        <v>0</v>
      </c>
      <c r="AS413" s="81">
        <f t="shared" si="74"/>
        <v>0</v>
      </c>
    </row>
    <row r="414" spans="2:45" ht="19.5" thickBot="1" x14ac:dyDescent="0.35">
      <c r="B414" s="49">
        <v>738</v>
      </c>
      <c r="C414" s="46"/>
      <c r="D414" s="46"/>
      <c r="H414" s="49">
        <v>428.4</v>
      </c>
      <c r="J414" s="61">
        <v>0</v>
      </c>
      <c r="K414" s="62">
        <v>1</v>
      </c>
      <c r="M414" s="49">
        <v>20.16</v>
      </c>
      <c r="Q414" s="70">
        <v>1</v>
      </c>
      <c r="S414" s="49">
        <v>277.39999999999998</v>
      </c>
      <c r="W414" s="49">
        <v>7.3</v>
      </c>
      <c r="Y414" s="53">
        <f t="shared" si="76"/>
        <v>0</v>
      </c>
      <c r="AA414" s="75">
        <f t="shared" si="67"/>
        <v>685</v>
      </c>
      <c r="AC414" s="75">
        <f t="shared" si="68"/>
        <v>45.3</v>
      </c>
      <c r="AE414" s="79">
        <f t="shared" si="75"/>
        <v>1</v>
      </c>
      <c r="AG414" s="53">
        <f t="shared" si="69"/>
        <v>282.86666666666667</v>
      </c>
      <c r="AI414" s="79">
        <f t="shared" si="70"/>
        <v>1</v>
      </c>
      <c r="AK414" s="81">
        <f t="shared" si="71"/>
        <v>1</v>
      </c>
      <c r="AM414" s="53">
        <f t="shared" si="72"/>
        <v>1</v>
      </c>
      <c r="AO414" s="53">
        <f t="shared" si="66"/>
        <v>0</v>
      </c>
      <c r="AQ414" s="53">
        <f t="shared" si="73"/>
        <v>0</v>
      </c>
      <c r="AS414" s="81">
        <f t="shared" si="74"/>
        <v>0</v>
      </c>
    </row>
    <row r="415" spans="2:45" ht="19.5" thickBot="1" x14ac:dyDescent="0.35">
      <c r="B415" s="49">
        <v>737</v>
      </c>
      <c r="C415" s="46"/>
      <c r="D415" s="46"/>
      <c r="H415" s="49">
        <v>427.8</v>
      </c>
      <c r="J415" s="61">
        <v>0</v>
      </c>
      <c r="K415" s="62">
        <v>1</v>
      </c>
      <c r="M415" s="49">
        <v>20.16</v>
      </c>
      <c r="Q415" s="70">
        <v>1</v>
      </c>
      <c r="S415" s="49">
        <v>277.2</v>
      </c>
      <c r="W415" s="49">
        <v>7.3</v>
      </c>
      <c r="Y415" s="53">
        <f t="shared" si="76"/>
        <v>0</v>
      </c>
      <c r="AA415" s="75">
        <f t="shared" si="67"/>
        <v>684</v>
      </c>
      <c r="AC415" s="75">
        <f t="shared" si="68"/>
        <v>45.3</v>
      </c>
      <c r="AE415" s="79">
        <f t="shared" si="75"/>
        <v>1</v>
      </c>
      <c r="AG415" s="53">
        <f t="shared" si="69"/>
        <v>282.86666666666667</v>
      </c>
      <c r="AI415" s="79">
        <f t="shared" si="70"/>
        <v>1</v>
      </c>
      <c r="AK415" s="81">
        <f t="shared" si="71"/>
        <v>1</v>
      </c>
      <c r="AM415" s="53">
        <f t="shared" si="72"/>
        <v>1</v>
      </c>
      <c r="AO415" s="53">
        <f t="shared" si="66"/>
        <v>0</v>
      </c>
      <c r="AQ415" s="53">
        <f t="shared" si="73"/>
        <v>0</v>
      </c>
      <c r="AS415" s="81">
        <f t="shared" si="74"/>
        <v>0</v>
      </c>
    </row>
    <row r="416" spans="2:45" ht="19.5" thickBot="1" x14ac:dyDescent="0.35">
      <c r="B416" s="49">
        <v>735</v>
      </c>
      <c r="C416" s="46"/>
      <c r="D416" s="46"/>
      <c r="H416" s="49">
        <v>427.1</v>
      </c>
      <c r="J416" s="61">
        <v>0</v>
      </c>
      <c r="K416" s="62">
        <v>1</v>
      </c>
      <c r="M416" s="49">
        <v>20.16</v>
      </c>
      <c r="Q416" s="70">
        <v>1</v>
      </c>
      <c r="S416" s="49">
        <v>277.10000000000002</v>
      </c>
      <c r="W416" s="49">
        <v>7.3</v>
      </c>
      <c r="Y416" s="53">
        <f t="shared" si="76"/>
        <v>0</v>
      </c>
      <c r="AA416" s="75">
        <f t="shared" si="67"/>
        <v>682</v>
      </c>
      <c r="AC416" s="75">
        <f t="shared" si="68"/>
        <v>45.3</v>
      </c>
      <c r="AE416" s="79">
        <f t="shared" si="75"/>
        <v>1</v>
      </c>
      <c r="AG416" s="53">
        <f t="shared" si="69"/>
        <v>282.86666666666667</v>
      </c>
      <c r="AI416" s="79">
        <f t="shared" si="70"/>
        <v>1</v>
      </c>
      <c r="AK416" s="81">
        <f t="shared" si="71"/>
        <v>1</v>
      </c>
      <c r="AM416" s="53">
        <f t="shared" si="72"/>
        <v>1</v>
      </c>
      <c r="AO416" s="53">
        <f t="shared" si="66"/>
        <v>0</v>
      </c>
      <c r="AQ416" s="53">
        <f t="shared" si="73"/>
        <v>0</v>
      </c>
      <c r="AS416" s="81">
        <f t="shared" si="74"/>
        <v>0</v>
      </c>
    </row>
    <row r="417" spans="2:45" ht="19.5" thickBot="1" x14ac:dyDescent="0.35">
      <c r="B417" s="49">
        <v>734</v>
      </c>
      <c r="C417" s="46"/>
      <c r="D417" s="46"/>
      <c r="H417" s="49">
        <v>426.4</v>
      </c>
      <c r="J417" s="61">
        <v>0</v>
      </c>
      <c r="K417" s="62">
        <v>1</v>
      </c>
      <c r="M417" s="49">
        <v>20.16</v>
      </c>
      <c r="Q417" s="70">
        <v>1</v>
      </c>
      <c r="S417" s="49">
        <v>277.10000000000002</v>
      </c>
      <c r="W417" s="49">
        <v>7.3</v>
      </c>
      <c r="Y417" s="53">
        <f t="shared" si="76"/>
        <v>0</v>
      </c>
      <c r="AA417" s="75">
        <f t="shared" si="67"/>
        <v>681</v>
      </c>
      <c r="AC417" s="75">
        <f t="shared" si="68"/>
        <v>45.3</v>
      </c>
      <c r="AE417" s="79">
        <f t="shared" si="75"/>
        <v>1</v>
      </c>
      <c r="AG417" s="53">
        <f t="shared" si="69"/>
        <v>282.86666666666667</v>
      </c>
      <c r="AI417" s="79">
        <f t="shared" si="70"/>
        <v>1</v>
      </c>
      <c r="AK417" s="81">
        <f t="shared" si="71"/>
        <v>1</v>
      </c>
      <c r="AM417" s="53">
        <f t="shared" si="72"/>
        <v>1</v>
      </c>
      <c r="AO417" s="53">
        <f t="shared" si="66"/>
        <v>0</v>
      </c>
      <c r="AQ417" s="53">
        <f t="shared" si="73"/>
        <v>0</v>
      </c>
      <c r="AS417" s="81">
        <f t="shared" si="74"/>
        <v>0</v>
      </c>
    </row>
    <row r="418" spans="2:45" ht="19.5" thickBot="1" x14ac:dyDescent="0.35">
      <c r="B418" s="49">
        <v>733</v>
      </c>
      <c r="C418" s="46"/>
      <c r="D418" s="46"/>
      <c r="H418" s="49">
        <v>425.7</v>
      </c>
      <c r="J418" s="61">
        <v>0</v>
      </c>
      <c r="K418" s="62">
        <v>1</v>
      </c>
      <c r="M418" s="49">
        <v>20.16</v>
      </c>
      <c r="Q418" s="70">
        <v>1</v>
      </c>
      <c r="S418" s="49">
        <v>277</v>
      </c>
      <c r="W418" s="49">
        <v>7.3</v>
      </c>
      <c r="Y418" s="53">
        <f t="shared" si="76"/>
        <v>0</v>
      </c>
      <c r="AA418" s="75">
        <f t="shared" si="67"/>
        <v>680</v>
      </c>
      <c r="AC418" s="75">
        <f t="shared" si="68"/>
        <v>45.3</v>
      </c>
      <c r="AE418" s="79">
        <f t="shared" si="75"/>
        <v>1</v>
      </c>
      <c r="AG418" s="53">
        <f t="shared" si="69"/>
        <v>282.86666666666667</v>
      </c>
      <c r="AI418" s="79">
        <f t="shared" si="70"/>
        <v>1</v>
      </c>
      <c r="AK418" s="81">
        <f t="shared" si="71"/>
        <v>1</v>
      </c>
      <c r="AM418" s="53">
        <f t="shared" si="72"/>
        <v>1</v>
      </c>
      <c r="AO418" s="53">
        <f t="shared" si="66"/>
        <v>0</v>
      </c>
      <c r="AQ418" s="53">
        <f t="shared" si="73"/>
        <v>0</v>
      </c>
      <c r="AS418" s="81">
        <f t="shared" si="74"/>
        <v>0</v>
      </c>
    </row>
    <row r="419" spans="2:45" ht="19.5" thickBot="1" x14ac:dyDescent="0.35">
      <c r="B419" s="49">
        <v>732</v>
      </c>
      <c r="C419" s="46"/>
      <c r="D419" s="46"/>
      <c r="H419" s="49">
        <v>425</v>
      </c>
      <c r="J419" s="61">
        <v>0</v>
      </c>
      <c r="K419" s="62">
        <v>1</v>
      </c>
      <c r="M419" s="49">
        <v>20.16</v>
      </c>
      <c r="Q419" s="70">
        <v>1</v>
      </c>
      <c r="S419" s="49">
        <v>276.89999999999998</v>
      </c>
      <c r="W419" s="49">
        <v>7.3</v>
      </c>
      <c r="Y419" s="53">
        <f t="shared" si="76"/>
        <v>0</v>
      </c>
      <c r="AA419" s="75">
        <f t="shared" si="67"/>
        <v>679</v>
      </c>
      <c r="AC419" s="75">
        <f t="shared" si="68"/>
        <v>45.3</v>
      </c>
      <c r="AE419" s="79">
        <f t="shared" si="75"/>
        <v>1</v>
      </c>
      <c r="AG419" s="53">
        <f t="shared" si="69"/>
        <v>282.86666666666667</v>
      </c>
      <c r="AI419" s="79">
        <f t="shared" si="70"/>
        <v>1</v>
      </c>
      <c r="AK419" s="81">
        <f t="shared" si="71"/>
        <v>1</v>
      </c>
      <c r="AM419" s="53">
        <f t="shared" si="72"/>
        <v>1</v>
      </c>
      <c r="AO419" s="53">
        <f t="shared" si="66"/>
        <v>0</v>
      </c>
      <c r="AQ419" s="53">
        <f t="shared" si="73"/>
        <v>0</v>
      </c>
      <c r="AS419" s="81">
        <f t="shared" si="74"/>
        <v>0</v>
      </c>
    </row>
    <row r="420" spans="2:45" ht="19.5" thickBot="1" x14ac:dyDescent="0.35">
      <c r="B420" s="49">
        <v>731</v>
      </c>
      <c r="C420" s="46"/>
      <c r="D420" s="46"/>
      <c r="H420" s="49">
        <v>424.1</v>
      </c>
      <c r="J420" s="61">
        <v>0</v>
      </c>
      <c r="K420" s="62">
        <v>1</v>
      </c>
      <c r="M420" s="49">
        <v>20.16</v>
      </c>
      <c r="Q420" s="70">
        <v>1</v>
      </c>
      <c r="S420" s="49">
        <v>276.89999999999998</v>
      </c>
      <c r="W420" s="49">
        <v>7.3</v>
      </c>
      <c r="Y420" s="53">
        <f t="shared" si="76"/>
        <v>0</v>
      </c>
      <c r="AA420" s="75">
        <f t="shared" si="67"/>
        <v>678</v>
      </c>
      <c r="AC420" s="75">
        <f t="shared" si="68"/>
        <v>45.3</v>
      </c>
      <c r="AE420" s="79">
        <f t="shared" si="75"/>
        <v>1</v>
      </c>
      <c r="AG420" s="53">
        <f t="shared" si="69"/>
        <v>282.86666666666667</v>
      </c>
      <c r="AI420" s="79">
        <f t="shared" si="70"/>
        <v>1</v>
      </c>
      <c r="AK420" s="81">
        <f t="shared" si="71"/>
        <v>1</v>
      </c>
      <c r="AM420" s="53">
        <f t="shared" si="72"/>
        <v>1</v>
      </c>
      <c r="AO420" s="53">
        <f t="shared" si="66"/>
        <v>0</v>
      </c>
      <c r="AQ420" s="53">
        <f t="shared" si="73"/>
        <v>0</v>
      </c>
      <c r="AS420" s="81">
        <f t="shared" si="74"/>
        <v>0</v>
      </c>
    </row>
    <row r="421" spans="2:45" ht="19.5" thickBot="1" x14ac:dyDescent="0.35">
      <c r="B421" s="49">
        <v>729</v>
      </c>
      <c r="C421" s="46"/>
      <c r="D421" s="46"/>
      <c r="H421" s="49">
        <v>423.3</v>
      </c>
      <c r="J421" s="61">
        <v>0</v>
      </c>
      <c r="K421" s="62">
        <v>1</v>
      </c>
      <c r="M421" s="49">
        <v>20.16</v>
      </c>
      <c r="Q421" s="70">
        <v>1</v>
      </c>
      <c r="S421" s="49">
        <v>276.8</v>
      </c>
      <c r="W421" s="49">
        <v>7.3</v>
      </c>
      <c r="Y421" s="53">
        <f t="shared" si="76"/>
        <v>0</v>
      </c>
      <c r="AA421" s="75">
        <f t="shared" si="67"/>
        <v>676</v>
      </c>
      <c r="AC421" s="75">
        <f t="shared" si="68"/>
        <v>45.3</v>
      </c>
      <c r="AE421" s="79">
        <f t="shared" si="75"/>
        <v>1</v>
      </c>
      <c r="AG421" s="53">
        <f t="shared" si="69"/>
        <v>282.86666666666667</v>
      </c>
      <c r="AI421" s="79">
        <f t="shared" si="70"/>
        <v>1</v>
      </c>
      <c r="AK421" s="81">
        <f t="shared" si="71"/>
        <v>1</v>
      </c>
      <c r="AM421" s="53">
        <f t="shared" si="72"/>
        <v>1</v>
      </c>
      <c r="AO421" s="53">
        <f t="shared" si="66"/>
        <v>0</v>
      </c>
      <c r="AQ421" s="53">
        <f t="shared" si="73"/>
        <v>0</v>
      </c>
      <c r="AS421" s="81">
        <f t="shared" si="74"/>
        <v>0</v>
      </c>
    </row>
    <row r="422" spans="2:45" ht="19.5" thickBot="1" x14ac:dyDescent="0.35">
      <c r="B422" s="49">
        <v>728</v>
      </c>
      <c r="C422" s="46"/>
      <c r="D422" s="46"/>
      <c r="H422" s="49">
        <v>422.4</v>
      </c>
      <c r="J422" s="61">
        <v>0</v>
      </c>
      <c r="K422" s="62">
        <v>1</v>
      </c>
      <c r="M422" s="49">
        <v>20.16</v>
      </c>
      <c r="Q422" s="70">
        <v>1</v>
      </c>
      <c r="S422" s="49">
        <v>276.7</v>
      </c>
      <c r="W422" s="49">
        <v>7.3</v>
      </c>
      <c r="Y422" s="53">
        <f t="shared" si="76"/>
        <v>0</v>
      </c>
      <c r="AA422" s="75">
        <f t="shared" si="67"/>
        <v>675</v>
      </c>
      <c r="AC422" s="75">
        <f t="shared" si="68"/>
        <v>45.3</v>
      </c>
      <c r="AE422" s="79">
        <f t="shared" si="75"/>
        <v>1</v>
      </c>
      <c r="AG422" s="53">
        <f t="shared" si="69"/>
        <v>282.86666666666667</v>
      </c>
      <c r="AI422" s="79">
        <f t="shared" si="70"/>
        <v>1</v>
      </c>
      <c r="AK422" s="81">
        <f t="shared" si="71"/>
        <v>1</v>
      </c>
      <c r="AM422" s="53">
        <f t="shared" si="72"/>
        <v>1</v>
      </c>
      <c r="AO422" s="53">
        <f t="shared" si="66"/>
        <v>0</v>
      </c>
      <c r="AQ422" s="53">
        <f t="shared" si="73"/>
        <v>0</v>
      </c>
      <c r="AS422" s="81">
        <f t="shared" si="74"/>
        <v>0</v>
      </c>
    </row>
    <row r="423" spans="2:45" ht="19.5" thickBot="1" x14ac:dyDescent="0.35">
      <c r="B423" s="49">
        <v>727</v>
      </c>
      <c r="C423" s="46"/>
      <c r="D423" s="46"/>
      <c r="H423" s="49">
        <v>421.5</v>
      </c>
      <c r="J423" s="61">
        <v>0</v>
      </c>
      <c r="K423" s="62">
        <v>1</v>
      </c>
      <c r="M423" s="49">
        <v>20.16</v>
      </c>
      <c r="Q423" s="70">
        <v>1</v>
      </c>
      <c r="S423" s="49">
        <v>276.60000000000002</v>
      </c>
      <c r="W423" s="49">
        <v>7.3</v>
      </c>
      <c r="Y423" s="53">
        <f t="shared" si="76"/>
        <v>0</v>
      </c>
      <c r="AA423" s="75">
        <f t="shared" si="67"/>
        <v>674</v>
      </c>
      <c r="AC423" s="75">
        <f t="shared" si="68"/>
        <v>45.3</v>
      </c>
      <c r="AE423" s="79">
        <f t="shared" si="75"/>
        <v>1</v>
      </c>
      <c r="AG423" s="53">
        <f t="shared" si="69"/>
        <v>282.86666666666667</v>
      </c>
      <c r="AI423" s="79">
        <f t="shared" si="70"/>
        <v>1</v>
      </c>
      <c r="AK423" s="81">
        <f t="shared" si="71"/>
        <v>1</v>
      </c>
      <c r="AM423" s="53">
        <f t="shared" si="72"/>
        <v>1</v>
      </c>
      <c r="AO423" s="53">
        <f t="shared" si="66"/>
        <v>0</v>
      </c>
      <c r="AQ423" s="53">
        <f t="shared" si="73"/>
        <v>0</v>
      </c>
      <c r="AS423" s="81">
        <f t="shared" si="74"/>
        <v>0</v>
      </c>
    </row>
    <row r="424" spans="2:45" ht="19.5" thickBot="1" x14ac:dyDescent="0.35">
      <c r="B424" s="49">
        <v>726</v>
      </c>
      <c r="C424" s="46"/>
      <c r="D424" s="46"/>
      <c r="H424" s="49">
        <v>420.7</v>
      </c>
      <c r="J424" s="61">
        <v>0</v>
      </c>
      <c r="K424" s="62">
        <v>1</v>
      </c>
      <c r="M424" s="49">
        <v>20.16</v>
      </c>
      <c r="Q424" s="70">
        <v>1</v>
      </c>
      <c r="S424" s="49">
        <v>276.39999999999998</v>
      </c>
      <c r="W424" s="49">
        <v>7.3</v>
      </c>
      <c r="Y424" s="53">
        <f t="shared" si="76"/>
        <v>0</v>
      </c>
      <c r="AA424" s="75">
        <f t="shared" si="67"/>
        <v>673</v>
      </c>
      <c r="AC424" s="75">
        <f t="shared" si="68"/>
        <v>45.3</v>
      </c>
      <c r="AE424" s="79">
        <f t="shared" si="75"/>
        <v>1</v>
      </c>
      <c r="AG424" s="53">
        <f t="shared" si="69"/>
        <v>282.86666666666667</v>
      </c>
      <c r="AI424" s="79">
        <f t="shared" si="70"/>
        <v>1</v>
      </c>
      <c r="AK424" s="81">
        <f t="shared" si="71"/>
        <v>1</v>
      </c>
      <c r="AM424" s="53">
        <f t="shared" si="72"/>
        <v>1</v>
      </c>
      <c r="AO424" s="53">
        <f t="shared" si="66"/>
        <v>0</v>
      </c>
      <c r="AQ424" s="53">
        <f t="shared" si="73"/>
        <v>0</v>
      </c>
      <c r="AS424" s="81">
        <f t="shared" si="74"/>
        <v>0</v>
      </c>
    </row>
    <row r="425" spans="2:45" ht="19.5" thickBot="1" x14ac:dyDescent="0.35">
      <c r="B425" s="49">
        <v>725</v>
      </c>
      <c r="C425" s="46"/>
      <c r="D425" s="46"/>
      <c r="H425" s="49">
        <v>419.8</v>
      </c>
      <c r="J425" s="61">
        <v>0</v>
      </c>
      <c r="K425" s="62">
        <v>1</v>
      </c>
      <c r="M425" s="49">
        <v>20.78</v>
      </c>
      <c r="Q425" s="70">
        <v>1</v>
      </c>
      <c r="S425" s="49">
        <v>276.2</v>
      </c>
      <c r="W425" s="49">
        <v>7.3</v>
      </c>
      <c r="Y425" s="53">
        <f t="shared" si="76"/>
        <v>1.240000000000002</v>
      </c>
      <c r="AA425" s="75">
        <f t="shared" si="67"/>
        <v>672</v>
      </c>
      <c r="AC425" s="75">
        <f t="shared" si="68"/>
        <v>45.3</v>
      </c>
      <c r="AE425" s="79">
        <f t="shared" si="75"/>
        <v>1</v>
      </c>
      <c r="AG425" s="53">
        <f t="shared" si="69"/>
        <v>282.86666666666667</v>
      </c>
      <c r="AI425" s="79">
        <f t="shared" si="70"/>
        <v>1</v>
      </c>
      <c r="AK425" s="81">
        <f t="shared" si="71"/>
        <v>0</v>
      </c>
      <c r="AM425" s="53">
        <f t="shared" si="72"/>
        <v>0</v>
      </c>
      <c r="AO425" s="53">
        <f t="shared" si="66"/>
        <v>0</v>
      </c>
      <c r="AQ425" s="53">
        <f t="shared" si="73"/>
        <v>0</v>
      </c>
      <c r="AS425" s="81">
        <f t="shared" si="74"/>
        <v>0</v>
      </c>
    </row>
    <row r="426" spans="2:45" ht="19.5" thickBot="1" x14ac:dyDescent="0.35">
      <c r="B426" s="49">
        <v>724</v>
      </c>
      <c r="C426" s="46"/>
      <c r="D426" s="46"/>
      <c r="H426" s="49">
        <v>419</v>
      </c>
      <c r="J426" s="61">
        <v>0</v>
      </c>
      <c r="K426" s="62">
        <v>1</v>
      </c>
      <c r="M426" s="49">
        <v>21.4</v>
      </c>
      <c r="Q426" s="70">
        <v>1</v>
      </c>
      <c r="S426" s="49">
        <v>276</v>
      </c>
      <c r="W426" s="49">
        <v>7.3</v>
      </c>
      <c r="Y426" s="53">
        <f t="shared" si="76"/>
        <v>1.2399999999999949</v>
      </c>
      <c r="AA426" s="75">
        <f t="shared" si="67"/>
        <v>671</v>
      </c>
      <c r="AC426" s="75">
        <f t="shared" si="68"/>
        <v>45.3</v>
      </c>
      <c r="AE426" s="79">
        <f t="shared" si="75"/>
        <v>1</v>
      </c>
      <c r="AG426" s="53">
        <f t="shared" si="69"/>
        <v>282.86666666666667</v>
      </c>
      <c r="AI426" s="79">
        <f t="shared" si="70"/>
        <v>1</v>
      </c>
      <c r="AK426" s="81">
        <f t="shared" si="71"/>
        <v>0</v>
      </c>
      <c r="AM426" s="53">
        <f t="shared" si="72"/>
        <v>0</v>
      </c>
      <c r="AO426" s="53">
        <f t="shared" si="66"/>
        <v>0</v>
      </c>
      <c r="AQ426" s="53">
        <f t="shared" si="73"/>
        <v>0</v>
      </c>
      <c r="AS426" s="81">
        <f t="shared" si="74"/>
        <v>0</v>
      </c>
    </row>
    <row r="427" spans="2:45" ht="19.5" thickBot="1" x14ac:dyDescent="0.35">
      <c r="B427" s="49">
        <v>723</v>
      </c>
      <c r="C427" s="46"/>
      <c r="D427" s="46"/>
      <c r="H427" s="49">
        <v>418.1</v>
      </c>
      <c r="J427" s="61">
        <v>0</v>
      </c>
      <c r="K427" s="62">
        <v>1</v>
      </c>
      <c r="M427" s="49">
        <v>22.02</v>
      </c>
      <c r="Q427" s="70">
        <v>1</v>
      </c>
      <c r="S427" s="49">
        <v>275.8</v>
      </c>
      <c r="W427" s="49">
        <v>7.3</v>
      </c>
      <c r="Y427" s="53">
        <f t="shared" si="76"/>
        <v>1.240000000000002</v>
      </c>
      <c r="AA427" s="75">
        <f t="shared" si="67"/>
        <v>670</v>
      </c>
      <c r="AC427" s="75">
        <f t="shared" si="68"/>
        <v>45.3</v>
      </c>
      <c r="AE427" s="79">
        <f t="shared" si="75"/>
        <v>1</v>
      </c>
      <c r="AG427" s="53">
        <f t="shared" si="69"/>
        <v>282.86666666666667</v>
      </c>
      <c r="AI427" s="79">
        <f t="shared" si="70"/>
        <v>1</v>
      </c>
      <c r="AK427" s="81">
        <f t="shared" si="71"/>
        <v>0</v>
      </c>
      <c r="AM427" s="53">
        <f t="shared" si="72"/>
        <v>0</v>
      </c>
      <c r="AO427" s="53">
        <f t="shared" si="66"/>
        <v>0</v>
      </c>
      <c r="AQ427" s="53">
        <f t="shared" si="73"/>
        <v>0</v>
      </c>
      <c r="AS427" s="81">
        <f t="shared" si="74"/>
        <v>0</v>
      </c>
    </row>
    <row r="428" spans="2:45" ht="19.5" thickBot="1" x14ac:dyDescent="0.35">
      <c r="B428" s="49">
        <v>722</v>
      </c>
      <c r="C428" s="46"/>
      <c r="D428" s="46"/>
      <c r="H428" s="49">
        <v>417.2</v>
      </c>
      <c r="J428" s="61">
        <v>0</v>
      </c>
      <c r="K428" s="62">
        <v>1</v>
      </c>
      <c r="M428" s="49">
        <v>22.64</v>
      </c>
      <c r="Q428" s="70">
        <v>1</v>
      </c>
      <c r="S428" s="49">
        <v>275.60000000000002</v>
      </c>
      <c r="W428" s="49">
        <v>7.3</v>
      </c>
      <c r="Y428" s="53">
        <f t="shared" si="76"/>
        <v>1.240000000000002</v>
      </c>
      <c r="AA428" s="75">
        <f t="shared" si="67"/>
        <v>669</v>
      </c>
      <c r="AC428" s="75">
        <f t="shared" si="68"/>
        <v>45.3</v>
      </c>
      <c r="AE428" s="79">
        <f t="shared" si="75"/>
        <v>1</v>
      </c>
      <c r="AG428" s="53">
        <f t="shared" si="69"/>
        <v>282.86666666666667</v>
      </c>
      <c r="AI428" s="79">
        <f t="shared" si="70"/>
        <v>1</v>
      </c>
      <c r="AK428" s="81">
        <f t="shared" si="71"/>
        <v>0</v>
      </c>
      <c r="AM428" s="53">
        <f t="shared" si="72"/>
        <v>0</v>
      </c>
      <c r="AO428" s="53">
        <f t="shared" si="66"/>
        <v>0</v>
      </c>
      <c r="AQ428" s="53">
        <f t="shared" si="73"/>
        <v>0</v>
      </c>
      <c r="AS428" s="81">
        <f t="shared" si="74"/>
        <v>0</v>
      </c>
    </row>
    <row r="429" spans="2:45" ht="19.5" thickBot="1" x14ac:dyDescent="0.35">
      <c r="B429" s="49">
        <v>721</v>
      </c>
      <c r="C429" s="46"/>
      <c r="D429" s="46"/>
      <c r="H429" s="49">
        <v>416.6</v>
      </c>
      <c r="J429" s="61">
        <v>0</v>
      </c>
      <c r="K429" s="62">
        <v>1</v>
      </c>
      <c r="M429" s="49">
        <v>23.26</v>
      </c>
      <c r="Q429" s="70">
        <v>1</v>
      </c>
      <c r="S429" s="49">
        <v>275.5</v>
      </c>
      <c r="W429" s="49">
        <v>7.3</v>
      </c>
      <c r="Y429" s="53">
        <f t="shared" si="76"/>
        <v>1.240000000000002</v>
      </c>
      <c r="AA429" s="75">
        <f t="shared" si="67"/>
        <v>668</v>
      </c>
      <c r="AC429" s="75">
        <f t="shared" si="68"/>
        <v>45.3</v>
      </c>
      <c r="AE429" s="79">
        <f t="shared" si="75"/>
        <v>1</v>
      </c>
      <c r="AG429" s="53">
        <f t="shared" si="69"/>
        <v>282.86666666666667</v>
      </c>
      <c r="AI429" s="79">
        <f t="shared" si="70"/>
        <v>1</v>
      </c>
      <c r="AK429" s="81">
        <f t="shared" si="71"/>
        <v>0</v>
      </c>
      <c r="AM429" s="53">
        <f t="shared" si="72"/>
        <v>0</v>
      </c>
      <c r="AO429" s="53">
        <f t="shared" si="66"/>
        <v>0</v>
      </c>
      <c r="AQ429" s="53">
        <f t="shared" si="73"/>
        <v>0</v>
      </c>
      <c r="AS429" s="81">
        <f t="shared" si="74"/>
        <v>0</v>
      </c>
    </row>
    <row r="430" spans="2:45" ht="19.5" thickBot="1" x14ac:dyDescent="0.35">
      <c r="B430" s="49">
        <v>720</v>
      </c>
      <c r="C430" s="46"/>
      <c r="D430" s="46"/>
      <c r="H430" s="49">
        <v>416</v>
      </c>
      <c r="J430" s="61">
        <v>0</v>
      </c>
      <c r="K430" s="62">
        <v>1</v>
      </c>
      <c r="M430" s="49">
        <v>23.88</v>
      </c>
      <c r="Q430" s="70">
        <v>1</v>
      </c>
      <c r="S430" s="49">
        <v>274.89999999999998</v>
      </c>
      <c r="W430" s="49">
        <v>7.3</v>
      </c>
      <c r="Y430" s="53">
        <f t="shared" si="76"/>
        <v>1.2399999999999949</v>
      </c>
      <c r="AA430" s="75">
        <f t="shared" si="67"/>
        <v>667</v>
      </c>
      <c r="AC430" s="75">
        <f t="shared" si="68"/>
        <v>45.3</v>
      </c>
      <c r="AE430" s="79">
        <f t="shared" si="75"/>
        <v>1</v>
      </c>
      <c r="AG430" s="53">
        <f t="shared" si="69"/>
        <v>282.86666666666667</v>
      </c>
      <c r="AI430" s="79">
        <f t="shared" si="70"/>
        <v>1</v>
      </c>
      <c r="AK430" s="81">
        <f t="shared" si="71"/>
        <v>0</v>
      </c>
      <c r="AM430" s="53">
        <f t="shared" si="72"/>
        <v>0</v>
      </c>
      <c r="AO430" s="53">
        <f t="shared" si="66"/>
        <v>0</v>
      </c>
      <c r="AQ430" s="53">
        <f t="shared" si="73"/>
        <v>0</v>
      </c>
      <c r="AS430" s="81">
        <f t="shared" si="74"/>
        <v>0</v>
      </c>
    </row>
    <row r="431" spans="2:45" ht="19.5" thickBot="1" x14ac:dyDescent="0.35">
      <c r="B431" s="49">
        <v>719</v>
      </c>
      <c r="C431" s="46"/>
      <c r="D431" s="46"/>
      <c r="H431" s="49">
        <v>415.3</v>
      </c>
      <c r="J431" s="61">
        <v>0</v>
      </c>
      <c r="K431" s="62">
        <v>1</v>
      </c>
      <c r="M431" s="49">
        <v>24.5</v>
      </c>
      <c r="Q431" s="70">
        <v>1</v>
      </c>
      <c r="S431" s="49">
        <v>274.3</v>
      </c>
      <c r="W431" s="49">
        <v>7.21</v>
      </c>
      <c r="Y431" s="53">
        <f t="shared" si="76"/>
        <v>1.240000000000002</v>
      </c>
      <c r="AA431" s="75">
        <f t="shared" si="67"/>
        <v>666</v>
      </c>
      <c r="AC431" s="75">
        <f t="shared" si="68"/>
        <v>45.21</v>
      </c>
      <c r="AE431" s="79">
        <f t="shared" si="75"/>
        <v>1</v>
      </c>
      <c r="AG431" s="53">
        <f t="shared" si="69"/>
        <v>282.60666666666668</v>
      </c>
      <c r="AI431" s="79">
        <f t="shared" si="70"/>
        <v>1</v>
      </c>
      <c r="AK431" s="81">
        <f t="shared" si="71"/>
        <v>0</v>
      </c>
      <c r="AM431" s="53">
        <f t="shared" si="72"/>
        <v>0</v>
      </c>
      <c r="AO431" s="53">
        <f t="shared" si="66"/>
        <v>0</v>
      </c>
      <c r="AQ431" s="53">
        <f t="shared" si="73"/>
        <v>0</v>
      </c>
      <c r="AS431" s="81">
        <f t="shared" si="74"/>
        <v>0</v>
      </c>
    </row>
    <row r="432" spans="2:45" ht="19.5" thickBot="1" x14ac:dyDescent="0.35">
      <c r="B432" s="49">
        <v>718</v>
      </c>
      <c r="C432" s="46"/>
      <c r="D432" s="46"/>
      <c r="H432" s="49">
        <v>414.7</v>
      </c>
      <c r="J432" s="61">
        <v>0</v>
      </c>
      <c r="K432" s="62">
        <v>1</v>
      </c>
      <c r="M432" s="49">
        <v>25.12</v>
      </c>
      <c r="Q432" s="70">
        <v>1</v>
      </c>
      <c r="S432" s="49">
        <v>273.7</v>
      </c>
      <c r="W432" s="49">
        <v>7.21</v>
      </c>
      <c r="Y432" s="53">
        <f t="shared" si="76"/>
        <v>1.240000000000002</v>
      </c>
      <c r="AA432" s="75">
        <f t="shared" si="67"/>
        <v>665</v>
      </c>
      <c r="AC432" s="75">
        <f t="shared" si="68"/>
        <v>45.21</v>
      </c>
      <c r="AE432" s="79">
        <f t="shared" si="75"/>
        <v>1</v>
      </c>
      <c r="AG432" s="53">
        <f t="shared" si="69"/>
        <v>282.60666666666668</v>
      </c>
      <c r="AI432" s="79">
        <f t="shared" si="70"/>
        <v>1</v>
      </c>
      <c r="AK432" s="81">
        <f t="shared" si="71"/>
        <v>0</v>
      </c>
      <c r="AM432" s="53">
        <f t="shared" si="72"/>
        <v>0</v>
      </c>
      <c r="AO432" s="53">
        <f t="shared" si="66"/>
        <v>0</v>
      </c>
      <c r="AQ432" s="53">
        <f t="shared" si="73"/>
        <v>0</v>
      </c>
      <c r="AS432" s="81">
        <f t="shared" si="74"/>
        <v>0</v>
      </c>
    </row>
    <row r="433" spans="2:45" ht="19.5" thickBot="1" x14ac:dyDescent="0.35">
      <c r="B433" s="49">
        <v>717</v>
      </c>
      <c r="C433" s="46"/>
      <c r="D433" s="46"/>
      <c r="H433" s="49">
        <v>414.1</v>
      </c>
      <c r="J433" s="61">
        <v>0</v>
      </c>
      <c r="K433" s="62">
        <v>1</v>
      </c>
      <c r="M433" s="49">
        <v>25.74</v>
      </c>
      <c r="Q433" s="70">
        <v>1</v>
      </c>
      <c r="S433" s="49">
        <v>273.10000000000002</v>
      </c>
      <c r="W433" s="49">
        <v>7.21</v>
      </c>
      <c r="Y433" s="53">
        <f t="shared" si="76"/>
        <v>1.2399999999999949</v>
      </c>
      <c r="AA433" s="75">
        <f t="shared" si="67"/>
        <v>664</v>
      </c>
      <c r="AC433" s="75">
        <f t="shared" si="68"/>
        <v>45.21</v>
      </c>
      <c r="AE433" s="79">
        <f t="shared" si="75"/>
        <v>1</v>
      </c>
      <c r="AG433" s="53">
        <f t="shared" si="69"/>
        <v>282.60666666666668</v>
      </c>
      <c r="AI433" s="79">
        <f t="shared" si="70"/>
        <v>1</v>
      </c>
      <c r="AK433" s="81">
        <f t="shared" si="71"/>
        <v>0</v>
      </c>
      <c r="AM433" s="53">
        <f t="shared" si="72"/>
        <v>0</v>
      </c>
      <c r="AO433" s="53">
        <f t="shared" si="66"/>
        <v>0</v>
      </c>
      <c r="AQ433" s="53">
        <f t="shared" si="73"/>
        <v>0</v>
      </c>
      <c r="AS433" s="81">
        <f t="shared" si="74"/>
        <v>0</v>
      </c>
    </row>
    <row r="434" spans="2:45" ht="19.5" thickBot="1" x14ac:dyDescent="0.35">
      <c r="B434" s="49">
        <v>716</v>
      </c>
      <c r="C434" s="46"/>
      <c r="D434" s="46"/>
      <c r="H434" s="49">
        <v>413.5</v>
      </c>
      <c r="J434" s="61">
        <v>0</v>
      </c>
      <c r="K434" s="62">
        <v>1</v>
      </c>
      <c r="M434" s="49">
        <v>26.36</v>
      </c>
      <c r="Q434" s="70">
        <v>1</v>
      </c>
      <c r="S434" s="49">
        <v>272.5</v>
      </c>
      <c r="W434" s="49">
        <v>7.12</v>
      </c>
      <c r="Y434" s="53">
        <f t="shared" si="76"/>
        <v>1.240000000000002</v>
      </c>
      <c r="AA434" s="75">
        <f t="shared" si="67"/>
        <v>663</v>
      </c>
      <c r="AC434" s="75">
        <f t="shared" si="68"/>
        <v>45.12</v>
      </c>
      <c r="AE434" s="79">
        <f t="shared" si="75"/>
        <v>1</v>
      </c>
      <c r="AG434" s="53">
        <f t="shared" si="69"/>
        <v>282.34666666666669</v>
      </c>
      <c r="AI434" s="79">
        <f t="shared" si="70"/>
        <v>1</v>
      </c>
      <c r="AK434" s="81">
        <f t="shared" si="71"/>
        <v>0</v>
      </c>
      <c r="AM434" s="53">
        <f t="shared" si="72"/>
        <v>0</v>
      </c>
      <c r="AO434" s="53">
        <f t="shared" si="66"/>
        <v>0</v>
      </c>
      <c r="AQ434" s="53">
        <f t="shared" si="73"/>
        <v>0</v>
      </c>
      <c r="AS434" s="81">
        <f t="shared" si="74"/>
        <v>0</v>
      </c>
    </row>
    <row r="435" spans="2:45" ht="19.5" thickBot="1" x14ac:dyDescent="0.35">
      <c r="B435" s="49">
        <v>715</v>
      </c>
      <c r="C435" s="46"/>
      <c r="D435" s="46"/>
      <c r="H435" s="49">
        <v>412.9</v>
      </c>
      <c r="J435" s="61">
        <v>0</v>
      </c>
      <c r="K435" s="62">
        <v>1</v>
      </c>
      <c r="M435" s="49">
        <v>26.98</v>
      </c>
      <c r="Q435" s="70">
        <v>1</v>
      </c>
      <c r="S435" s="49">
        <v>271.89999999999998</v>
      </c>
      <c r="W435" s="49">
        <v>7.12</v>
      </c>
      <c r="Y435" s="53">
        <f t="shared" si="76"/>
        <v>1.240000000000002</v>
      </c>
      <c r="AA435" s="75">
        <f t="shared" si="67"/>
        <v>662</v>
      </c>
      <c r="AC435" s="75">
        <f t="shared" si="68"/>
        <v>45.12</v>
      </c>
      <c r="AE435" s="79">
        <f t="shared" si="75"/>
        <v>1</v>
      </c>
      <c r="AG435" s="53">
        <f t="shared" si="69"/>
        <v>282.34666666666669</v>
      </c>
      <c r="AI435" s="79">
        <f t="shared" si="70"/>
        <v>1</v>
      </c>
      <c r="AK435" s="81">
        <f t="shared" si="71"/>
        <v>0</v>
      </c>
      <c r="AM435" s="53">
        <f t="shared" si="72"/>
        <v>0</v>
      </c>
      <c r="AO435" s="53">
        <f t="shared" si="66"/>
        <v>0</v>
      </c>
      <c r="AQ435" s="53">
        <f t="shared" si="73"/>
        <v>0</v>
      </c>
      <c r="AS435" s="81">
        <f t="shared" si="74"/>
        <v>0</v>
      </c>
    </row>
    <row r="436" spans="2:45" ht="19.5" thickBot="1" x14ac:dyDescent="0.35">
      <c r="B436" s="49">
        <v>713</v>
      </c>
      <c r="C436" s="46"/>
      <c r="D436" s="46"/>
      <c r="H436" s="49">
        <v>412.3</v>
      </c>
      <c r="J436" s="61">
        <v>0</v>
      </c>
      <c r="K436" s="62">
        <v>1</v>
      </c>
      <c r="M436" s="49">
        <v>27.6</v>
      </c>
      <c r="Q436" s="70">
        <v>1</v>
      </c>
      <c r="S436" s="49">
        <v>271.3</v>
      </c>
      <c r="W436" s="49">
        <v>7.12</v>
      </c>
      <c r="Y436" s="53">
        <f t="shared" si="76"/>
        <v>1.240000000000002</v>
      </c>
      <c r="AA436" s="75">
        <f t="shared" si="67"/>
        <v>660</v>
      </c>
      <c r="AC436" s="75">
        <f t="shared" si="68"/>
        <v>45.12</v>
      </c>
      <c r="AE436" s="79">
        <f t="shared" si="75"/>
        <v>1</v>
      </c>
      <c r="AG436" s="53">
        <f t="shared" si="69"/>
        <v>282.34666666666669</v>
      </c>
      <c r="AI436" s="79">
        <f t="shared" si="70"/>
        <v>1</v>
      </c>
      <c r="AK436" s="81">
        <f t="shared" si="71"/>
        <v>0</v>
      </c>
      <c r="AM436" s="53">
        <f t="shared" si="72"/>
        <v>0</v>
      </c>
      <c r="AO436" s="53">
        <f t="shared" si="66"/>
        <v>0</v>
      </c>
      <c r="AQ436" s="53">
        <f t="shared" si="73"/>
        <v>0</v>
      </c>
      <c r="AS436" s="81">
        <f t="shared" si="74"/>
        <v>0</v>
      </c>
    </row>
    <row r="437" spans="2:45" ht="19.5" thickBot="1" x14ac:dyDescent="0.35">
      <c r="B437" s="49">
        <v>712</v>
      </c>
      <c r="C437" s="46"/>
      <c r="D437" s="46"/>
      <c r="H437" s="49">
        <v>411.8</v>
      </c>
      <c r="J437" s="61">
        <v>0</v>
      </c>
      <c r="K437" s="62">
        <v>1</v>
      </c>
      <c r="M437" s="49">
        <v>28.22</v>
      </c>
      <c r="Q437" s="70">
        <v>1</v>
      </c>
      <c r="S437" s="49">
        <v>270.2</v>
      </c>
      <c r="W437" s="49">
        <v>7.12</v>
      </c>
      <c r="Y437" s="53">
        <f t="shared" si="76"/>
        <v>1.2399999999999949</v>
      </c>
      <c r="AA437" s="75">
        <f t="shared" si="67"/>
        <v>659</v>
      </c>
      <c r="AC437" s="75">
        <f t="shared" si="68"/>
        <v>45.12</v>
      </c>
      <c r="AE437" s="79">
        <f t="shared" si="75"/>
        <v>1</v>
      </c>
      <c r="AG437" s="53">
        <f t="shared" si="69"/>
        <v>282.34666666666669</v>
      </c>
      <c r="AI437" s="79">
        <f t="shared" si="70"/>
        <v>1</v>
      </c>
      <c r="AK437" s="81">
        <f t="shared" si="71"/>
        <v>0</v>
      </c>
      <c r="AM437" s="53">
        <f t="shared" si="72"/>
        <v>0</v>
      </c>
      <c r="AO437" s="53">
        <f t="shared" si="66"/>
        <v>0</v>
      </c>
      <c r="AQ437" s="53">
        <f t="shared" si="73"/>
        <v>0</v>
      </c>
      <c r="AS437" s="81">
        <f t="shared" si="74"/>
        <v>0</v>
      </c>
    </row>
    <row r="438" spans="2:45" ht="19.5" thickBot="1" x14ac:dyDescent="0.35">
      <c r="B438" s="49">
        <v>711</v>
      </c>
      <c r="C438" s="46"/>
      <c r="D438" s="46"/>
      <c r="H438" s="49">
        <v>411.4</v>
      </c>
      <c r="J438" s="61">
        <v>0</v>
      </c>
      <c r="K438" s="62">
        <v>1</v>
      </c>
      <c r="M438" s="49">
        <v>28.84</v>
      </c>
      <c r="Q438" s="70">
        <v>1</v>
      </c>
      <c r="S438" s="49">
        <v>269.10000000000002</v>
      </c>
      <c r="W438" s="49">
        <v>7.12</v>
      </c>
      <c r="Y438" s="53">
        <f t="shared" si="76"/>
        <v>1.240000000000002</v>
      </c>
      <c r="AA438" s="75">
        <f t="shared" si="67"/>
        <v>658</v>
      </c>
      <c r="AC438" s="75">
        <f t="shared" si="68"/>
        <v>45.12</v>
      </c>
      <c r="AE438" s="79">
        <f t="shared" si="75"/>
        <v>1</v>
      </c>
      <c r="AG438" s="53">
        <f t="shared" si="69"/>
        <v>282.34666666666669</v>
      </c>
      <c r="AI438" s="79">
        <f t="shared" si="70"/>
        <v>1</v>
      </c>
      <c r="AK438" s="81">
        <f t="shared" si="71"/>
        <v>0</v>
      </c>
      <c r="AM438" s="53">
        <f t="shared" si="72"/>
        <v>0</v>
      </c>
      <c r="AO438" s="53">
        <f t="shared" si="66"/>
        <v>0</v>
      </c>
      <c r="AQ438" s="53">
        <f t="shared" si="73"/>
        <v>0</v>
      </c>
      <c r="AS438" s="81">
        <f t="shared" si="74"/>
        <v>0</v>
      </c>
    </row>
    <row r="439" spans="2:45" ht="19.5" thickBot="1" x14ac:dyDescent="0.35">
      <c r="B439" s="49">
        <v>710</v>
      </c>
      <c r="C439" s="46"/>
      <c r="D439" s="46"/>
      <c r="H439" s="49">
        <v>411</v>
      </c>
      <c r="J439" s="61">
        <v>0</v>
      </c>
      <c r="K439" s="62">
        <v>1</v>
      </c>
      <c r="M439" s="49">
        <v>29.46</v>
      </c>
      <c r="Q439" s="70">
        <v>1</v>
      </c>
      <c r="S439" s="49">
        <v>268</v>
      </c>
      <c r="W439" s="49">
        <v>7.12</v>
      </c>
      <c r="Y439" s="53">
        <f t="shared" si="76"/>
        <v>1.240000000000002</v>
      </c>
      <c r="AA439" s="75">
        <f t="shared" si="67"/>
        <v>657</v>
      </c>
      <c r="AC439" s="75">
        <f t="shared" si="68"/>
        <v>45.12</v>
      </c>
      <c r="AE439" s="79">
        <f t="shared" si="75"/>
        <v>1</v>
      </c>
      <c r="AG439" s="53">
        <f t="shared" si="69"/>
        <v>282.34666666666669</v>
      </c>
      <c r="AI439" s="79">
        <f t="shared" si="70"/>
        <v>1</v>
      </c>
      <c r="AK439" s="81">
        <f t="shared" si="71"/>
        <v>0</v>
      </c>
      <c r="AM439" s="53">
        <f t="shared" si="72"/>
        <v>0</v>
      </c>
      <c r="AO439" s="53">
        <f t="shared" si="66"/>
        <v>0</v>
      </c>
      <c r="AQ439" s="53">
        <f t="shared" si="73"/>
        <v>0</v>
      </c>
      <c r="AS439" s="81">
        <f t="shared" si="74"/>
        <v>0</v>
      </c>
    </row>
    <row r="440" spans="2:45" ht="19.5" thickBot="1" x14ac:dyDescent="0.35">
      <c r="B440" s="49">
        <v>709</v>
      </c>
      <c r="C440" s="46"/>
      <c r="D440" s="46"/>
      <c r="H440" s="49">
        <v>410.7</v>
      </c>
      <c r="J440" s="61">
        <v>0</v>
      </c>
      <c r="K440" s="62">
        <v>1</v>
      </c>
      <c r="M440" s="49">
        <v>30.08</v>
      </c>
      <c r="Q440" s="70">
        <v>1</v>
      </c>
      <c r="S440" s="49">
        <v>266.89999999999998</v>
      </c>
      <c r="W440" s="49">
        <v>7.12</v>
      </c>
      <c r="Y440" s="53">
        <f t="shared" si="76"/>
        <v>1.2399999999999949</v>
      </c>
      <c r="AA440" s="75">
        <f t="shared" si="67"/>
        <v>656</v>
      </c>
      <c r="AC440" s="75">
        <f t="shared" si="68"/>
        <v>45.12</v>
      </c>
      <c r="AE440" s="79">
        <f t="shared" si="75"/>
        <v>1</v>
      </c>
      <c r="AG440" s="53">
        <f t="shared" si="69"/>
        <v>282.34666666666669</v>
      </c>
      <c r="AI440" s="79">
        <f t="shared" si="70"/>
        <v>1</v>
      </c>
      <c r="AK440" s="81">
        <f t="shared" si="71"/>
        <v>0</v>
      </c>
      <c r="AM440" s="53">
        <f t="shared" si="72"/>
        <v>0</v>
      </c>
      <c r="AO440" s="53">
        <f t="shared" si="66"/>
        <v>0</v>
      </c>
      <c r="AQ440" s="53">
        <f t="shared" si="73"/>
        <v>0</v>
      </c>
      <c r="AS440" s="81">
        <f t="shared" si="74"/>
        <v>0</v>
      </c>
    </row>
    <row r="441" spans="2:45" ht="19.5" thickBot="1" x14ac:dyDescent="0.35">
      <c r="B441" s="49">
        <v>707</v>
      </c>
      <c r="C441" s="46"/>
      <c r="D441" s="46"/>
      <c r="H441" s="49">
        <v>410.5</v>
      </c>
      <c r="J441" s="61">
        <v>0</v>
      </c>
      <c r="K441" s="62">
        <v>1</v>
      </c>
      <c r="M441" s="49">
        <v>30.7</v>
      </c>
      <c r="Q441" s="70">
        <v>1</v>
      </c>
      <c r="S441" s="49">
        <v>265.8</v>
      </c>
      <c r="W441" s="49">
        <v>7.12</v>
      </c>
      <c r="Y441" s="53">
        <f t="shared" si="76"/>
        <v>1.240000000000002</v>
      </c>
      <c r="AA441" s="75">
        <f t="shared" si="67"/>
        <v>654</v>
      </c>
      <c r="AC441" s="75">
        <f t="shared" si="68"/>
        <v>45.12</v>
      </c>
      <c r="AE441" s="79">
        <f t="shared" si="75"/>
        <v>1</v>
      </c>
      <c r="AG441" s="53">
        <f t="shared" si="69"/>
        <v>282.34666666666669</v>
      </c>
      <c r="AI441" s="79">
        <f t="shared" si="70"/>
        <v>1</v>
      </c>
      <c r="AK441" s="81">
        <f t="shared" si="71"/>
        <v>0</v>
      </c>
      <c r="AM441" s="53">
        <f t="shared" si="72"/>
        <v>0</v>
      </c>
      <c r="AO441" s="53">
        <f t="shared" si="66"/>
        <v>0</v>
      </c>
      <c r="AQ441" s="53">
        <f t="shared" si="73"/>
        <v>0</v>
      </c>
      <c r="AS441" s="81">
        <f t="shared" si="74"/>
        <v>0</v>
      </c>
    </row>
    <row r="442" spans="2:45" ht="19.5" thickBot="1" x14ac:dyDescent="0.35">
      <c r="B442" s="49">
        <v>706</v>
      </c>
      <c r="C442" s="46"/>
      <c r="D442" s="46"/>
      <c r="H442" s="49">
        <v>410.4</v>
      </c>
      <c r="J442" s="61">
        <v>0</v>
      </c>
      <c r="K442" s="62">
        <v>1</v>
      </c>
      <c r="M442" s="49">
        <v>31.32</v>
      </c>
      <c r="Q442" s="70">
        <v>1</v>
      </c>
      <c r="S442" s="49">
        <v>264.7</v>
      </c>
      <c r="W442" s="49">
        <v>7.12</v>
      </c>
      <c r="Y442" s="53">
        <f t="shared" si="76"/>
        <v>1.240000000000002</v>
      </c>
      <c r="AA442" s="75">
        <f t="shared" si="67"/>
        <v>653</v>
      </c>
      <c r="AC442" s="75">
        <f t="shared" si="68"/>
        <v>45.12</v>
      </c>
      <c r="AE442" s="79">
        <f t="shared" si="75"/>
        <v>1</v>
      </c>
      <c r="AG442" s="53">
        <f t="shared" si="69"/>
        <v>282.34666666666669</v>
      </c>
      <c r="AI442" s="79">
        <f t="shared" si="70"/>
        <v>1</v>
      </c>
      <c r="AK442" s="81">
        <f t="shared" si="71"/>
        <v>0</v>
      </c>
      <c r="AM442" s="53">
        <f t="shared" si="72"/>
        <v>0</v>
      </c>
      <c r="AO442" s="53">
        <f t="shared" si="66"/>
        <v>0</v>
      </c>
      <c r="AQ442" s="53">
        <f t="shared" si="73"/>
        <v>0</v>
      </c>
      <c r="AS442" s="81">
        <f t="shared" si="74"/>
        <v>0</v>
      </c>
    </row>
    <row r="443" spans="2:45" ht="19.5" thickBot="1" x14ac:dyDescent="0.35">
      <c r="B443" s="49">
        <v>705</v>
      </c>
      <c r="C443" s="46"/>
      <c r="D443" s="46"/>
      <c r="H443" s="49">
        <v>410.3</v>
      </c>
      <c r="J443" s="61">
        <v>0</v>
      </c>
      <c r="K443" s="62">
        <v>1</v>
      </c>
      <c r="M443" s="49">
        <v>31.94</v>
      </c>
      <c r="Q443" s="70">
        <v>1</v>
      </c>
      <c r="S443" s="49">
        <v>263.60000000000002</v>
      </c>
      <c r="W443" s="49">
        <v>7.12</v>
      </c>
      <c r="Y443" s="53">
        <f t="shared" si="76"/>
        <v>1.240000000000002</v>
      </c>
      <c r="AA443" s="75">
        <f t="shared" si="67"/>
        <v>652</v>
      </c>
      <c r="AC443" s="75">
        <f t="shared" si="68"/>
        <v>45.12</v>
      </c>
      <c r="AE443" s="79">
        <f t="shared" si="75"/>
        <v>1</v>
      </c>
      <c r="AG443" s="53">
        <f t="shared" si="69"/>
        <v>282.34666666666669</v>
      </c>
      <c r="AI443" s="79">
        <f t="shared" si="70"/>
        <v>1</v>
      </c>
      <c r="AK443" s="81">
        <f t="shared" si="71"/>
        <v>0</v>
      </c>
      <c r="AM443" s="53">
        <f t="shared" si="72"/>
        <v>0</v>
      </c>
      <c r="AO443" s="53">
        <f t="shared" si="66"/>
        <v>0</v>
      </c>
      <c r="AQ443" s="53">
        <f t="shared" si="73"/>
        <v>0</v>
      </c>
      <c r="AS443" s="81">
        <f t="shared" si="74"/>
        <v>0</v>
      </c>
    </row>
    <row r="444" spans="2:45" ht="19.5" thickBot="1" x14ac:dyDescent="0.35">
      <c r="B444" s="49">
        <v>704</v>
      </c>
      <c r="C444" s="46"/>
      <c r="D444" s="46"/>
      <c r="H444" s="49">
        <v>410.3</v>
      </c>
      <c r="J444" s="61">
        <v>0</v>
      </c>
      <c r="K444" s="62">
        <v>1</v>
      </c>
      <c r="M444" s="49">
        <v>32.56</v>
      </c>
      <c r="Q444" s="70">
        <v>1</v>
      </c>
      <c r="S444" s="49">
        <v>262.10000000000002</v>
      </c>
      <c r="W444" s="49">
        <v>7.12</v>
      </c>
      <c r="Y444" s="53">
        <f t="shared" si="76"/>
        <v>1.240000000000002</v>
      </c>
      <c r="AA444" s="75">
        <f t="shared" si="67"/>
        <v>651</v>
      </c>
      <c r="AC444" s="75">
        <f t="shared" si="68"/>
        <v>45.12</v>
      </c>
      <c r="AE444" s="79">
        <f t="shared" si="75"/>
        <v>1</v>
      </c>
      <c r="AG444" s="53">
        <f t="shared" si="69"/>
        <v>282.34666666666669</v>
      </c>
      <c r="AI444" s="79">
        <f t="shared" si="70"/>
        <v>1</v>
      </c>
      <c r="AK444" s="81">
        <f t="shared" si="71"/>
        <v>0</v>
      </c>
      <c r="AM444" s="53">
        <f t="shared" si="72"/>
        <v>0</v>
      </c>
      <c r="AO444" s="53">
        <f t="shared" si="66"/>
        <v>0</v>
      </c>
      <c r="AQ444" s="53">
        <f t="shared" si="73"/>
        <v>0</v>
      </c>
      <c r="AS444" s="81">
        <f t="shared" si="74"/>
        <v>0</v>
      </c>
    </row>
    <row r="445" spans="2:45" ht="19.5" thickBot="1" x14ac:dyDescent="0.35">
      <c r="B445" s="49">
        <v>703</v>
      </c>
      <c r="C445" s="46"/>
      <c r="D445" s="46"/>
      <c r="H445" s="49">
        <v>410.2</v>
      </c>
      <c r="J445" s="61">
        <v>0</v>
      </c>
      <c r="K445" s="62">
        <v>1</v>
      </c>
      <c r="M445" s="49">
        <v>33.18</v>
      </c>
      <c r="Q445" s="70">
        <v>1</v>
      </c>
      <c r="S445" s="49">
        <v>260.7</v>
      </c>
      <c r="W445" s="49">
        <v>7.12</v>
      </c>
      <c r="Y445" s="53">
        <f t="shared" si="76"/>
        <v>1.2399999999999949</v>
      </c>
      <c r="AA445" s="75">
        <f t="shared" si="67"/>
        <v>650</v>
      </c>
      <c r="AC445" s="75">
        <f t="shared" si="68"/>
        <v>45.12</v>
      </c>
      <c r="AE445" s="79">
        <f t="shared" si="75"/>
        <v>1</v>
      </c>
      <c r="AG445" s="53">
        <f t="shared" si="69"/>
        <v>282.34666666666669</v>
      </c>
      <c r="AI445" s="79">
        <f t="shared" si="70"/>
        <v>1</v>
      </c>
      <c r="AK445" s="81">
        <f t="shared" si="71"/>
        <v>0</v>
      </c>
      <c r="AM445" s="53">
        <f t="shared" si="72"/>
        <v>0</v>
      </c>
      <c r="AO445" s="53">
        <f t="shared" si="66"/>
        <v>0</v>
      </c>
      <c r="AQ445" s="53">
        <f t="shared" si="73"/>
        <v>0</v>
      </c>
      <c r="AS445" s="81">
        <f t="shared" si="74"/>
        <v>0</v>
      </c>
    </row>
    <row r="446" spans="2:45" ht="19.5" thickBot="1" x14ac:dyDescent="0.35">
      <c r="B446" s="49">
        <v>702</v>
      </c>
      <c r="C446" s="46"/>
      <c r="D446" s="46"/>
      <c r="H446" s="49">
        <v>410.2</v>
      </c>
      <c r="J446" s="61">
        <v>0</v>
      </c>
      <c r="K446" s="62">
        <v>1</v>
      </c>
      <c r="M446" s="49">
        <v>33.799999999999997</v>
      </c>
      <c r="Q446" s="70">
        <v>1</v>
      </c>
      <c r="S446" s="49">
        <v>259.3</v>
      </c>
      <c r="W446" s="49">
        <v>7.12</v>
      </c>
      <c r="Y446" s="53">
        <f t="shared" si="76"/>
        <v>1.2399999999999949</v>
      </c>
      <c r="AA446" s="75">
        <f t="shared" si="67"/>
        <v>649</v>
      </c>
      <c r="AC446" s="75">
        <f t="shared" si="68"/>
        <v>45.12</v>
      </c>
      <c r="AE446" s="79">
        <f t="shared" si="75"/>
        <v>1</v>
      </c>
      <c r="AG446" s="53">
        <f t="shared" si="69"/>
        <v>282.34666666666669</v>
      </c>
      <c r="AI446" s="79">
        <f t="shared" si="70"/>
        <v>1</v>
      </c>
      <c r="AK446" s="81">
        <f t="shared" si="71"/>
        <v>0</v>
      </c>
      <c r="AM446" s="53">
        <f t="shared" si="72"/>
        <v>0</v>
      </c>
      <c r="AO446" s="53">
        <f t="shared" si="66"/>
        <v>1</v>
      </c>
      <c r="AQ446" s="53">
        <f t="shared" si="73"/>
        <v>0</v>
      </c>
      <c r="AS446" s="81">
        <f t="shared" si="74"/>
        <v>0</v>
      </c>
    </row>
    <row r="447" spans="2:45" ht="19.5" thickBot="1" x14ac:dyDescent="0.35">
      <c r="B447" s="49">
        <v>701</v>
      </c>
      <c r="C447" s="46"/>
      <c r="D447" s="46"/>
      <c r="H447" s="49">
        <v>410.2</v>
      </c>
      <c r="J447" s="61">
        <v>0</v>
      </c>
      <c r="K447" s="62">
        <v>1</v>
      </c>
      <c r="M447" s="49">
        <v>34.42</v>
      </c>
      <c r="Q447" s="70">
        <v>1</v>
      </c>
      <c r="S447" s="49">
        <v>257.89999999999998</v>
      </c>
      <c r="W447" s="49">
        <v>7.12</v>
      </c>
      <c r="Y447" s="53">
        <f t="shared" si="76"/>
        <v>1.2400000000000091</v>
      </c>
      <c r="AA447" s="75">
        <f t="shared" si="67"/>
        <v>648</v>
      </c>
      <c r="AC447" s="75">
        <f t="shared" si="68"/>
        <v>45.12</v>
      </c>
      <c r="AE447" s="79">
        <f t="shared" si="75"/>
        <v>1</v>
      </c>
      <c r="AG447" s="53">
        <f t="shared" si="69"/>
        <v>282.34666666666669</v>
      </c>
      <c r="AI447" s="79">
        <f t="shared" si="70"/>
        <v>1</v>
      </c>
      <c r="AK447" s="81">
        <f t="shared" si="71"/>
        <v>0</v>
      </c>
      <c r="AM447" s="53">
        <f t="shared" si="72"/>
        <v>0</v>
      </c>
      <c r="AO447" s="53">
        <f t="shared" si="66"/>
        <v>1</v>
      </c>
      <c r="AQ447" s="53">
        <f t="shared" si="73"/>
        <v>0</v>
      </c>
      <c r="AS447" s="81">
        <f t="shared" si="74"/>
        <v>0</v>
      </c>
    </row>
    <row r="448" spans="2:45" ht="19.5" thickBot="1" x14ac:dyDescent="0.35">
      <c r="B448" s="49">
        <v>700</v>
      </c>
      <c r="C448" s="46"/>
      <c r="D448" s="46"/>
      <c r="H448" s="49">
        <v>410.1</v>
      </c>
      <c r="J448" s="61">
        <v>0</v>
      </c>
      <c r="K448" s="62">
        <v>1</v>
      </c>
      <c r="M448" s="49">
        <v>35.04</v>
      </c>
      <c r="Q448" s="70">
        <v>1</v>
      </c>
      <c r="S448" s="49">
        <v>256.5</v>
      </c>
      <c r="W448" s="49">
        <v>7.12</v>
      </c>
      <c r="Y448" s="53">
        <f t="shared" si="76"/>
        <v>1.2399999999999949</v>
      </c>
      <c r="AA448" s="75">
        <f t="shared" si="67"/>
        <v>647</v>
      </c>
      <c r="AC448" s="75">
        <f t="shared" si="68"/>
        <v>45.12</v>
      </c>
      <c r="AE448" s="79">
        <f t="shared" si="75"/>
        <v>1</v>
      </c>
      <c r="AG448" s="53">
        <f t="shared" si="69"/>
        <v>282.34666666666669</v>
      </c>
      <c r="AI448" s="79">
        <f t="shared" si="70"/>
        <v>1</v>
      </c>
      <c r="AK448" s="81">
        <f t="shared" si="71"/>
        <v>0</v>
      </c>
      <c r="AM448" s="53">
        <f t="shared" si="72"/>
        <v>0</v>
      </c>
      <c r="AO448" s="53">
        <f t="shared" si="66"/>
        <v>1</v>
      </c>
      <c r="AQ448" s="53">
        <f t="shared" si="73"/>
        <v>0</v>
      </c>
      <c r="AS448" s="81">
        <f t="shared" si="74"/>
        <v>0</v>
      </c>
    </row>
    <row r="449" spans="2:45" ht="19.5" thickBot="1" x14ac:dyDescent="0.35">
      <c r="B449" s="49">
        <v>699</v>
      </c>
      <c r="C449" s="46"/>
      <c r="D449" s="46"/>
      <c r="H449" s="49">
        <v>410.1</v>
      </c>
      <c r="J449" s="61">
        <v>0</v>
      </c>
      <c r="K449" s="62">
        <v>1</v>
      </c>
      <c r="M449" s="49">
        <v>35.659999999999997</v>
      </c>
      <c r="Q449" s="70">
        <v>1</v>
      </c>
      <c r="S449" s="49">
        <v>255</v>
      </c>
      <c r="W449" s="49">
        <v>7.12</v>
      </c>
      <c r="Y449" s="53">
        <f t="shared" si="76"/>
        <v>1.2399999999999949</v>
      </c>
      <c r="AA449" s="75">
        <f t="shared" si="67"/>
        <v>646</v>
      </c>
      <c r="AC449" s="75">
        <f t="shared" si="68"/>
        <v>45.12</v>
      </c>
      <c r="AE449" s="79">
        <f t="shared" si="75"/>
        <v>1</v>
      </c>
      <c r="AG449" s="53">
        <f t="shared" si="69"/>
        <v>282.34666666666669</v>
      </c>
      <c r="AI449" s="79">
        <f t="shared" si="70"/>
        <v>1</v>
      </c>
      <c r="AK449" s="81">
        <f t="shared" si="71"/>
        <v>0</v>
      </c>
      <c r="AM449" s="53">
        <f t="shared" si="72"/>
        <v>0</v>
      </c>
      <c r="AO449" s="53">
        <f t="shared" si="66"/>
        <v>1</v>
      </c>
      <c r="AQ449" s="53">
        <f t="shared" si="73"/>
        <v>0</v>
      </c>
      <c r="AS449" s="81">
        <f t="shared" si="74"/>
        <v>0</v>
      </c>
    </row>
    <row r="450" spans="2:45" ht="19.5" thickBot="1" x14ac:dyDescent="0.35">
      <c r="B450" s="49">
        <v>698</v>
      </c>
      <c r="C450" s="46"/>
      <c r="D450" s="46"/>
      <c r="H450" s="49">
        <v>410</v>
      </c>
      <c r="J450" s="61">
        <v>0</v>
      </c>
      <c r="K450" s="62">
        <v>1</v>
      </c>
      <c r="M450" s="49">
        <v>36.28</v>
      </c>
      <c r="Q450" s="70">
        <v>1</v>
      </c>
      <c r="S450" s="49">
        <v>253.6</v>
      </c>
      <c r="W450" s="49">
        <v>7.12</v>
      </c>
      <c r="Y450" s="53">
        <f t="shared" si="76"/>
        <v>1.2400000000000091</v>
      </c>
      <c r="AA450" s="75">
        <f t="shared" si="67"/>
        <v>645</v>
      </c>
      <c r="AC450" s="75">
        <f t="shared" si="68"/>
        <v>45.12</v>
      </c>
      <c r="AE450" s="79">
        <f t="shared" si="75"/>
        <v>1</v>
      </c>
      <c r="AG450" s="53">
        <f t="shared" si="69"/>
        <v>282.34666666666669</v>
      </c>
      <c r="AI450" s="79">
        <f t="shared" si="70"/>
        <v>1</v>
      </c>
      <c r="AK450" s="81">
        <f t="shared" si="71"/>
        <v>0</v>
      </c>
      <c r="AM450" s="53">
        <f t="shared" si="72"/>
        <v>0</v>
      </c>
      <c r="AO450" s="53">
        <f t="shared" si="66"/>
        <v>1</v>
      </c>
      <c r="AQ450" s="53">
        <f t="shared" si="73"/>
        <v>0</v>
      </c>
      <c r="AS450" s="81">
        <f t="shared" si="74"/>
        <v>0</v>
      </c>
    </row>
    <row r="451" spans="2:45" ht="19.5" thickBot="1" x14ac:dyDescent="0.35">
      <c r="B451" s="49">
        <v>697</v>
      </c>
      <c r="C451" s="46"/>
      <c r="D451" s="46"/>
      <c r="H451" s="49">
        <v>409.9</v>
      </c>
      <c r="J451" s="61">
        <v>0</v>
      </c>
      <c r="K451" s="62">
        <v>1</v>
      </c>
      <c r="M451" s="49">
        <v>36.9</v>
      </c>
      <c r="Q451" s="70">
        <v>1</v>
      </c>
      <c r="S451" s="49">
        <v>252.1</v>
      </c>
      <c r="W451" s="49">
        <v>7.12</v>
      </c>
      <c r="Y451" s="53">
        <f t="shared" si="76"/>
        <v>1.2399999999999949</v>
      </c>
      <c r="AA451" s="75">
        <f t="shared" si="67"/>
        <v>644</v>
      </c>
      <c r="AC451" s="75">
        <f t="shared" si="68"/>
        <v>45.12</v>
      </c>
      <c r="AE451" s="79">
        <f t="shared" si="75"/>
        <v>1</v>
      </c>
      <c r="AG451" s="53">
        <f t="shared" si="69"/>
        <v>282.34666666666669</v>
      </c>
      <c r="AI451" s="79">
        <f t="shared" si="70"/>
        <v>1</v>
      </c>
      <c r="AK451" s="81">
        <f t="shared" si="71"/>
        <v>0</v>
      </c>
      <c r="AM451" s="53">
        <f t="shared" si="72"/>
        <v>0</v>
      </c>
      <c r="AO451" s="53">
        <f t="shared" si="66"/>
        <v>1</v>
      </c>
      <c r="AQ451" s="53">
        <f t="shared" si="73"/>
        <v>0</v>
      </c>
      <c r="AS451" s="81">
        <f t="shared" si="74"/>
        <v>0</v>
      </c>
    </row>
    <row r="452" spans="2:45" ht="19.5" thickBot="1" x14ac:dyDescent="0.35">
      <c r="B452" s="49">
        <v>696</v>
      </c>
      <c r="C452" s="46"/>
      <c r="D452" s="46"/>
      <c r="H452" s="49">
        <v>409.8</v>
      </c>
      <c r="J452" s="61">
        <v>0</v>
      </c>
      <c r="K452" s="62">
        <v>1</v>
      </c>
      <c r="M452" s="49">
        <v>37.520000000000003</v>
      </c>
      <c r="Q452" s="70">
        <v>1</v>
      </c>
      <c r="S452" s="49">
        <v>250.7</v>
      </c>
      <c r="W452" s="49">
        <v>7.12</v>
      </c>
      <c r="Y452" s="53">
        <f t="shared" si="76"/>
        <v>1.2400000000000091</v>
      </c>
      <c r="AA452" s="75">
        <f t="shared" si="67"/>
        <v>643</v>
      </c>
      <c r="AC452" s="75">
        <f t="shared" si="68"/>
        <v>45.12</v>
      </c>
      <c r="AE452" s="79">
        <f t="shared" si="75"/>
        <v>1</v>
      </c>
      <c r="AG452" s="53">
        <f t="shared" si="69"/>
        <v>282.34666666666669</v>
      </c>
      <c r="AI452" s="79">
        <f t="shared" si="70"/>
        <v>1</v>
      </c>
      <c r="AK452" s="81">
        <f t="shared" si="71"/>
        <v>0</v>
      </c>
      <c r="AM452" s="53">
        <f t="shared" si="72"/>
        <v>0</v>
      </c>
      <c r="AO452" s="53">
        <f t="shared" si="66"/>
        <v>1</v>
      </c>
      <c r="AQ452" s="53">
        <f t="shared" si="73"/>
        <v>0</v>
      </c>
      <c r="AS452" s="81">
        <f t="shared" si="74"/>
        <v>0</v>
      </c>
    </row>
    <row r="453" spans="2:45" ht="19.5" thickBot="1" x14ac:dyDescent="0.35">
      <c r="B453" s="49">
        <v>695</v>
      </c>
      <c r="C453" s="46"/>
      <c r="D453" s="46"/>
      <c r="H453" s="49">
        <v>409.8</v>
      </c>
      <c r="J453" s="61">
        <v>0</v>
      </c>
      <c r="K453" s="62">
        <v>1</v>
      </c>
      <c r="M453" s="49">
        <v>38.14</v>
      </c>
      <c r="Q453" s="70">
        <v>1</v>
      </c>
      <c r="S453" s="49">
        <v>249.2</v>
      </c>
      <c r="W453" s="49">
        <v>7.12</v>
      </c>
      <c r="Y453" s="53">
        <f t="shared" si="76"/>
        <v>1.2399999999999949</v>
      </c>
      <c r="AA453" s="75">
        <f t="shared" si="67"/>
        <v>642</v>
      </c>
      <c r="AC453" s="75">
        <f t="shared" si="68"/>
        <v>45.12</v>
      </c>
      <c r="AE453" s="79">
        <f t="shared" si="75"/>
        <v>1</v>
      </c>
      <c r="AG453" s="53">
        <f t="shared" si="69"/>
        <v>282.34666666666669</v>
      </c>
      <c r="AI453" s="79">
        <f t="shared" si="70"/>
        <v>1</v>
      </c>
      <c r="AK453" s="81">
        <f t="shared" si="71"/>
        <v>0</v>
      </c>
      <c r="AM453" s="53">
        <f t="shared" si="72"/>
        <v>0</v>
      </c>
      <c r="AO453" s="53">
        <f t="shared" ref="AO453:AO516" si="77">IF(AND(AI453=1,AA453&lt;($F$5+50)),1,0)</f>
        <v>1</v>
      </c>
      <c r="AQ453" s="53">
        <f t="shared" si="73"/>
        <v>0</v>
      </c>
      <c r="AS453" s="81">
        <f t="shared" si="74"/>
        <v>0</v>
      </c>
    </row>
    <row r="454" spans="2:45" ht="19.5" thickBot="1" x14ac:dyDescent="0.35">
      <c r="B454" s="49">
        <v>695</v>
      </c>
      <c r="C454" s="46"/>
      <c r="D454" s="46"/>
      <c r="H454" s="49">
        <v>409.8</v>
      </c>
      <c r="J454" s="61">
        <v>0</v>
      </c>
      <c r="K454" s="62">
        <v>1</v>
      </c>
      <c r="M454" s="49">
        <v>38.76</v>
      </c>
      <c r="Q454" s="70">
        <v>1</v>
      </c>
      <c r="S454" s="49">
        <v>247.7</v>
      </c>
      <c r="W454" s="49">
        <v>7.12</v>
      </c>
      <c r="Y454" s="53">
        <f t="shared" si="76"/>
        <v>1.2399999999999949</v>
      </c>
      <c r="AA454" s="75">
        <f t="shared" ref="AA454:AA517" si="78">B454-$D$5</f>
        <v>642</v>
      </c>
      <c r="AC454" s="75">
        <f t="shared" ref="AC454:AC517" si="79">$U$5+W454</f>
        <v>45.12</v>
      </c>
      <c r="AE454" s="79">
        <f t="shared" si="75"/>
        <v>1</v>
      </c>
      <c r="AG454" s="53">
        <f t="shared" ref="AG454:AG517" si="80">26/9 * AC454 + 152</f>
        <v>282.34666666666669</v>
      </c>
      <c r="AI454" s="79">
        <f t="shared" ref="AI454:AI517" si="81">IF(AND(H454&gt;0.5,AE454=1),1,0)</f>
        <v>1</v>
      </c>
      <c r="AK454" s="81">
        <f t="shared" ref="AK454:AK517" si="82">IF(Y454=0,1,0)</f>
        <v>0</v>
      </c>
      <c r="AM454" s="53">
        <f t="shared" ref="AM454:AM517" si="83">IF(AND(2&lt;M454,AK454=1),1,0)</f>
        <v>0</v>
      </c>
      <c r="AO454" s="53">
        <f t="shared" si="77"/>
        <v>1</v>
      </c>
      <c r="AQ454" s="53">
        <f t="shared" ref="AQ454:AQ517" si="84">IF(AND(AO454=1,AM454=1,Q454=1,S454&lt;(AG454-7)),1,0)</f>
        <v>0</v>
      </c>
      <c r="AS454" s="81">
        <f t="shared" ref="AS454:AS517" si="85">IF(AND(AQ454=1,AO454=1,S454=1,U454&gt;(AI454-7)),1,0)</f>
        <v>0</v>
      </c>
    </row>
    <row r="455" spans="2:45" ht="19.5" thickBot="1" x14ac:dyDescent="0.35">
      <c r="B455" s="49">
        <v>694</v>
      </c>
      <c r="C455" s="46"/>
      <c r="D455" s="46"/>
      <c r="H455" s="49">
        <v>409.8</v>
      </c>
      <c r="J455" s="61">
        <v>0</v>
      </c>
      <c r="K455" s="62">
        <v>1</v>
      </c>
      <c r="M455" s="49">
        <v>39.380000000000003</v>
      </c>
      <c r="Q455" s="70">
        <v>1</v>
      </c>
      <c r="S455" s="49">
        <v>246.2</v>
      </c>
      <c r="W455" s="49">
        <v>7.12</v>
      </c>
      <c r="Y455" s="53">
        <f t="shared" si="76"/>
        <v>1.2400000000000091</v>
      </c>
      <c r="AA455" s="75">
        <f t="shared" si="78"/>
        <v>641</v>
      </c>
      <c r="AC455" s="75">
        <f t="shared" si="79"/>
        <v>45.12</v>
      </c>
      <c r="AE455" s="79">
        <f t="shared" ref="AE455:AE518" si="86">IF(OR(J455=1,K455=1),1,0)</f>
        <v>1</v>
      </c>
      <c r="AG455" s="53">
        <f t="shared" si="80"/>
        <v>282.34666666666669</v>
      </c>
      <c r="AI455" s="79">
        <f t="shared" si="81"/>
        <v>1</v>
      </c>
      <c r="AK455" s="81">
        <f t="shared" si="82"/>
        <v>0</v>
      </c>
      <c r="AM455" s="53">
        <f t="shared" si="83"/>
        <v>0</v>
      </c>
      <c r="AO455" s="53">
        <f t="shared" si="77"/>
        <v>1</v>
      </c>
      <c r="AQ455" s="53">
        <f t="shared" si="84"/>
        <v>0</v>
      </c>
      <c r="AS455" s="81">
        <f t="shared" si="85"/>
        <v>0</v>
      </c>
    </row>
    <row r="456" spans="2:45" ht="19.5" thickBot="1" x14ac:dyDescent="0.35">
      <c r="B456" s="49">
        <v>693</v>
      </c>
      <c r="C456" s="46"/>
      <c r="D456" s="46"/>
      <c r="H456" s="49">
        <v>409.9</v>
      </c>
      <c r="J456" s="61">
        <v>0</v>
      </c>
      <c r="K456" s="62">
        <v>1</v>
      </c>
      <c r="M456" s="49">
        <v>40</v>
      </c>
      <c r="Q456" s="70">
        <v>1</v>
      </c>
      <c r="S456" s="49">
        <v>244.7</v>
      </c>
      <c r="W456" s="49">
        <v>7.12</v>
      </c>
      <c r="Y456" s="53">
        <f t="shared" ref="Y456:Y519" si="87">(M456-M455)/$O$5</f>
        <v>1.2399999999999949</v>
      </c>
      <c r="AA456" s="75">
        <f t="shared" si="78"/>
        <v>640</v>
      </c>
      <c r="AC456" s="75">
        <f t="shared" si="79"/>
        <v>45.12</v>
      </c>
      <c r="AE456" s="79">
        <f t="shared" si="86"/>
        <v>1</v>
      </c>
      <c r="AG456" s="53">
        <f t="shared" si="80"/>
        <v>282.34666666666669</v>
      </c>
      <c r="AI456" s="79">
        <f t="shared" si="81"/>
        <v>1</v>
      </c>
      <c r="AK456" s="81">
        <f t="shared" si="82"/>
        <v>0</v>
      </c>
      <c r="AM456" s="53">
        <f t="shared" si="83"/>
        <v>0</v>
      </c>
      <c r="AO456" s="53">
        <f t="shared" si="77"/>
        <v>1</v>
      </c>
      <c r="AQ456" s="53">
        <f t="shared" si="84"/>
        <v>0</v>
      </c>
      <c r="AS456" s="81">
        <f t="shared" si="85"/>
        <v>0</v>
      </c>
    </row>
    <row r="457" spans="2:45" ht="19.5" thickBot="1" x14ac:dyDescent="0.35">
      <c r="B457" s="49">
        <v>692</v>
      </c>
      <c r="C457" s="46"/>
      <c r="D457" s="46"/>
      <c r="H457" s="49">
        <v>409.9</v>
      </c>
      <c r="J457" s="61">
        <v>0</v>
      </c>
      <c r="K457" s="62">
        <v>1</v>
      </c>
      <c r="M457" s="49">
        <v>40.619999999999997</v>
      </c>
      <c r="Q457" s="70">
        <v>1</v>
      </c>
      <c r="S457" s="49">
        <v>243.2</v>
      </c>
      <c r="W457" s="49">
        <v>7.12</v>
      </c>
      <c r="Y457" s="53">
        <f t="shared" si="87"/>
        <v>1.2399999999999949</v>
      </c>
      <c r="AA457" s="75">
        <f t="shared" si="78"/>
        <v>639</v>
      </c>
      <c r="AC457" s="75">
        <f t="shared" si="79"/>
        <v>45.12</v>
      </c>
      <c r="AE457" s="79">
        <f t="shared" si="86"/>
        <v>1</v>
      </c>
      <c r="AG457" s="53">
        <f t="shared" si="80"/>
        <v>282.34666666666669</v>
      </c>
      <c r="AI457" s="79">
        <f t="shared" si="81"/>
        <v>1</v>
      </c>
      <c r="AK457" s="81">
        <f t="shared" si="82"/>
        <v>0</v>
      </c>
      <c r="AM457" s="53">
        <f t="shared" si="83"/>
        <v>0</v>
      </c>
      <c r="AO457" s="53">
        <f t="shared" si="77"/>
        <v>1</v>
      </c>
      <c r="AQ457" s="53">
        <f t="shared" si="84"/>
        <v>0</v>
      </c>
      <c r="AS457" s="81">
        <f t="shared" si="85"/>
        <v>0</v>
      </c>
    </row>
    <row r="458" spans="2:45" ht="19.5" thickBot="1" x14ac:dyDescent="0.35">
      <c r="B458" s="49">
        <v>691</v>
      </c>
      <c r="C458" s="46"/>
      <c r="D458" s="46"/>
      <c r="H458" s="49">
        <v>410</v>
      </c>
      <c r="J458" s="61">
        <v>0</v>
      </c>
      <c r="K458" s="62">
        <v>1</v>
      </c>
      <c r="M458" s="49">
        <v>41.24</v>
      </c>
      <c r="Q458" s="70">
        <v>1</v>
      </c>
      <c r="S458" s="49">
        <v>241.9</v>
      </c>
      <c r="W458" s="49">
        <v>7.12</v>
      </c>
      <c r="Y458" s="53">
        <f t="shared" si="87"/>
        <v>1.2400000000000091</v>
      </c>
      <c r="AA458" s="75">
        <f t="shared" si="78"/>
        <v>638</v>
      </c>
      <c r="AC458" s="75">
        <f t="shared" si="79"/>
        <v>45.12</v>
      </c>
      <c r="AE458" s="79">
        <f t="shared" si="86"/>
        <v>1</v>
      </c>
      <c r="AG458" s="53">
        <f t="shared" si="80"/>
        <v>282.34666666666669</v>
      </c>
      <c r="AI458" s="79">
        <f t="shared" si="81"/>
        <v>1</v>
      </c>
      <c r="AK458" s="81">
        <f t="shared" si="82"/>
        <v>0</v>
      </c>
      <c r="AM458" s="53">
        <f t="shared" si="83"/>
        <v>0</v>
      </c>
      <c r="AO458" s="53">
        <f t="shared" si="77"/>
        <v>1</v>
      </c>
      <c r="AQ458" s="53">
        <f t="shared" si="84"/>
        <v>0</v>
      </c>
      <c r="AS458" s="81">
        <f t="shared" si="85"/>
        <v>0</v>
      </c>
    </row>
    <row r="459" spans="2:45" ht="19.5" thickBot="1" x14ac:dyDescent="0.35">
      <c r="B459" s="49">
        <v>690</v>
      </c>
      <c r="C459" s="46"/>
      <c r="D459" s="46"/>
      <c r="H459" s="49">
        <v>410.2</v>
      </c>
      <c r="J459" s="61">
        <v>0</v>
      </c>
      <c r="K459" s="62">
        <v>1</v>
      </c>
      <c r="M459" s="49">
        <v>41.86</v>
      </c>
      <c r="Q459" s="70">
        <v>1</v>
      </c>
      <c r="S459" s="49">
        <v>240.6</v>
      </c>
      <c r="W459" s="49">
        <v>7.12</v>
      </c>
      <c r="Y459" s="53">
        <f t="shared" si="87"/>
        <v>1.2399999999999949</v>
      </c>
      <c r="AA459" s="75">
        <f t="shared" si="78"/>
        <v>637</v>
      </c>
      <c r="AC459" s="75">
        <f t="shared" si="79"/>
        <v>45.12</v>
      </c>
      <c r="AE459" s="79">
        <f t="shared" si="86"/>
        <v>1</v>
      </c>
      <c r="AG459" s="53">
        <f t="shared" si="80"/>
        <v>282.34666666666669</v>
      </c>
      <c r="AI459" s="79">
        <f t="shared" si="81"/>
        <v>1</v>
      </c>
      <c r="AK459" s="81">
        <f t="shared" si="82"/>
        <v>0</v>
      </c>
      <c r="AM459" s="53">
        <f t="shared" si="83"/>
        <v>0</v>
      </c>
      <c r="AO459" s="53">
        <f t="shared" si="77"/>
        <v>1</v>
      </c>
      <c r="AQ459" s="53">
        <f t="shared" si="84"/>
        <v>0</v>
      </c>
      <c r="AS459" s="81">
        <f t="shared" si="85"/>
        <v>0</v>
      </c>
    </row>
    <row r="460" spans="2:45" ht="19.5" thickBot="1" x14ac:dyDescent="0.35">
      <c r="B460" s="49">
        <v>690</v>
      </c>
      <c r="C460" s="46"/>
      <c r="D460" s="46"/>
      <c r="H460" s="49">
        <v>410.5</v>
      </c>
      <c r="J460" s="61">
        <v>0</v>
      </c>
      <c r="K460" s="62">
        <v>1</v>
      </c>
      <c r="M460" s="49">
        <v>42.48</v>
      </c>
      <c r="Q460" s="70">
        <v>1</v>
      </c>
      <c r="S460" s="49">
        <v>239.4</v>
      </c>
      <c r="W460" s="49">
        <v>7.12</v>
      </c>
      <c r="Y460" s="53">
        <f t="shared" si="87"/>
        <v>1.2399999999999949</v>
      </c>
      <c r="AA460" s="75">
        <f t="shared" si="78"/>
        <v>637</v>
      </c>
      <c r="AC460" s="75">
        <f t="shared" si="79"/>
        <v>45.12</v>
      </c>
      <c r="AE460" s="79">
        <f t="shared" si="86"/>
        <v>1</v>
      </c>
      <c r="AG460" s="53">
        <f t="shared" si="80"/>
        <v>282.34666666666669</v>
      </c>
      <c r="AI460" s="79">
        <f t="shared" si="81"/>
        <v>1</v>
      </c>
      <c r="AK460" s="81">
        <f t="shared" si="82"/>
        <v>0</v>
      </c>
      <c r="AM460" s="53">
        <f t="shared" si="83"/>
        <v>0</v>
      </c>
      <c r="AO460" s="53">
        <f t="shared" si="77"/>
        <v>1</v>
      </c>
      <c r="AQ460" s="53">
        <f t="shared" si="84"/>
        <v>0</v>
      </c>
      <c r="AS460" s="81">
        <f t="shared" si="85"/>
        <v>0</v>
      </c>
    </row>
    <row r="461" spans="2:45" ht="19.5" thickBot="1" x14ac:dyDescent="0.35">
      <c r="B461" s="49">
        <v>689</v>
      </c>
      <c r="C461" s="46"/>
      <c r="D461" s="46"/>
      <c r="H461" s="49">
        <v>410.7</v>
      </c>
      <c r="J461" s="61">
        <v>0</v>
      </c>
      <c r="K461" s="62">
        <v>1</v>
      </c>
      <c r="M461" s="49">
        <v>43.1</v>
      </c>
      <c r="Q461" s="70">
        <v>1</v>
      </c>
      <c r="S461" s="49">
        <v>238.1</v>
      </c>
      <c r="W461" s="49">
        <v>7.12</v>
      </c>
      <c r="Y461" s="53">
        <f t="shared" si="87"/>
        <v>1.2400000000000091</v>
      </c>
      <c r="AA461" s="75">
        <f t="shared" si="78"/>
        <v>636</v>
      </c>
      <c r="AC461" s="75">
        <f t="shared" si="79"/>
        <v>45.12</v>
      </c>
      <c r="AE461" s="79">
        <f t="shared" si="86"/>
        <v>1</v>
      </c>
      <c r="AG461" s="53">
        <f t="shared" si="80"/>
        <v>282.34666666666669</v>
      </c>
      <c r="AI461" s="79">
        <f t="shared" si="81"/>
        <v>1</v>
      </c>
      <c r="AK461" s="81">
        <f t="shared" si="82"/>
        <v>0</v>
      </c>
      <c r="AM461" s="53">
        <f t="shared" si="83"/>
        <v>0</v>
      </c>
      <c r="AO461" s="53">
        <f t="shared" si="77"/>
        <v>1</v>
      </c>
      <c r="AQ461" s="53">
        <f t="shared" si="84"/>
        <v>0</v>
      </c>
      <c r="AS461" s="81">
        <f t="shared" si="85"/>
        <v>0</v>
      </c>
    </row>
    <row r="462" spans="2:45" ht="19.5" thickBot="1" x14ac:dyDescent="0.35">
      <c r="B462" s="49">
        <v>688</v>
      </c>
      <c r="C462" s="46"/>
      <c r="D462" s="46"/>
      <c r="H462" s="49">
        <v>410.9</v>
      </c>
      <c r="J462" s="61">
        <v>0</v>
      </c>
      <c r="K462" s="62">
        <v>1</v>
      </c>
      <c r="M462" s="49">
        <v>43.72</v>
      </c>
      <c r="Q462" s="70">
        <v>1</v>
      </c>
      <c r="S462" s="49">
        <v>236.8</v>
      </c>
      <c r="W462" s="49">
        <v>7.12</v>
      </c>
      <c r="Y462" s="53">
        <f t="shared" si="87"/>
        <v>1.2399999999999949</v>
      </c>
      <c r="AA462" s="75">
        <f t="shared" si="78"/>
        <v>635</v>
      </c>
      <c r="AC462" s="75">
        <f t="shared" si="79"/>
        <v>45.12</v>
      </c>
      <c r="AE462" s="79">
        <f t="shared" si="86"/>
        <v>1</v>
      </c>
      <c r="AG462" s="53">
        <f t="shared" si="80"/>
        <v>282.34666666666669</v>
      </c>
      <c r="AI462" s="79">
        <f t="shared" si="81"/>
        <v>1</v>
      </c>
      <c r="AK462" s="81">
        <f t="shared" si="82"/>
        <v>0</v>
      </c>
      <c r="AM462" s="53">
        <f t="shared" si="83"/>
        <v>0</v>
      </c>
      <c r="AO462" s="53">
        <f t="shared" si="77"/>
        <v>1</v>
      </c>
      <c r="AQ462" s="53">
        <f t="shared" si="84"/>
        <v>0</v>
      </c>
      <c r="AS462" s="81">
        <f t="shared" si="85"/>
        <v>0</v>
      </c>
    </row>
    <row r="463" spans="2:45" ht="19.5" thickBot="1" x14ac:dyDescent="0.35">
      <c r="B463" s="49">
        <v>687</v>
      </c>
      <c r="C463" s="46"/>
      <c r="D463" s="46"/>
      <c r="H463" s="49">
        <v>411.1</v>
      </c>
      <c r="J463" s="61">
        <v>0</v>
      </c>
      <c r="K463" s="62">
        <v>1</v>
      </c>
      <c r="M463" s="49">
        <v>44.34</v>
      </c>
      <c r="Q463" s="70">
        <v>1</v>
      </c>
      <c r="S463" s="49">
        <v>235.5</v>
      </c>
      <c r="W463" s="49">
        <v>7.12</v>
      </c>
      <c r="Y463" s="53">
        <f t="shared" si="87"/>
        <v>1.2400000000000091</v>
      </c>
      <c r="AA463" s="75">
        <f t="shared" si="78"/>
        <v>634</v>
      </c>
      <c r="AC463" s="75">
        <f t="shared" si="79"/>
        <v>45.12</v>
      </c>
      <c r="AE463" s="79">
        <f t="shared" si="86"/>
        <v>1</v>
      </c>
      <c r="AG463" s="53">
        <f t="shared" si="80"/>
        <v>282.34666666666669</v>
      </c>
      <c r="AI463" s="79">
        <f t="shared" si="81"/>
        <v>1</v>
      </c>
      <c r="AK463" s="81">
        <f t="shared" si="82"/>
        <v>0</v>
      </c>
      <c r="AM463" s="53">
        <f t="shared" si="83"/>
        <v>0</v>
      </c>
      <c r="AO463" s="53">
        <f t="shared" si="77"/>
        <v>1</v>
      </c>
      <c r="AQ463" s="53">
        <f t="shared" si="84"/>
        <v>0</v>
      </c>
      <c r="AS463" s="81">
        <f t="shared" si="85"/>
        <v>0</v>
      </c>
    </row>
    <row r="464" spans="2:45" ht="19.5" thickBot="1" x14ac:dyDescent="0.35">
      <c r="B464" s="49">
        <v>686</v>
      </c>
      <c r="C464" s="46"/>
      <c r="D464" s="46"/>
      <c r="H464" s="49">
        <v>411.3</v>
      </c>
      <c r="J464" s="61">
        <v>0</v>
      </c>
      <c r="K464" s="62">
        <v>1</v>
      </c>
      <c r="M464" s="49">
        <v>44.96</v>
      </c>
      <c r="Q464" s="70">
        <v>1</v>
      </c>
      <c r="S464" s="49">
        <v>234.2</v>
      </c>
      <c r="W464" s="49">
        <v>7.12</v>
      </c>
      <c r="Y464" s="53">
        <f t="shared" si="87"/>
        <v>1.2399999999999949</v>
      </c>
      <c r="AA464" s="75">
        <f t="shared" si="78"/>
        <v>633</v>
      </c>
      <c r="AC464" s="75">
        <f t="shared" si="79"/>
        <v>45.12</v>
      </c>
      <c r="AE464" s="79">
        <f t="shared" si="86"/>
        <v>1</v>
      </c>
      <c r="AG464" s="53">
        <f t="shared" si="80"/>
        <v>282.34666666666669</v>
      </c>
      <c r="AI464" s="79">
        <f t="shared" si="81"/>
        <v>1</v>
      </c>
      <c r="AK464" s="81">
        <f t="shared" si="82"/>
        <v>0</v>
      </c>
      <c r="AM464" s="53">
        <f t="shared" si="83"/>
        <v>0</v>
      </c>
      <c r="AO464" s="53">
        <f t="shared" si="77"/>
        <v>1</v>
      </c>
      <c r="AQ464" s="53">
        <f t="shared" si="84"/>
        <v>0</v>
      </c>
      <c r="AS464" s="81">
        <f t="shared" si="85"/>
        <v>0</v>
      </c>
    </row>
    <row r="465" spans="2:45" ht="19.5" thickBot="1" x14ac:dyDescent="0.35">
      <c r="B465" s="49">
        <v>685</v>
      </c>
      <c r="C465" s="46"/>
      <c r="D465" s="46"/>
      <c r="H465" s="49">
        <v>411.2</v>
      </c>
      <c r="J465" s="61">
        <v>0</v>
      </c>
      <c r="K465" s="62">
        <v>1</v>
      </c>
      <c r="M465" s="49">
        <v>44.96</v>
      </c>
      <c r="Q465" s="70">
        <v>1</v>
      </c>
      <c r="S465" s="49">
        <v>233.3</v>
      </c>
      <c r="W465" s="49">
        <v>7.12</v>
      </c>
      <c r="Y465" s="53">
        <f t="shared" si="87"/>
        <v>0</v>
      </c>
      <c r="AA465" s="75">
        <f t="shared" si="78"/>
        <v>632</v>
      </c>
      <c r="AC465" s="75">
        <f t="shared" si="79"/>
        <v>45.12</v>
      </c>
      <c r="AE465" s="79">
        <f t="shared" si="86"/>
        <v>1</v>
      </c>
      <c r="AG465" s="53">
        <f t="shared" si="80"/>
        <v>282.34666666666669</v>
      </c>
      <c r="AI465" s="79">
        <f t="shared" si="81"/>
        <v>1</v>
      </c>
      <c r="AK465" s="81">
        <f t="shared" si="82"/>
        <v>1</v>
      </c>
      <c r="AM465" s="53">
        <f t="shared" si="83"/>
        <v>1</v>
      </c>
      <c r="AO465" s="53">
        <f t="shared" si="77"/>
        <v>1</v>
      </c>
      <c r="AQ465" s="53">
        <f t="shared" si="84"/>
        <v>1</v>
      </c>
      <c r="AS465" s="81">
        <f t="shared" si="85"/>
        <v>0</v>
      </c>
    </row>
    <row r="466" spans="2:45" ht="19.5" thickBot="1" x14ac:dyDescent="0.35">
      <c r="B466" s="49">
        <v>684</v>
      </c>
      <c r="C466" s="46"/>
      <c r="D466" s="46"/>
      <c r="H466" s="49">
        <v>411</v>
      </c>
      <c r="J466" s="61">
        <v>0</v>
      </c>
      <c r="K466" s="62">
        <v>1</v>
      </c>
      <c r="M466" s="49">
        <v>44.96</v>
      </c>
      <c r="Q466" s="70">
        <v>1</v>
      </c>
      <c r="S466" s="49">
        <v>232.3</v>
      </c>
      <c r="W466" s="49">
        <v>7.12</v>
      </c>
      <c r="Y466" s="53">
        <f t="shared" si="87"/>
        <v>0</v>
      </c>
      <c r="AA466" s="75">
        <f t="shared" si="78"/>
        <v>631</v>
      </c>
      <c r="AC466" s="75">
        <f t="shared" si="79"/>
        <v>45.12</v>
      </c>
      <c r="AE466" s="79">
        <f t="shared" si="86"/>
        <v>1</v>
      </c>
      <c r="AG466" s="53">
        <f t="shared" si="80"/>
        <v>282.34666666666669</v>
      </c>
      <c r="AI466" s="79">
        <f t="shared" si="81"/>
        <v>1</v>
      </c>
      <c r="AK466" s="81">
        <f t="shared" si="82"/>
        <v>1</v>
      </c>
      <c r="AM466" s="53">
        <f t="shared" si="83"/>
        <v>1</v>
      </c>
      <c r="AO466" s="53">
        <f t="shared" si="77"/>
        <v>1</v>
      </c>
      <c r="AQ466" s="53">
        <f t="shared" si="84"/>
        <v>1</v>
      </c>
      <c r="AS466" s="81">
        <f t="shared" si="85"/>
        <v>0</v>
      </c>
    </row>
    <row r="467" spans="2:45" ht="19.5" thickBot="1" x14ac:dyDescent="0.35">
      <c r="B467" s="49">
        <v>683</v>
      </c>
      <c r="C467" s="46"/>
      <c r="D467" s="46"/>
      <c r="H467" s="49">
        <v>410.9</v>
      </c>
      <c r="J467" s="61">
        <v>0</v>
      </c>
      <c r="K467" s="62">
        <v>1</v>
      </c>
      <c r="M467" s="49">
        <v>44.96</v>
      </c>
      <c r="Q467" s="70">
        <v>1</v>
      </c>
      <c r="S467" s="49">
        <v>231.4</v>
      </c>
      <c r="W467" s="49">
        <v>7.12</v>
      </c>
      <c r="Y467" s="53">
        <f t="shared" si="87"/>
        <v>0</v>
      </c>
      <c r="AA467" s="75">
        <f t="shared" si="78"/>
        <v>630</v>
      </c>
      <c r="AC467" s="75">
        <f t="shared" si="79"/>
        <v>45.12</v>
      </c>
      <c r="AE467" s="79">
        <f t="shared" si="86"/>
        <v>1</v>
      </c>
      <c r="AG467" s="53">
        <f t="shared" si="80"/>
        <v>282.34666666666669</v>
      </c>
      <c r="AI467" s="79">
        <f t="shared" si="81"/>
        <v>1</v>
      </c>
      <c r="AK467" s="81">
        <f t="shared" si="82"/>
        <v>1</v>
      </c>
      <c r="AM467" s="53">
        <f t="shared" si="83"/>
        <v>1</v>
      </c>
      <c r="AO467" s="53">
        <f t="shared" si="77"/>
        <v>1</v>
      </c>
      <c r="AQ467" s="53">
        <f t="shared" si="84"/>
        <v>1</v>
      </c>
      <c r="AS467" s="81">
        <f t="shared" si="85"/>
        <v>0</v>
      </c>
    </row>
    <row r="468" spans="2:45" ht="19.5" thickBot="1" x14ac:dyDescent="0.35">
      <c r="B468" s="49">
        <v>682</v>
      </c>
      <c r="C468" s="46"/>
      <c r="D468" s="46"/>
      <c r="H468" s="49">
        <v>410.7</v>
      </c>
      <c r="J468" s="61">
        <v>0</v>
      </c>
      <c r="K468" s="62">
        <v>1</v>
      </c>
      <c r="M468" s="49">
        <v>44.96</v>
      </c>
      <c r="Q468" s="70">
        <v>1</v>
      </c>
      <c r="S468" s="49">
        <v>230.5</v>
      </c>
      <c r="W468" s="49">
        <v>7.12</v>
      </c>
      <c r="Y468" s="53">
        <f t="shared" si="87"/>
        <v>0</v>
      </c>
      <c r="AA468" s="75">
        <f t="shared" si="78"/>
        <v>629</v>
      </c>
      <c r="AC468" s="75">
        <f t="shared" si="79"/>
        <v>45.12</v>
      </c>
      <c r="AE468" s="79">
        <f t="shared" si="86"/>
        <v>1</v>
      </c>
      <c r="AG468" s="53">
        <f t="shared" si="80"/>
        <v>282.34666666666669</v>
      </c>
      <c r="AI468" s="79">
        <f t="shared" si="81"/>
        <v>1</v>
      </c>
      <c r="AK468" s="81">
        <f t="shared" si="82"/>
        <v>1</v>
      </c>
      <c r="AM468" s="53">
        <f t="shared" si="83"/>
        <v>1</v>
      </c>
      <c r="AO468" s="53">
        <f t="shared" si="77"/>
        <v>1</v>
      </c>
      <c r="AQ468" s="53">
        <f t="shared" si="84"/>
        <v>1</v>
      </c>
      <c r="AS468" s="81">
        <f t="shared" si="85"/>
        <v>0</v>
      </c>
    </row>
    <row r="469" spans="2:45" ht="19.5" thickBot="1" x14ac:dyDescent="0.35">
      <c r="B469" s="49">
        <v>681</v>
      </c>
      <c r="C469" s="46"/>
      <c r="D469" s="46"/>
      <c r="H469" s="49">
        <v>410.4</v>
      </c>
      <c r="J469" s="61">
        <v>0</v>
      </c>
      <c r="K469" s="62">
        <v>1</v>
      </c>
      <c r="M469" s="49">
        <v>44.96</v>
      </c>
      <c r="Q469" s="70">
        <v>1</v>
      </c>
      <c r="S469" s="49">
        <v>229.5</v>
      </c>
      <c r="W469" s="49">
        <v>7.12</v>
      </c>
      <c r="Y469" s="53">
        <f t="shared" si="87"/>
        <v>0</v>
      </c>
      <c r="AA469" s="75">
        <f t="shared" si="78"/>
        <v>628</v>
      </c>
      <c r="AC469" s="75">
        <f t="shared" si="79"/>
        <v>45.12</v>
      </c>
      <c r="AE469" s="79">
        <f t="shared" si="86"/>
        <v>1</v>
      </c>
      <c r="AG469" s="53">
        <f t="shared" si="80"/>
        <v>282.34666666666669</v>
      </c>
      <c r="AI469" s="79">
        <f t="shared" si="81"/>
        <v>1</v>
      </c>
      <c r="AK469" s="81">
        <f t="shared" si="82"/>
        <v>1</v>
      </c>
      <c r="AM469" s="53">
        <f t="shared" si="83"/>
        <v>1</v>
      </c>
      <c r="AO469" s="53">
        <f t="shared" si="77"/>
        <v>1</v>
      </c>
      <c r="AQ469" s="53">
        <f t="shared" si="84"/>
        <v>1</v>
      </c>
      <c r="AS469" s="81">
        <f t="shared" si="85"/>
        <v>0</v>
      </c>
    </row>
    <row r="470" spans="2:45" ht="19.5" thickBot="1" x14ac:dyDescent="0.35">
      <c r="B470" s="49">
        <v>680</v>
      </c>
      <c r="C470" s="46"/>
      <c r="D470" s="46"/>
      <c r="H470" s="49">
        <v>410.1</v>
      </c>
      <c r="J470" s="61">
        <v>0</v>
      </c>
      <c r="K470" s="62">
        <v>1</v>
      </c>
      <c r="M470" s="49">
        <v>44.96</v>
      </c>
      <c r="Q470" s="70">
        <v>1</v>
      </c>
      <c r="S470" s="49">
        <v>228.6</v>
      </c>
      <c r="W470" s="49">
        <v>7.12</v>
      </c>
      <c r="Y470" s="53">
        <f t="shared" si="87"/>
        <v>0</v>
      </c>
      <c r="AA470" s="75">
        <f t="shared" si="78"/>
        <v>627</v>
      </c>
      <c r="AC470" s="75">
        <f t="shared" si="79"/>
        <v>45.12</v>
      </c>
      <c r="AE470" s="79">
        <f t="shared" si="86"/>
        <v>1</v>
      </c>
      <c r="AG470" s="53">
        <f t="shared" si="80"/>
        <v>282.34666666666669</v>
      </c>
      <c r="AI470" s="79">
        <f t="shared" si="81"/>
        <v>1</v>
      </c>
      <c r="AK470" s="81">
        <f t="shared" si="82"/>
        <v>1</v>
      </c>
      <c r="AM470" s="53">
        <f t="shared" si="83"/>
        <v>1</v>
      </c>
      <c r="AO470" s="53">
        <f t="shared" si="77"/>
        <v>1</v>
      </c>
      <c r="AQ470" s="53">
        <f t="shared" si="84"/>
        <v>1</v>
      </c>
      <c r="AS470" s="81">
        <f t="shared" si="85"/>
        <v>0</v>
      </c>
    </row>
    <row r="471" spans="2:45" ht="19.5" thickBot="1" x14ac:dyDescent="0.35">
      <c r="B471" s="49">
        <v>679</v>
      </c>
      <c r="C471" s="46"/>
      <c r="D471" s="46"/>
      <c r="H471" s="49">
        <v>409.8</v>
      </c>
      <c r="J471" s="61">
        <v>0</v>
      </c>
      <c r="K471" s="62">
        <v>1</v>
      </c>
      <c r="M471" s="49">
        <v>44.96</v>
      </c>
      <c r="Q471" s="70">
        <v>1</v>
      </c>
      <c r="S471" s="49">
        <v>227.7</v>
      </c>
      <c r="W471" s="49">
        <v>7.12</v>
      </c>
      <c r="Y471" s="53">
        <f t="shared" si="87"/>
        <v>0</v>
      </c>
      <c r="AA471" s="75">
        <f t="shared" si="78"/>
        <v>626</v>
      </c>
      <c r="AC471" s="75">
        <f t="shared" si="79"/>
        <v>45.12</v>
      </c>
      <c r="AE471" s="79">
        <f t="shared" si="86"/>
        <v>1</v>
      </c>
      <c r="AG471" s="53">
        <f t="shared" si="80"/>
        <v>282.34666666666669</v>
      </c>
      <c r="AI471" s="79">
        <f t="shared" si="81"/>
        <v>1</v>
      </c>
      <c r="AK471" s="81">
        <f t="shared" si="82"/>
        <v>1</v>
      </c>
      <c r="AM471" s="53">
        <f t="shared" si="83"/>
        <v>1</v>
      </c>
      <c r="AO471" s="53">
        <f t="shared" si="77"/>
        <v>1</v>
      </c>
      <c r="AQ471" s="53">
        <f t="shared" si="84"/>
        <v>1</v>
      </c>
      <c r="AS471" s="81">
        <f t="shared" si="85"/>
        <v>0</v>
      </c>
    </row>
    <row r="472" spans="2:45" ht="19.5" thickBot="1" x14ac:dyDescent="0.35">
      <c r="B472" s="49">
        <v>678</v>
      </c>
      <c r="C472" s="46"/>
      <c r="D472" s="46"/>
      <c r="H472" s="49">
        <v>409.4</v>
      </c>
      <c r="J472" s="61">
        <v>0</v>
      </c>
      <c r="K472" s="62">
        <v>1</v>
      </c>
      <c r="M472" s="49">
        <v>44.96</v>
      </c>
      <c r="Q472" s="70">
        <v>1</v>
      </c>
      <c r="S472" s="49">
        <v>227.2</v>
      </c>
      <c r="W472" s="49">
        <v>7.12</v>
      </c>
      <c r="Y472" s="53">
        <f t="shared" si="87"/>
        <v>0</v>
      </c>
      <c r="AA472" s="75">
        <f t="shared" si="78"/>
        <v>625</v>
      </c>
      <c r="AC472" s="75">
        <f t="shared" si="79"/>
        <v>45.12</v>
      </c>
      <c r="AE472" s="79">
        <f t="shared" si="86"/>
        <v>1</v>
      </c>
      <c r="AG472" s="53">
        <f t="shared" si="80"/>
        <v>282.34666666666669</v>
      </c>
      <c r="AI472" s="79">
        <f t="shared" si="81"/>
        <v>1</v>
      </c>
      <c r="AK472" s="81">
        <f t="shared" si="82"/>
        <v>1</v>
      </c>
      <c r="AM472" s="53">
        <f t="shared" si="83"/>
        <v>1</v>
      </c>
      <c r="AO472" s="53">
        <f t="shared" si="77"/>
        <v>1</v>
      </c>
      <c r="AQ472" s="53">
        <f t="shared" si="84"/>
        <v>1</v>
      </c>
      <c r="AS472" s="81">
        <f t="shared" si="85"/>
        <v>0</v>
      </c>
    </row>
    <row r="473" spans="2:45" ht="19.5" thickBot="1" x14ac:dyDescent="0.35">
      <c r="B473" s="49">
        <v>677</v>
      </c>
      <c r="C473" s="46"/>
      <c r="D473" s="46"/>
      <c r="H473" s="49">
        <v>409</v>
      </c>
      <c r="J473" s="61">
        <v>0</v>
      </c>
      <c r="K473" s="62">
        <v>1</v>
      </c>
      <c r="M473" s="49">
        <v>44.96</v>
      </c>
      <c r="Q473" s="70">
        <v>1</v>
      </c>
      <c r="S473" s="49">
        <v>226.7</v>
      </c>
      <c r="W473" s="49">
        <v>7.12</v>
      </c>
      <c r="Y473" s="53">
        <f t="shared" si="87"/>
        <v>0</v>
      </c>
      <c r="AA473" s="75">
        <f t="shared" si="78"/>
        <v>624</v>
      </c>
      <c r="AC473" s="75">
        <f t="shared" si="79"/>
        <v>45.12</v>
      </c>
      <c r="AE473" s="79">
        <f t="shared" si="86"/>
        <v>1</v>
      </c>
      <c r="AG473" s="53">
        <f t="shared" si="80"/>
        <v>282.34666666666669</v>
      </c>
      <c r="AI473" s="79">
        <f t="shared" si="81"/>
        <v>1</v>
      </c>
      <c r="AK473" s="81">
        <f t="shared" si="82"/>
        <v>1</v>
      </c>
      <c r="AM473" s="53">
        <f t="shared" si="83"/>
        <v>1</v>
      </c>
      <c r="AO473" s="53">
        <f t="shared" si="77"/>
        <v>1</v>
      </c>
      <c r="AQ473" s="53">
        <f t="shared" si="84"/>
        <v>1</v>
      </c>
      <c r="AS473" s="81">
        <f t="shared" si="85"/>
        <v>0</v>
      </c>
    </row>
    <row r="474" spans="2:45" ht="19.5" thickBot="1" x14ac:dyDescent="0.35">
      <c r="B474" s="49">
        <v>676</v>
      </c>
      <c r="C474" s="46"/>
      <c r="D474" s="46"/>
      <c r="H474" s="49">
        <v>408.3</v>
      </c>
      <c r="J474" s="61">
        <v>0</v>
      </c>
      <c r="K474" s="62">
        <v>1</v>
      </c>
      <c r="M474" s="49">
        <v>44.96</v>
      </c>
      <c r="Q474" s="70">
        <v>1</v>
      </c>
      <c r="S474" s="49">
        <v>226.2</v>
      </c>
      <c r="W474" s="49">
        <v>7.12</v>
      </c>
      <c r="Y474" s="53">
        <f t="shared" si="87"/>
        <v>0</v>
      </c>
      <c r="AA474" s="75">
        <f t="shared" si="78"/>
        <v>623</v>
      </c>
      <c r="AC474" s="75">
        <f t="shared" si="79"/>
        <v>45.12</v>
      </c>
      <c r="AE474" s="79">
        <f t="shared" si="86"/>
        <v>1</v>
      </c>
      <c r="AG474" s="53">
        <f t="shared" si="80"/>
        <v>282.34666666666669</v>
      </c>
      <c r="AI474" s="79">
        <f t="shared" si="81"/>
        <v>1</v>
      </c>
      <c r="AK474" s="81">
        <f t="shared" si="82"/>
        <v>1</v>
      </c>
      <c r="AM474" s="53">
        <f t="shared" si="83"/>
        <v>1</v>
      </c>
      <c r="AO474" s="53">
        <f t="shared" si="77"/>
        <v>1</v>
      </c>
      <c r="AQ474" s="53">
        <f t="shared" si="84"/>
        <v>1</v>
      </c>
      <c r="AS474" s="81">
        <f t="shared" si="85"/>
        <v>0</v>
      </c>
    </row>
    <row r="475" spans="2:45" ht="19.5" thickBot="1" x14ac:dyDescent="0.35">
      <c r="B475" s="49">
        <v>676</v>
      </c>
      <c r="C475" s="46"/>
      <c r="D475" s="46"/>
      <c r="H475" s="49">
        <v>407.6</v>
      </c>
      <c r="J475" s="61">
        <v>0</v>
      </c>
      <c r="K475" s="62">
        <v>1</v>
      </c>
      <c r="M475" s="49">
        <v>44.96</v>
      </c>
      <c r="Q475" s="70">
        <v>1</v>
      </c>
      <c r="S475" s="49">
        <v>225.7</v>
      </c>
      <c r="W475" s="49">
        <v>7.21</v>
      </c>
      <c r="Y475" s="53">
        <f t="shared" si="87"/>
        <v>0</v>
      </c>
      <c r="AA475" s="75">
        <f t="shared" si="78"/>
        <v>623</v>
      </c>
      <c r="AC475" s="75">
        <f t="shared" si="79"/>
        <v>45.21</v>
      </c>
      <c r="AE475" s="79">
        <f t="shared" si="86"/>
        <v>1</v>
      </c>
      <c r="AG475" s="53">
        <f t="shared" si="80"/>
        <v>282.60666666666668</v>
      </c>
      <c r="AI475" s="79">
        <f t="shared" si="81"/>
        <v>1</v>
      </c>
      <c r="AK475" s="81">
        <f t="shared" si="82"/>
        <v>1</v>
      </c>
      <c r="AM475" s="53">
        <f t="shared" si="83"/>
        <v>1</v>
      </c>
      <c r="AO475" s="53">
        <f t="shared" si="77"/>
        <v>1</v>
      </c>
      <c r="AQ475" s="53">
        <f t="shared" si="84"/>
        <v>1</v>
      </c>
      <c r="AS475" s="81">
        <f t="shared" si="85"/>
        <v>0</v>
      </c>
    </row>
    <row r="476" spans="2:45" ht="19.5" thickBot="1" x14ac:dyDescent="0.35">
      <c r="B476" s="49">
        <v>675</v>
      </c>
      <c r="C476" s="46"/>
      <c r="D476" s="46"/>
      <c r="H476" s="49">
        <v>406.9</v>
      </c>
      <c r="J476" s="61">
        <v>0</v>
      </c>
      <c r="K476" s="62">
        <v>1</v>
      </c>
      <c r="M476" s="49">
        <v>44.96</v>
      </c>
      <c r="Q476" s="70">
        <v>1</v>
      </c>
      <c r="S476" s="49">
        <v>225.2</v>
      </c>
      <c r="W476" s="49">
        <v>7.21</v>
      </c>
      <c r="Y476" s="53">
        <f t="shared" si="87"/>
        <v>0</v>
      </c>
      <c r="AA476" s="75">
        <f t="shared" si="78"/>
        <v>622</v>
      </c>
      <c r="AC476" s="75">
        <f t="shared" si="79"/>
        <v>45.21</v>
      </c>
      <c r="AE476" s="79">
        <f t="shared" si="86"/>
        <v>1</v>
      </c>
      <c r="AG476" s="53">
        <f t="shared" si="80"/>
        <v>282.60666666666668</v>
      </c>
      <c r="AI476" s="79">
        <f t="shared" si="81"/>
        <v>1</v>
      </c>
      <c r="AK476" s="81">
        <f t="shared" si="82"/>
        <v>1</v>
      </c>
      <c r="AM476" s="53">
        <f t="shared" si="83"/>
        <v>1</v>
      </c>
      <c r="AO476" s="53">
        <f t="shared" si="77"/>
        <v>1</v>
      </c>
      <c r="AQ476" s="53">
        <f t="shared" si="84"/>
        <v>1</v>
      </c>
      <c r="AS476" s="81">
        <f t="shared" si="85"/>
        <v>0</v>
      </c>
    </row>
    <row r="477" spans="2:45" ht="19.5" thickBot="1" x14ac:dyDescent="0.35">
      <c r="B477" s="49">
        <v>674</v>
      </c>
      <c r="C477" s="46"/>
      <c r="D477" s="46"/>
      <c r="H477" s="49">
        <v>406.1</v>
      </c>
      <c r="J477" s="61">
        <v>0</v>
      </c>
      <c r="K477" s="62">
        <v>1</v>
      </c>
      <c r="M477" s="49">
        <v>44.96</v>
      </c>
      <c r="Q477" s="70">
        <v>1</v>
      </c>
      <c r="S477" s="49">
        <v>224.7</v>
      </c>
      <c r="W477" s="49">
        <v>7.21</v>
      </c>
      <c r="Y477" s="53">
        <f t="shared" si="87"/>
        <v>0</v>
      </c>
      <c r="AA477" s="75">
        <f t="shared" si="78"/>
        <v>621</v>
      </c>
      <c r="AC477" s="75">
        <f t="shared" si="79"/>
        <v>45.21</v>
      </c>
      <c r="AE477" s="79">
        <f t="shared" si="86"/>
        <v>1</v>
      </c>
      <c r="AG477" s="53">
        <f t="shared" si="80"/>
        <v>282.60666666666668</v>
      </c>
      <c r="AI477" s="79">
        <f t="shared" si="81"/>
        <v>1</v>
      </c>
      <c r="AK477" s="81">
        <f t="shared" si="82"/>
        <v>1</v>
      </c>
      <c r="AM477" s="53">
        <f t="shared" si="83"/>
        <v>1</v>
      </c>
      <c r="AO477" s="53">
        <f t="shared" si="77"/>
        <v>1</v>
      </c>
      <c r="AQ477" s="53">
        <f t="shared" si="84"/>
        <v>1</v>
      </c>
      <c r="AS477" s="81">
        <f t="shared" si="85"/>
        <v>0</v>
      </c>
    </row>
    <row r="478" spans="2:45" ht="19.5" thickBot="1" x14ac:dyDescent="0.35">
      <c r="B478" s="49">
        <v>673</v>
      </c>
      <c r="C478" s="46"/>
      <c r="D478" s="46"/>
      <c r="H478" s="49">
        <v>405.3</v>
      </c>
      <c r="J478" s="61">
        <v>0</v>
      </c>
      <c r="K478" s="62">
        <v>1</v>
      </c>
      <c r="M478" s="49">
        <v>44.96</v>
      </c>
      <c r="Q478" s="70">
        <v>1</v>
      </c>
      <c r="S478" s="49">
        <v>224.2</v>
      </c>
      <c r="W478" s="49">
        <v>7.3</v>
      </c>
      <c r="Y478" s="53">
        <f t="shared" si="87"/>
        <v>0</v>
      </c>
      <c r="AA478" s="75">
        <f t="shared" si="78"/>
        <v>620</v>
      </c>
      <c r="AC478" s="75">
        <f t="shared" si="79"/>
        <v>45.3</v>
      </c>
      <c r="AE478" s="79">
        <f t="shared" si="86"/>
        <v>1</v>
      </c>
      <c r="AG478" s="53">
        <f t="shared" si="80"/>
        <v>282.86666666666667</v>
      </c>
      <c r="AI478" s="79">
        <f t="shared" si="81"/>
        <v>1</v>
      </c>
      <c r="AK478" s="81">
        <f t="shared" si="82"/>
        <v>1</v>
      </c>
      <c r="AM478" s="53">
        <f t="shared" si="83"/>
        <v>1</v>
      </c>
      <c r="AO478" s="53">
        <f t="shared" si="77"/>
        <v>1</v>
      </c>
      <c r="AQ478" s="53">
        <f t="shared" si="84"/>
        <v>1</v>
      </c>
      <c r="AS478" s="81">
        <f t="shared" si="85"/>
        <v>0</v>
      </c>
    </row>
    <row r="479" spans="2:45" ht="19.5" thickBot="1" x14ac:dyDescent="0.35">
      <c r="B479" s="49">
        <v>672</v>
      </c>
      <c r="C479" s="46"/>
      <c r="D479" s="46"/>
      <c r="H479" s="49">
        <v>404.4</v>
      </c>
      <c r="J479" s="61">
        <v>0</v>
      </c>
      <c r="K479" s="62">
        <v>1</v>
      </c>
      <c r="M479" s="49">
        <v>44.96</v>
      </c>
      <c r="Q479" s="70">
        <v>1</v>
      </c>
      <c r="S479" s="49">
        <v>224</v>
      </c>
      <c r="W479" s="49">
        <v>7.3</v>
      </c>
      <c r="Y479" s="53">
        <f t="shared" si="87"/>
        <v>0</v>
      </c>
      <c r="AA479" s="75">
        <f t="shared" si="78"/>
        <v>619</v>
      </c>
      <c r="AC479" s="75">
        <f t="shared" si="79"/>
        <v>45.3</v>
      </c>
      <c r="AE479" s="79">
        <f t="shared" si="86"/>
        <v>1</v>
      </c>
      <c r="AG479" s="53">
        <f t="shared" si="80"/>
        <v>282.86666666666667</v>
      </c>
      <c r="AI479" s="79">
        <f t="shared" si="81"/>
        <v>1</v>
      </c>
      <c r="AK479" s="81">
        <f t="shared" si="82"/>
        <v>1</v>
      </c>
      <c r="AM479" s="53">
        <f t="shared" si="83"/>
        <v>1</v>
      </c>
      <c r="AO479" s="53">
        <f t="shared" si="77"/>
        <v>1</v>
      </c>
      <c r="AQ479" s="53">
        <f t="shared" si="84"/>
        <v>1</v>
      </c>
      <c r="AS479" s="81">
        <f t="shared" si="85"/>
        <v>0</v>
      </c>
    </row>
    <row r="480" spans="2:45" ht="19.5" thickBot="1" x14ac:dyDescent="0.35">
      <c r="B480" s="49">
        <v>671</v>
      </c>
      <c r="C480" s="46"/>
      <c r="D480" s="46"/>
      <c r="H480" s="49">
        <v>403.4</v>
      </c>
      <c r="J480" s="61">
        <v>0</v>
      </c>
      <c r="K480" s="62">
        <v>1</v>
      </c>
      <c r="M480" s="49">
        <v>44.96</v>
      </c>
      <c r="Q480" s="70">
        <v>1</v>
      </c>
      <c r="S480" s="49">
        <v>223.9</v>
      </c>
      <c r="W480" s="49">
        <v>7.38</v>
      </c>
      <c r="Y480" s="53">
        <f t="shared" si="87"/>
        <v>0</v>
      </c>
      <c r="AA480" s="75">
        <f t="shared" si="78"/>
        <v>618</v>
      </c>
      <c r="AC480" s="75">
        <f t="shared" si="79"/>
        <v>45.38</v>
      </c>
      <c r="AE480" s="79">
        <f t="shared" si="86"/>
        <v>1</v>
      </c>
      <c r="AG480" s="53">
        <f t="shared" si="80"/>
        <v>283.09777777777776</v>
      </c>
      <c r="AI480" s="79">
        <f t="shared" si="81"/>
        <v>1</v>
      </c>
      <c r="AK480" s="81">
        <f t="shared" si="82"/>
        <v>1</v>
      </c>
      <c r="AM480" s="53">
        <f t="shared" si="83"/>
        <v>1</v>
      </c>
      <c r="AO480" s="53">
        <f t="shared" si="77"/>
        <v>1</v>
      </c>
      <c r="AQ480" s="53">
        <f t="shared" si="84"/>
        <v>1</v>
      </c>
      <c r="AS480" s="81">
        <f t="shared" si="85"/>
        <v>0</v>
      </c>
    </row>
    <row r="481" spans="2:45" ht="19.5" thickBot="1" x14ac:dyDescent="0.35">
      <c r="B481" s="49">
        <v>670</v>
      </c>
      <c r="C481" s="46"/>
      <c r="D481" s="46"/>
      <c r="H481" s="49">
        <v>402.4</v>
      </c>
      <c r="J481" s="61">
        <v>0</v>
      </c>
      <c r="K481" s="62">
        <v>1</v>
      </c>
      <c r="M481" s="49">
        <v>44.96</v>
      </c>
      <c r="Q481" s="70">
        <v>1</v>
      </c>
      <c r="S481" s="49">
        <v>223.7</v>
      </c>
      <c r="W481" s="49">
        <v>7.38</v>
      </c>
      <c r="Y481" s="53">
        <f t="shared" si="87"/>
        <v>0</v>
      </c>
      <c r="AA481" s="75">
        <f t="shared" si="78"/>
        <v>617</v>
      </c>
      <c r="AC481" s="75">
        <f t="shared" si="79"/>
        <v>45.38</v>
      </c>
      <c r="AE481" s="79">
        <f t="shared" si="86"/>
        <v>1</v>
      </c>
      <c r="AG481" s="53">
        <f t="shared" si="80"/>
        <v>283.09777777777776</v>
      </c>
      <c r="AI481" s="79">
        <f t="shared" si="81"/>
        <v>1</v>
      </c>
      <c r="AK481" s="81">
        <f t="shared" si="82"/>
        <v>1</v>
      </c>
      <c r="AM481" s="53">
        <f t="shared" si="83"/>
        <v>1</v>
      </c>
      <c r="AO481" s="53">
        <f t="shared" si="77"/>
        <v>1</v>
      </c>
      <c r="AQ481" s="53">
        <f t="shared" si="84"/>
        <v>1</v>
      </c>
      <c r="AS481" s="81">
        <f t="shared" si="85"/>
        <v>0</v>
      </c>
    </row>
    <row r="482" spans="2:45" ht="19.5" thickBot="1" x14ac:dyDescent="0.35">
      <c r="B482" s="49">
        <v>670</v>
      </c>
      <c r="C482" s="46"/>
      <c r="D482" s="46"/>
      <c r="H482" s="49">
        <v>401.3</v>
      </c>
      <c r="J482" s="61">
        <v>0</v>
      </c>
      <c r="K482" s="62">
        <v>1</v>
      </c>
      <c r="M482" s="49">
        <v>44.96</v>
      </c>
      <c r="Q482" s="70">
        <v>1</v>
      </c>
      <c r="S482" s="49">
        <v>223.5</v>
      </c>
      <c r="W482" s="49">
        <v>7.38</v>
      </c>
      <c r="Y482" s="53">
        <f t="shared" si="87"/>
        <v>0</v>
      </c>
      <c r="AA482" s="75">
        <f t="shared" si="78"/>
        <v>617</v>
      </c>
      <c r="AC482" s="75">
        <f t="shared" si="79"/>
        <v>45.38</v>
      </c>
      <c r="AE482" s="79">
        <f t="shared" si="86"/>
        <v>1</v>
      </c>
      <c r="AG482" s="53">
        <f t="shared" si="80"/>
        <v>283.09777777777776</v>
      </c>
      <c r="AI482" s="79">
        <f t="shared" si="81"/>
        <v>1</v>
      </c>
      <c r="AK482" s="81">
        <f t="shared" si="82"/>
        <v>1</v>
      </c>
      <c r="AM482" s="53">
        <f t="shared" si="83"/>
        <v>1</v>
      </c>
      <c r="AO482" s="53">
        <f t="shared" si="77"/>
        <v>1</v>
      </c>
      <c r="AQ482" s="53">
        <f t="shared" si="84"/>
        <v>1</v>
      </c>
      <c r="AS482" s="81">
        <f t="shared" si="85"/>
        <v>0</v>
      </c>
    </row>
    <row r="483" spans="2:45" ht="19.5" thickBot="1" x14ac:dyDescent="0.35">
      <c r="B483" s="49">
        <v>669</v>
      </c>
      <c r="C483" s="46"/>
      <c r="D483" s="46"/>
      <c r="H483" s="49">
        <v>400.3</v>
      </c>
      <c r="J483" s="61">
        <v>0</v>
      </c>
      <c r="K483" s="62">
        <v>1</v>
      </c>
      <c r="M483" s="49">
        <v>44.96</v>
      </c>
      <c r="Q483" s="70">
        <v>1</v>
      </c>
      <c r="S483" s="49">
        <v>223.4</v>
      </c>
      <c r="W483" s="49">
        <v>7.38</v>
      </c>
      <c r="Y483" s="53">
        <f t="shared" si="87"/>
        <v>0</v>
      </c>
      <c r="AA483" s="75">
        <f t="shared" si="78"/>
        <v>616</v>
      </c>
      <c r="AC483" s="75">
        <f t="shared" si="79"/>
        <v>45.38</v>
      </c>
      <c r="AE483" s="79">
        <f t="shared" si="86"/>
        <v>1</v>
      </c>
      <c r="AG483" s="53">
        <f t="shared" si="80"/>
        <v>283.09777777777776</v>
      </c>
      <c r="AI483" s="79">
        <f t="shared" si="81"/>
        <v>1</v>
      </c>
      <c r="AK483" s="81">
        <f t="shared" si="82"/>
        <v>1</v>
      </c>
      <c r="AM483" s="53">
        <f t="shared" si="83"/>
        <v>1</v>
      </c>
      <c r="AO483" s="53">
        <f t="shared" si="77"/>
        <v>1</v>
      </c>
      <c r="AQ483" s="53">
        <f t="shared" si="84"/>
        <v>1</v>
      </c>
      <c r="AS483" s="81">
        <f t="shared" si="85"/>
        <v>0</v>
      </c>
    </row>
    <row r="484" spans="2:45" ht="19.5" thickBot="1" x14ac:dyDescent="0.35">
      <c r="B484" s="49">
        <v>668</v>
      </c>
      <c r="C484" s="46"/>
      <c r="D484" s="46"/>
      <c r="H484" s="49">
        <v>399.3</v>
      </c>
      <c r="J484" s="61">
        <v>0</v>
      </c>
      <c r="K484" s="62">
        <v>1</v>
      </c>
      <c r="M484" s="49">
        <v>44.96</v>
      </c>
      <c r="Q484" s="70">
        <v>1</v>
      </c>
      <c r="S484" s="49">
        <v>223.2</v>
      </c>
      <c r="W484" s="49">
        <v>7.38</v>
      </c>
      <c r="Y484" s="53">
        <f t="shared" si="87"/>
        <v>0</v>
      </c>
      <c r="AA484" s="75">
        <f t="shared" si="78"/>
        <v>615</v>
      </c>
      <c r="AC484" s="75">
        <f t="shared" si="79"/>
        <v>45.38</v>
      </c>
      <c r="AE484" s="79">
        <f t="shared" si="86"/>
        <v>1</v>
      </c>
      <c r="AG484" s="53">
        <f t="shared" si="80"/>
        <v>283.09777777777776</v>
      </c>
      <c r="AI484" s="79">
        <f t="shared" si="81"/>
        <v>1</v>
      </c>
      <c r="AK484" s="81">
        <f t="shared" si="82"/>
        <v>1</v>
      </c>
      <c r="AM484" s="53">
        <f t="shared" si="83"/>
        <v>1</v>
      </c>
      <c r="AO484" s="53">
        <f t="shared" si="77"/>
        <v>1</v>
      </c>
      <c r="AQ484" s="53">
        <f t="shared" si="84"/>
        <v>1</v>
      </c>
      <c r="AS484" s="81">
        <f t="shared" si="85"/>
        <v>0</v>
      </c>
    </row>
    <row r="485" spans="2:45" ht="19.5" thickBot="1" x14ac:dyDescent="0.35">
      <c r="B485" s="49">
        <v>667</v>
      </c>
      <c r="C485" s="46"/>
      <c r="D485" s="46"/>
      <c r="H485" s="49">
        <v>398.3</v>
      </c>
      <c r="J485" s="61">
        <v>0</v>
      </c>
      <c r="K485" s="62">
        <v>1</v>
      </c>
      <c r="M485" s="49">
        <v>44.96</v>
      </c>
      <c r="Q485" s="70">
        <v>1</v>
      </c>
      <c r="S485" s="49">
        <v>223</v>
      </c>
      <c r="W485" s="49">
        <v>7.3</v>
      </c>
      <c r="Y485" s="53">
        <f t="shared" si="87"/>
        <v>0</v>
      </c>
      <c r="AA485" s="75">
        <f t="shared" si="78"/>
        <v>614</v>
      </c>
      <c r="AC485" s="75">
        <f t="shared" si="79"/>
        <v>45.3</v>
      </c>
      <c r="AE485" s="79">
        <f t="shared" si="86"/>
        <v>1</v>
      </c>
      <c r="AG485" s="53">
        <f t="shared" si="80"/>
        <v>282.86666666666667</v>
      </c>
      <c r="AI485" s="79">
        <f t="shared" si="81"/>
        <v>1</v>
      </c>
      <c r="AK485" s="81">
        <f t="shared" si="82"/>
        <v>1</v>
      </c>
      <c r="AM485" s="53">
        <f t="shared" si="83"/>
        <v>1</v>
      </c>
      <c r="AO485" s="53">
        <f t="shared" si="77"/>
        <v>1</v>
      </c>
      <c r="AQ485" s="53">
        <f t="shared" si="84"/>
        <v>1</v>
      </c>
      <c r="AS485" s="81">
        <f t="shared" si="85"/>
        <v>0</v>
      </c>
    </row>
    <row r="486" spans="2:45" ht="19.5" thickBot="1" x14ac:dyDescent="0.35">
      <c r="B486" s="49">
        <v>666</v>
      </c>
      <c r="C486" s="46"/>
      <c r="D486" s="46"/>
      <c r="H486" s="49">
        <v>397.5</v>
      </c>
      <c r="J486" s="61">
        <v>0</v>
      </c>
      <c r="K486" s="62">
        <v>1</v>
      </c>
      <c r="M486" s="49">
        <v>44.96</v>
      </c>
      <c r="Q486" s="70">
        <v>1</v>
      </c>
      <c r="S486" s="49">
        <v>223</v>
      </c>
      <c r="W486" s="49">
        <v>7.3</v>
      </c>
      <c r="Y486" s="53">
        <f t="shared" si="87"/>
        <v>0</v>
      </c>
      <c r="AA486" s="75">
        <f t="shared" si="78"/>
        <v>613</v>
      </c>
      <c r="AC486" s="75">
        <f t="shared" si="79"/>
        <v>45.3</v>
      </c>
      <c r="AE486" s="79">
        <f t="shared" si="86"/>
        <v>1</v>
      </c>
      <c r="AG486" s="53">
        <f t="shared" si="80"/>
        <v>282.86666666666667</v>
      </c>
      <c r="AI486" s="79">
        <f t="shared" si="81"/>
        <v>1</v>
      </c>
      <c r="AK486" s="81">
        <f t="shared" si="82"/>
        <v>1</v>
      </c>
      <c r="AM486" s="53">
        <f t="shared" si="83"/>
        <v>1</v>
      </c>
      <c r="AO486" s="53">
        <f t="shared" si="77"/>
        <v>1</v>
      </c>
      <c r="AQ486" s="53">
        <f t="shared" si="84"/>
        <v>1</v>
      </c>
      <c r="AS486" s="81">
        <f t="shared" si="85"/>
        <v>0</v>
      </c>
    </row>
    <row r="487" spans="2:45" ht="19.5" thickBot="1" x14ac:dyDescent="0.35">
      <c r="B487" s="49">
        <v>665</v>
      </c>
      <c r="C487" s="46"/>
      <c r="D487" s="46"/>
      <c r="H487" s="49">
        <v>396.8</v>
      </c>
      <c r="J487" s="61">
        <v>0</v>
      </c>
      <c r="K487" s="62">
        <v>1</v>
      </c>
      <c r="M487" s="49">
        <v>44.96</v>
      </c>
      <c r="Q487" s="70">
        <v>1</v>
      </c>
      <c r="S487" s="49">
        <v>222.9</v>
      </c>
      <c r="W487" s="49">
        <v>7.38</v>
      </c>
      <c r="Y487" s="53">
        <f t="shared" si="87"/>
        <v>0</v>
      </c>
      <c r="AA487" s="75">
        <f t="shared" si="78"/>
        <v>612</v>
      </c>
      <c r="AC487" s="75">
        <f t="shared" si="79"/>
        <v>45.38</v>
      </c>
      <c r="AE487" s="79">
        <f t="shared" si="86"/>
        <v>1</v>
      </c>
      <c r="AG487" s="53">
        <f t="shared" si="80"/>
        <v>283.09777777777776</v>
      </c>
      <c r="AI487" s="79">
        <f t="shared" si="81"/>
        <v>1</v>
      </c>
      <c r="AK487" s="81">
        <f t="shared" si="82"/>
        <v>1</v>
      </c>
      <c r="AM487" s="53">
        <f t="shared" si="83"/>
        <v>1</v>
      </c>
      <c r="AO487" s="53">
        <f t="shared" si="77"/>
        <v>1</v>
      </c>
      <c r="AQ487" s="53">
        <f t="shared" si="84"/>
        <v>1</v>
      </c>
      <c r="AS487" s="81">
        <f t="shared" si="85"/>
        <v>0</v>
      </c>
    </row>
    <row r="488" spans="2:45" ht="19.5" thickBot="1" x14ac:dyDescent="0.35">
      <c r="B488" s="49">
        <v>665</v>
      </c>
      <c r="C488" s="46"/>
      <c r="D488" s="46"/>
      <c r="H488" s="49">
        <v>396</v>
      </c>
      <c r="J488" s="61">
        <v>0</v>
      </c>
      <c r="K488" s="62">
        <v>1</v>
      </c>
      <c r="M488" s="49">
        <v>44.96</v>
      </c>
      <c r="Q488" s="70">
        <v>1</v>
      </c>
      <c r="S488" s="49">
        <v>222.8</v>
      </c>
      <c r="W488" s="49">
        <v>7.38</v>
      </c>
      <c r="Y488" s="53">
        <f t="shared" si="87"/>
        <v>0</v>
      </c>
      <c r="AA488" s="75">
        <f t="shared" si="78"/>
        <v>612</v>
      </c>
      <c r="AC488" s="75">
        <f t="shared" si="79"/>
        <v>45.38</v>
      </c>
      <c r="AE488" s="79">
        <f t="shared" si="86"/>
        <v>1</v>
      </c>
      <c r="AG488" s="53">
        <f t="shared" si="80"/>
        <v>283.09777777777776</v>
      </c>
      <c r="AI488" s="79">
        <f t="shared" si="81"/>
        <v>1</v>
      </c>
      <c r="AK488" s="81">
        <f t="shared" si="82"/>
        <v>1</v>
      </c>
      <c r="AM488" s="53">
        <f t="shared" si="83"/>
        <v>1</v>
      </c>
      <c r="AO488" s="53">
        <f t="shared" si="77"/>
        <v>1</v>
      </c>
      <c r="AQ488" s="53">
        <f t="shared" si="84"/>
        <v>1</v>
      </c>
      <c r="AS488" s="81">
        <f t="shared" si="85"/>
        <v>0</v>
      </c>
    </row>
    <row r="489" spans="2:45" ht="19.5" thickBot="1" x14ac:dyDescent="0.35">
      <c r="B489" s="49">
        <v>664</v>
      </c>
      <c r="C489" s="46"/>
      <c r="D489" s="46"/>
      <c r="H489" s="49">
        <v>395.6</v>
      </c>
      <c r="J489" s="61">
        <v>0</v>
      </c>
      <c r="K489" s="62">
        <v>1</v>
      </c>
      <c r="M489" s="49">
        <v>44.96</v>
      </c>
      <c r="Q489" s="70">
        <v>1</v>
      </c>
      <c r="S489" s="49">
        <v>222.7</v>
      </c>
      <c r="W489" s="49">
        <v>7.3</v>
      </c>
      <c r="Y489" s="53">
        <f t="shared" si="87"/>
        <v>0</v>
      </c>
      <c r="AA489" s="75">
        <f t="shared" si="78"/>
        <v>611</v>
      </c>
      <c r="AC489" s="75">
        <f t="shared" si="79"/>
        <v>45.3</v>
      </c>
      <c r="AE489" s="79">
        <f t="shared" si="86"/>
        <v>1</v>
      </c>
      <c r="AG489" s="53">
        <f t="shared" si="80"/>
        <v>282.86666666666667</v>
      </c>
      <c r="AI489" s="79">
        <f t="shared" si="81"/>
        <v>1</v>
      </c>
      <c r="AK489" s="81">
        <f t="shared" si="82"/>
        <v>1</v>
      </c>
      <c r="AM489" s="53">
        <f t="shared" si="83"/>
        <v>1</v>
      </c>
      <c r="AO489" s="53">
        <f t="shared" si="77"/>
        <v>1</v>
      </c>
      <c r="AQ489" s="53">
        <f t="shared" si="84"/>
        <v>1</v>
      </c>
      <c r="AS489" s="81">
        <f t="shared" si="85"/>
        <v>0</v>
      </c>
    </row>
    <row r="490" spans="2:45" ht="19.5" thickBot="1" x14ac:dyDescent="0.35">
      <c r="B490" s="49">
        <v>662</v>
      </c>
      <c r="C490" s="46"/>
      <c r="D490" s="46"/>
      <c r="H490" s="49">
        <v>395.2</v>
      </c>
      <c r="J490" s="61">
        <v>0</v>
      </c>
      <c r="K490" s="62">
        <v>1</v>
      </c>
      <c r="M490" s="49">
        <v>44.96</v>
      </c>
      <c r="Q490" s="70">
        <v>1</v>
      </c>
      <c r="S490" s="49">
        <v>222.7</v>
      </c>
      <c r="W490" s="49">
        <v>7.3</v>
      </c>
      <c r="Y490" s="53">
        <f t="shared" si="87"/>
        <v>0</v>
      </c>
      <c r="AA490" s="75">
        <f t="shared" si="78"/>
        <v>609</v>
      </c>
      <c r="AC490" s="75">
        <f t="shared" si="79"/>
        <v>45.3</v>
      </c>
      <c r="AE490" s="79">
        <f t="shared" si="86"/>
        <v>1</v>
      </c>
      <c r="AG490" s="53">
        <f t="shared" si="80"/>
        <v>282.86666666666667</v>
      </c>
      <c r="AI490" s="79">
        <f t="shared" si="81"/>
        <v>1</v>
      </c>
      <c r="AK490" s="81">
        <f t="shared" si="82"/>
        <v>1</v>
      </c>
      <c r="AM490" s="53">
        <f t="shared" si="83"/>
        <v>1</v>
      </c>
      <c r="AO490" s="53">
        <f t="shared" si="77"/>
        <v>1</v>
      </c>
      <c r="AQ490" s="53">
        <f t="shared" si="84"/>
        <v>1</v>
      </c>
      <c r="AS490" s="81">
        <f t="shared" si="85"/>
        <v>0</v>
      </c>
    </row>
    <row r="491" spans="2:45" ht="19.5" thickBot="1" x14ac:dyDescent="0.35">
      <c r="B491" s="49">
        <v>661</v>
      </c>
      <c r="C491" s="46"/>
      <c r="D491" s="46"/>
      <c r="H491" s="49">
        <v>394.8</v>
      </c>
      <c r="J491" s="61">
        <v>0</v>
      </c>
      <c r="K491" s="62">
        <v>1</v>
      </c>
      <c r="M491" s="49">
        <v>44.96</v>
      </c>
      <c r="Q491" s="70">
        <v>1</v>
      </c>
      <c r="S491" s="49">
        <v>222.6</v>
      </c>
      <c r="W491" s="49">
        <v>7.3</v>
      </c>
      <c r="Y491" s="53">
        <f t="shared" si="87"/>
        <v>0</v>
      </c>
      <c r="AA491" s="75">
        <f t="shared" si="78"/>
        <v>608</v>
      </c>
      <c r="AC491" s="75">
        <f t="shared" si="79"/>
        <v>45.3</v>
      </c>
      <c r="AE491" s="79">
        <f t="shared" si="86"/>
        <v>1</v>
      </c>
      <c r="AG491" s="53">
        <f t="shared" si="80"/>
        <v>282.86666666666667</v>
      </c>
      <c r="AI491" s="79">
        <f t="shared" si="81"/>
        <v>1</v>
      </c>
      <c r="AK491" s="81">
        <f t="shared" si="82"/>
        <v>1</v>
      </c>
      <c r="AM491" s="53">
        <f t="shared" si="83"/>
        <v>1</v>
      </c>
      <c r="AO491" s="53">
        <f t="shared" si="77"/>
        <v>1</v>
      </c>
      <c r="AQ491" s="53">
        <f t="shared" si="84"/>
        <v>1</v>
      </c>
      <c r="AS491" s="81">
        <f t="shared" si="85"/>
        <v>0</v>
      </c>
    </row>
    <row r="492" spans="2:45" ht="19.5" thickBot="1" x14ac:dyDescent="0.35">
      <c r="B492" s="49">
        <v>660</v>
      </c>
      <c r="C492" s="46"/>
      <c r="D492" s="46"/>
      <c r="H492" s="49">
        <v>394.7</v>
      </c>
      <c r="J492" s="61">
        <v>0</v>
      </c>
      <c r="K492" s="62">
        <v>1</v>
      </c>
      <c r="M492" s="49">
        <v>44.96</v>
      </c>
      <c r="Q492" s="70">
        <v>1</v>
      </c>
      <c r="S492" s="49">
        <v>222.5</v>
      </c>
      <c r="W492" s="49">
        <v>7.3</v>
      </c>
      <c r="Y492" s="53">
        <f t="shared" si="87"/>
        <v>0</v>
      </c>
      <c r="AA492" s="75">
        <f t="shared" si="78"/>
        <v>607</v>
      </c>
      <c r="AC492" s="75">
        <f t="shared" si="79"/>
        <v>45.3</v>
      </c>
      <c r="AE492" s="79">
        <f t="shared" si="86"/>
        <v>1</v>
      </c>
      <c r="AG492" s="53">
        <f t="shared" si="80"/>
        <v>282.86666666666667</v>
      </c>
      <c r="AI492" s="79">
        <f t="shared" si="81"/>
        <v>1</v>
      </c>
      <c r="AK492" s="81">
        <f t="shared" si="82"/>
        <v>1</v>
      </c>
      <c r="AM492" s="53">
        <f t="shared" si="83"/>
        <v>1</v>
      </c>
      <c r="AO492" s="53">
        <f t="shared" si="77"/>
        <v>1</v>
      </c>
      <c r="AQ492" s="53">
        <f t="shared" si="84"/>
        <v>1</v>
      </c>
      <c r="AS492" s="81">
        <f t="shared" si="85"/>
        <v>0</v>
      </c>
    </row>
    <row r="493" spans="2:45" ht="19.5" thickBot="1" x14ac:dyDescent="0.35">
      <c r="B493" s="49">
        <v>659</v>
      </c>
      <c r="C493" s="46"/>
      <c r="D493" s="46"/>
      <c r="H493" s="49">
        <v>394.7</v>
      </c>
      <c r="J493" s="61">
        <v>0</v>
      </c>
      <c r="K493" s="62">
        <v>1</v>
      </c>
      <c r="M493" s="49">
        <v>44.96</v>
      </c>
      <c r="Q493" s="70">
        <v>1</v>
      </c>
      <c r="S493" s="49">
        <v>222.4</v>
      </c>
      <c r="W493" s="49">
        <v>7.3</v>
      </c>
      <c r="Y493" s="53">
        <f t="shared" si="87"/>
        <v>0</v>
      </c>
      <c r="AA493" s="75">
        <f t="shared" si="78"/>
        <v>606</v>
      </c>
      <c r="AC493" s="75">
        <f t="shared" si="79"/>
        <v>45.3</v>
      </c>
      <c r="AE493" s="79">
        <f t="shared" si="86"/>
        <v>1</v>
      </c>
      <c r="AG493" s="53">
        <f t="shared" si="80"/>
        <v>282.86666666666667</v>
      </c>
      <c r="AI493" s="79">
        <f t="shared" si="81"/>
        <v>1</v>
      </c>
      <c r="AK493" s="81">
        <f t="shared" si="82"/>
        <v>1</v>
      </c>
      <c r="AM493" s="53">
        <f t="shared" si="83"/>
        <v>1</v>
      </c>
      <c r="AO493" s="53">
        <f t="shared" si="77"/>
        <v>1</v>
      </c>
      <c r="AQ493" s="53">
        <f t="shared" si="84"/>
        <v>1</v>
      </c>
      <c r="AS493" s="81">
        <f t="shared" si="85"/>
        <v>0</v>
      </c>
    </row>
    <row r="494" spans="2:45" ht="19.5" thickBot="1" x14ac:dyDescent="0.35">
      <c r="B494" s="49">
        <v>658</v>
      </c>
      <c r="C494" s="46"/>
      <c r="D494" s="46"/>
      <c r="H494" s="49">
        <v>394.6</v>
      </c>
      <c r="J494" s="61">
        <v>0</v>
      </c>
      <c r="K494" s="62">
        <v>1</v>
      </c>
      <c r="M494" s="49">
        <v>44.96</v>
      </c>
      <c r="Q494" s="70">
        <v>1</v>
      </c>
      <c r="S494" s="49">
        <v>222.2</v>
      </c>
      <c r="W494" s="49">
        <v>7.3</v>
      </c>
      <c r="Y494" s="53">
        <f t="shared" si="87"/>
        <v>0</v>
      </c>
      <c r="AA494" s="75">
        <f t="shared" si="78"/>
        <v>605</v>
      </c>
      <c r="AC494" s="75">
        <f t="shared" si="79"/>
        <v>45.3</v>
      </c>
      <c r="AE494" s="79">
        <f t="shared" si="86"/>
        <v>1</v>
      </c>
      <c r="AG494" s="53">
        <f t="shared" si="80"/>
        <v>282.86666666666667</v>
      </c>
      <c r="AI494" s="79">
        <f t="shared" si="81"/>
        <v>1</v>
      </c>
      <c r="AK494" s="81">
        <f t="shared" si="82"/>
        <v>1</v>
      </c>
      <c r="AM494" s="53">
        <f t="shared" si="83"/>
        <v>1</v>
      </c>
      <c r="AO494" s="53">
        <f t="shared" si="77"/>
        <v>1</v>
      </c>
      <c r="AQ494" s="53">
        <f t="shared" si="84"/>
        <v>1</v>
      </c>
      <c r="AS494" s="81">
        <f t="shared" si="85"/>
        <v>0</v>
      </c>
    </row>
    <row r="495" spans="2:45" ht="19.5" thickBot="1" x14ac:dyDescent="0.35">
      <c r="B495" s="49">
        <v>656</v>
      </c>
      <c r="C495" s="46"/>
      <c r="D495" s="46"/>
      <c r="H495" s="49">
        <v>394.6</v>
      </c>
      <c r="J495" s="61">
        <v>0</v>
      </c>
      <c r="K495" s="62">
        <v>1</v>
      </c>
      <c r="M495" s="49">
        <v>44.96</v>
      </c>
      <c r="Q495" s="70">
        <v>1</v>
      </c>
      <c r="S495" s="49">
        <v>222.1</v>
      </c>
      <c r="W495" s="49">
        <v>7.3</v>
      </c>
      <c r="Y495" s="53">
        <f t="shared" si="87"/>
        <v>0</v>
      </c>
      <c r="AA495" s="75">
        <f t="shared" si="78"/>
        <v>603</v>
      </c>
      <c r="AC495" s="75">
        <f t="shared" si="79"/>
        <v>45.3</v>
      </c>
      <c r="AE495" s="79">
        <f t="shared" si="86"/>
        <v>1</v>
      </c>
      <c r="AG495" s="53">
        <f t="shared" si="80"/>
        <v>282.86666666666667</v>
      </c>
      <c r="AI495" s="79">
        <f t="shared" si="81"/>
        <v>1</v>
      </c>
      <c r="AK495" s="81">
        <f t="shared" si="82"/>
        <v>1</v>
      </c>
      <c r="AM495" s="53">
        <f t="shared" si="83"/>
        <v>1</v>
      </c>
      <c r="AO495" s="53">
        <f t="shared" si="77"/>
        <v>1</v>
      </c>
      <c r="AQ495" s="53">
        <f t="shared" si="84"/>
        <v>1</v>
      </c>
      <c r="AS495" s="81">
        <f t="shared" si="85"/>
        <v>0</v>
      </c>
    </row>
    <row r="496" spans="2:45" ht="19.5" thickBot="1" x14ac:dyDescent="0.35">
      <c r="B496" s="49">
        <v>655</v>
      </c>
      <c r="C496" s="46"/>
      <c r="D496" s="46"/>
      <c r="H496" s="49">
        <v>394.6</v>
      </c>
      <c r="J496" s="61">
        <v>0</v>
      </c>
      <c r="K496" s="62">
        <v>1</v>
      </c>
      <c r="M496" s="49">
        <v>44.96</v>
      </c>
      <c r="Q496" s="70">
        <v>1</v>
      </c>
      <c r="S496" s="49">
        <v>222</v>
      </c>
      <c r="W496" s="49">
        <v>7.3</v>
      </c>
      <c r="Y496" s="53">
        <f t="shared" si="87"/>
        <v>0</v>
      </c>
      <c r="AA496" s="75">
        <f t="shared" si="78"/>
        <v>602</v>
      </c>
      <c r="AC496" s="75">
        <f t="shared" si="79"/>
        <v>45.3</v>
      </c>
      <c r="AE496" s="79">
        <f t="shared" si="86"/>
        <v>1</v>
      </c>
      <c r="AG496" s="53">
        <f t="shared" si="80"/>
        <v>282.86666666666667</v>
      </c>
      <c r="AI496" s="79">
        <f t="shared" si="81"/>
        <v>1</v>
      </c>
      <c r="AK496" s="81">
        <f t="shared" si="82"/>
        <v>1</v>
      </c>
      <c r="AM496" s="53">
        <f t="shared" si="83"/>
        <v>1</v>
      </c>
      <c r="AO496" s="53">
        <f t="shared" si="77"/>
        <v>1</v>
      </c>
      <c r="AQ496" s="53">
        <f t="shared" si="84"/>
        <v>1</v>
      </c>
      <c r="AS496" s="81">
        <f t="shared" si="85"/>
        <v>0</v>
      </c>
    </row>
    <row r="497" spans="2:45" ht="19.5" thickBot="1" x14ac:dyDescent="0.35">
      <c r="B497" s="49">
        <v>654</v>
      </c>
      <c r="C497" s="46"/>
      <c r="D497" s="46"/>
      <c r="H497" s="49">
        <v>394.6</v>
      </c>
      <c r="J497" s="61">
        <v>0</v>
      </c>
      <c r="K497" s="62">
        <v>1</v>
      </c>
      <c r="M497" s="49">
        <v>44.96</v>
      </c>
      <c r="Q497" s="70">
        <v>1</v>
      </c>
      <c r="S497" s="49">
        <v>221.8</v>
      </c>
      <c r="W497" s="49">
        <v>7.3</v>
      </c>
      <c r="Y497" s="53">
        <f t="shared" si="87"/>
        <v>0</v>
      </c>
      <c r="AA497" s="75">
        <f t="shared" si="78"/>
        <v>601</v>
      </c>
      <c r="AC497" s="75">
        <f t="shared" si="79"/>
        <v>45.3</v>
      </c>
      <c r="AE497" s="79">
        <f t="shared" si="86"/>
        <v>1</v>
      </c>
      <c r="AG497" s="53">
        <f t="shared" si="80"/>
        <v>282.86666666666667</v>
      </c>
      <c r="AI497" s="79">
        <f t="shared" si="81"/>
        <v>1</v>
      </c>
      <c r="AK497" s="81">
        <f t="shared" si="82"/>
        <v>1</v>
      </c>
      <c r="AM497" s="53">
        <f t="shared" si="83"/>
        <v>1</v>
      </c>
      <c r="AO497" s="53">
        <f t="shared" si="77"/>
        <v>1</v>
      </c>
      <c r="AQ497" s="53">
        <f t="shared" si="84"/>
        <v>1</v>
      </c>
      <c r="AS497" s="81">
        <f t="shared" si="85"/>
        <v>0</v>
      </c>
    </row>
    <row r="498" spans="2:45" ht="19.5" thickBot="1" x14ac:dyDescent="0.35">
      <c r="B498" s="49">
        <v>653</v>
      </c>
      <c r="C498" s="46"/>
      <c r="D498" s="46"/>
      <c r="H498" s="49">
        <v>394.6</v>
      </c>
      <c r="J498" s="61">
        <v>0</v>
      </c>
      <c r="K498" s="62">
        <v>1</v>
      </c>
      <c r="M498" s="49">
        <v>44.96</v>
      </c>
      <c r="Q498" s="70">
        <v>1</v>
      </c>
      <c r="S498" s="49">
        <v>221.7</v>
      </c>
      <c r="W498" s="49">
        <v>7.3</v>
      </c>
      <c r="Y498" s="53">
        <f t="shared" si="87"/>
        <v>0</v>
      </c>
      <c r="AA498" s="75">
        <f t="shared" si="78"/>
        <v>600</v>
      </c>
      <c r="AC498" s="75">
        <f t="shared" si="79"/>
        <v>45.3</v>
      </c>
      <c r="AE498" s="79">
        <f t="shared" si="86"/>
        <v>1</v>
      </c>
      <c r="AG498" s="53">
        <f t="shared" si="80"/>
        <v>282.86666666666667</v>
      </c>
      <c r="AI498" s="79">
        <f t="shared" si="81"/>
        <v>1</v>
      </c>
      <c r="AK498" s="81">
        <f t="shared" si="82"/>
        <v>1</v>
      </c>
      <c r="AM498" s="53">
        <f t="shared" si="83"/>
        <v>1</v>
      </c>
      <c r="AO498" s="53">
        <f t="shared" si="77"/>
        <v>1</v>
      </c>
      <c r="AQ498" s="53">
        <f t="shared" si="84"/>
        <v>1</v>
      </c>
      <c r="AS498" s="81">
        <f t="shared" si="85"/>
        <v>0</v>
      </c>
    </row>
    <row r="499" spans="2:45" ht="19.5" thickBot="1" x14ac:dyDescent="0.35">
      <c r="B499" s="49">
        <v>652</v>
      </c>
      <c r="C499" s="46"/>
      <c r="D499" s="46"/>
      <c r="H499" s="49">
        <v>394.6</v>
      </c>
      <c r="J499" s="61">
        <v>0</v>
      </c>
      <c r="K499" s="62">
        <v>1</v>
      </c>
      <c r="M499" s="49">
        <v>44.96</v>
      </c>
      <c r="Q499" s="70">
        <v>1</v>
      </c>
      <c r="S499" s="49">
        <v>221.5</v>
      </c>
      <c r="W499" s="49">
        <v>7.3</v>
      </c>
      <c r="Y499" s="53">
        <f t="shared" si="87"/>
        <v>0</v>
      </c>
      <c r="AA499" s="75">
        <f t="shared" si="78"/>
        <v>599</v>
      </c>
      <c r="AC499" s="75">
        <f t="shared" si="79"/>
        <v>45.3</v>
      </c>
      <c r="AE499" s="79">
        <f t="shared" si="86"/>
        <v>1</v>
      </c>
      <c r="AG499" s="53">
        <f t="shared" si="80"/>
        <v>282.86666666666667</v>
      </c>
      <c r="AI499" s="79">
        <f t="shared" si="81"/>
        <v>1</v>
      </c>
      <c r="AK499" s="81">
        <f t="shared" si="82"/>
        <v>1</v>
      </c>
      <c r="AM499" s="53">
        <f t="shared" si="83"/>
        <v>1</v>
      </c>
      <c r="AO499" s="53">
        <f t="shared" si="77"/>
        <v>1</v>
      </c>
      <c r="AQ499" s="53">
        <f t="shared" si="84"/>
        <v>1</v>
      </c>
      <c r="AS499" s="81">
        <f t="shared" si="85"/>
        <v>0</v>
      </c>
    </row>
    <row r="500" spans="2:45" ht="19.5" thickBot="1" x14ac:dyDescent="0.35">
      <c r="B500" s="49">
        <v>651</v>
      </c>
      <c r="C500" s="46"/>
      <c r="D500" s="46"/>
      <c r="H500" s="49">
        <v>394.6</v>
      </c>
      <c r="J500" s="61">
        <v>0</v>
      </c>
      <c r="K500" s="62">
        <v>1</v>
      </c>
      <c r="M500" s="49">
        <v>44.96</v>
      </c>
      <c r="Q500" s="70">
        <v>1</v>
      </c>
      <c r="S500" s="49">
        <v>221.4</v>
      </c>
      <c r="W500" s="49">
        <v>7.3</v>
      </c>
      <c r="Y500" s="53">
        <f t="shared" si="87"/>
        <v>0</v>
      </c>
      <c r="AA500" s="75">
        <f t="shared" si="78"/>
        <v>598</v>
      </c>
      <c r="AC500" s="75">
        <f t="shared" si="79"/>
        <v>45.3</v>
      </c>
      <c r="AE500" s="79">
        <f t="shared" si="86"/>
        <v>1</v>
      </c>
      <c r="AG500" s="53">
        <f t="shared" si="80"/>
        <v>282.86666666666667</v>
      </c>
      <c r="AI500" s="79">
        <f t="shared" si="81"/>
        <v>1</v>
      </c>
      <c r="AK500" s="81">
        <f t="shared" si="82"/>
        <v>1</v>
      </c>
      <c r="AM500" s="53">
        <f t="shared" si="83"/>
        <v>1</v>
      </c>
      <c r="AO500" s="53">
        <f t="shared" si="77"/>
        <v>1</v>
      </c>
      <c r="AQ500" s="53">
        <f t="shared" si="84"/>
        <v>1</v>
      </c>
      <c r="AS500" s="81">
        <f t="shared" si="85"/>
        <v>0</v>
      </c>
    </row>
    <row r="501" spans="2:45" ht="19.5" thickBot="1" x14ac:dyDescent="0.35">
      <c r="B501" s="49">
        <v>650</v>
      </c>
      <c r="C501" s="46"/>
      <c r="D501" s="46"/>
      <c r="H501" s="49">
        <v>394.6</v>
      </c>
      <c r="J501" s="61">
        <v>0</v>
      </c>
      <c r="K501" s="62">
        <v>1</v>
      </c>
      <c r="M501" s="49">
        <v>44.96</v>
      </c>
      <c r="Q501" s="70">
        <v>1</v>
      </c>
      <c r="S501" s="49">
        <v>221.2</v>
      </c>
      <c r="W501" s="49">
        <v>7.3</v>
      </c>
      <c r="Y501" s="53">
        <f t="shared" si="87"/>
        <v>0</v>
      </c>
      <c r="AA501" s="75">
        <f t="shared" si="78"/>
        <v>597</v>
      </c>
      <c r="AC501" s="75">
        <f t="shared" si="79"/>
        <v>45.3</v>
      </c>
      <c r="AE501" s="79">
        <f t="shared" si="86"/>
        <v>1</v>
      </c>
      <c r="AG501" s="53">
        <f t="shared" si="80"/>
        <v>282.86666666666667</v>
      </c>
      <c r="AI501" s="79">
        <f t="shared" si="81"/>
        <v>1</v>
      </c>
      <c r="AK501" s="81">
        <f t="shared" si="82"/>
        <v>1</v>
      </c>
      <c r="AM501" s="53">
        <f t="shared" si="83"/>
        <v>1</v>
      </c>
      <c r="AO501" s="53">
        <f t="shared" si="77"/>
        <v>1</v>
      </c>
      <c r="AQ501" s="53">
        <f t="shared" si="84"/>
        <v>1</v>
      </c>
      <c r="AS501" s="81">
        <f t="shared" si="85"/>
        <v>0</v>
      </c>
    </row>
    <row r="502" spans="2:45" ht="19.5" thickBot="1" x14ac:dyDescent="0.35">
      <c r="B502" s="49">
        <v>649</v>
      </c>
      <c r="C502" s="46"/>
      <c r="D502" s="46"/>
      <c r="H502" s="49">
        <v>394.6</v>
      </c>
      <c r="J502" s="61">
        <v>0</v>
      </c>
      <c r="K502" s="62">
        <v>1</v>
      </c>
      <c r="M502" s="49">
        <v>44.96</v>
      </c>
      <c r="Q502" s="70">
        <v>1</v>
      </c>
      <c r="S502" s="49">
        <v>221</v>
      </c>
      <c r="W502" s="49">
        <v>7.21</v>
      </c>
      <c r="Y502" s="53">
        <f t="shared" si="87"/>
        <v>0</v>
      </c>
      <c r="AA502" s="75">
        <f t="shared" si="78"/>
        <v>596</v>
      </c>
      <c r="AC502" s="75">
        <f t="shared" si="79"/>
        <v>45.21</v>
      </c>
      <c r="AE502" s="79">
        <f t="shared" si="86"/>
        <v>1</v>
      </c>
      <c r="AG502" s="53">
        <f t="shared" si="80"/>
        <v>282.60666666666668</v>
      </c>
      <c r="AI502" s="79">
        <f t="shared" si="81"/>
        <v>1</v>
      </c>
      <c r="AK502" s="81">
        <f t="shared" si="82"/>
        <v>1</v>
      </c>
      <c r="AM502" s="53">
        <f t="shared" si="83"/>
        <v>1</v>
      </c>
      <c r="AO502" s="53">
        <f t="shared" si="77"/>
        <v>1</v>
      </c>
      <c r="AQ502" s="53">
        <f t="shared" si="84"/>
        <v>1</v>
      </c>
      <c r="AS502" s="81">
        <f t="shared" si="85"/>
        <v>0</v>
      </c>
    </row>
    <row r="503" spans="2:45" ht="19.5" thickBot="1" x14ac:dyDescent="0.35">
      <c r="B503" s="49">
        <v>648</v>
      </c>
      <c r="C503" s="46"/>
      <c r="D503" s="46"/>
      <c r="H503" s="49">
        <v>394.6</v>
      </c>
      <c r="J503" s="61">
        <v>0</v>
      </c>
      <c r="K503" s="62">
        <v>1</v>
      </c>
      <c r="M503" s="49">
        <v>44.96</v>
      </c>
      <c r="Q503" s="70">
        <v>1</v>
      </c>
      <c r="S503" s="49">
        <v>220.8</v>
      </c>
      <c r="W503" s="49">
        <v>7.21</v>
      </c>
      <c r="Y503" s="53">
        <f t="shared" si="87"/>
        <v>0</v>
      </c>
      <c r="AA503" s="75">
        <f t="shared" si="78"/>
        <v>595</v>
      </c>
      <c r="AC503" s="75">
        <f t="shared" si="79"/>
        <v>45.21</v>
      </c>
      <c r="AE503" s="79">
        <f t="shared" si="86"/>
        <v>1</v>
      </c>
      <c r="AG503" s="53">
        <f t="shared" si="80"/>
        <v>282.60666666666668</v>
      </c>
      <c r="AI503" s="79">
        <f t="shared" si="81"/>
        <v>1</v>
      </c>
      <c r="AK503" s="81">
        <f t="shared" si="82"/>
        <v>1</v>
      </c>
      <c r="AM503" s="53">
        <f t="shared" si="83"/>
        <v>1</v>
      </c>
      <c r="AO503" s="53">
        <f t="shared" si="77"/>
        <v>1</v>
      </c>
      <c r="AQ503" s="53">
        <f t="shared" si="84"/>
        <v>1</v>
      </c>
      <c r="AS503" s="81">
        <f t="shared" si="85"/>
        <v>0</v>
      </c>
    </row>
    <row r="504" spans="2:45" ht="19.5" thickBot="1" x14ac:dyDescent="0.35">
      <c r="B504" s="49">
        <v>647</v>
      </c>
      <c r="C504" s="46"/>
      <c r="D504" s="46"/>
      <c r="H504" s="49">
        <v>394.6</v>
      </c>
      <c r="J504" s="61">
        <v>0</v>
      </c>
      <c r="K504" s="62">
        <v>1</v>
      </c>
      <c r="M504" s="49">
        <v>44.96</v>
      </c>
      <c r="Q504" s="70">
        <v>1</v>
      </c>
      <c r="S504" s="49">
        <v>220.7</v>
      </c>
      <c r="W504" s="49">
        <v>7.21</v>
      </c>
      <c r="Y504" s="53">
        <f t="shared" si="87"/>
        <v>0</v>
      </c>
      <c r="AA504" s="75">
        <f t="shared" si="78"/>
        <v>594</v>
      </c>
      <c r="AC504" s="75">
        <f t="shared" si="79"/>
        <v>45.21</v>
      </c>
      <c r="AE504" s="79">
        <f t="shared" si="86"/>
        <v>1</v>
      </c>
      <c r="AG504" s="53">
        <f t="shared" si="80"/>
        <v>282.60666666666668</v>
      </c>
      <c r="AI504" s="79">
        <f t="shared" si="81"/>
        <v>1</v>
      </c>
      <c r="AK504" s="81">
        <f t="shared" si="82"/>
        <v>1</v>
      </c>
      <c r="AM504" s="53">
        <f t="shared" si="83"/>
        <v>1</v>
      </c>
      <c r="AO504" s="53">
        <f t="shared" si="77"/>
        <v>1</v>
      </c>
      <c r="AQ504" s="53">
        <f t="shared" si="84"/>
        <v>1</v>
      </c>
      <c r="AS504" s="81">
        <f t="shared" si="85"/>
        <v>0</v>
      </c>
    </row>
    <row r="505" spans="2:45" ht="19.5" thickBot="1" x14ac:dyDescent="0.35">
      <c r="B505" s="49">
        <v>646</v>
      </c>
      <c r="C505" s="46"/>
      <c r="D505" s="46"/>
      <c r="H505" s="49">
        <v>394.6</v>
      </c>
      <c r="J505" s="61">
        <v>0</v>
      </c>
      <c r="K505" s="62">
        <v>1</v>
      </c>
      <c r="M505" s="49">
        <v>44.96</v>
      </c>
      <c r="Q505" s="70">
        <v>1</v>
      </c>
      <c r="S505" s="49">
        <v>220.5</v>
      </c>
      <c r="W505" s="49">
        <v>7.21</v>
      </c>
      <c r="Y505" s="53">
        <f t="shared" si="87"/>
        <v>0</v>
      </c>
      <c r="AA505" s="75">
        <f t="shared" si="78"/>
        <v>593</v>
      </c>
      <c r="AC505" s="75">
        <f t="shared" si="79"/>
        <v>45.21</v>
      </c>
      <c r="AE505" s="79">
        <f t="shared" si="86"/>
        <v>1</v>
      </c>
      <c r="AG505" s="53">
        <f t="shared" si="80"/>
        <v>282.60666666666668</v>
      </c>
      <c r="AI505" s="79">
        <f t="shared" si="81"/>
        <v>1</v>
      </c>
      <c r="AK505" s="81">
        <f t="shared" si="82"/>
        <v>1</v>
      </c>
      <c r="AM505" s="53">
        <f t="shared" si="83"/>
        <v>1</v>
      </c>
      <c r="AO505" s="53">
        <f t="shared" si="77"/>
        <v>1</v>
      </c>
      <c r="AQ505" s="53">
        <f t="shared" si="84"/>
        <v>1</v>
      </c>
      <c r="AS505" s="81">
        <f t="shared" si="85"/>
        <v>0</v>
      </c>
    </row>
    <row r="506" spans="2:45" ht="19.5" thickBot="1" x14ac:dyDescent="0.35">
      <c r="B506" s="49">
        <v>645</v>
      </c>
      <c r="C506" s="46"/>
      <c r="D506" s="46"/>
      <c r="H506" s="49">
        <v>394.6</v>
      </c>
      <c r="J506" s="61">
        <v>0</v>
      </c>
      <c r="K506" s="62">
        <v>1</v>
      </c>
      <c r="M506" s="49">
        <v>44.96</v>
      </c>
      <c r="Q506" s="70">
        <v>1</v>
      </c>
      <c r="S506" s="49">
        <v>220.3</v>
      </c>
      <c r="W506" s="49">
        <v>7.21</v>
      </c>
      <c r="Y506" s="53">
        <f t="shared" si="87"/>
        <v>0</v>
      </c>
      <c r="AA506" s="75">
        <f t="shared" si="78"/>
        <v>592</v>
      </c>
      <c r="AC506" s="75">
        <f t="shared" si="79"/>
        <v>45.21</v>
      </c>
      <c r="AE506" s="79">
        <f t="shared" si="86"/>
        <v>1</v>
      </c>
      <c r="AG506" s="53">
        <f t="shared" si="80"/>
        <v>282.60666666666668</v>
      </c>
      <c r="AI506" s="79">
        <f t="shared" si="81"/>
        <v>1</v>
      </c>
      <c r="AK506" s="81">
        <f t="shared" si="82"/>
        <v>1</v>
      </c>
      <c r="AM506" s="53">
        <f t="shared" si="83"/>
        <v>1</v>
      </c>
      <c r="AO506" s="53">
        <f t="shared" si="77"/>
        <v>1</v>
      </c>
      <c r="AQ506" s="53">
        <f t="shared" si="84"/>
        <v>1</v>
      </c>
      <c r="AS506" s="81">
        <f t="shared" si="85"/>
        <v>0</v>
      </c>
    </row>
    <row r="507" spans="2:45" ht="19.5" thickBot="1" x14ac:dyDescent="0.35">
      <c r="B507" s="49">
        <v>644</v>
      </c>
      <c r="C507" s="46"/>
      <c r="D507" s="46"/>
      <c r="H507" s="49">
        <v>394.7</v>
      </c>
      <c r="J507" s="61">
        <v>0</v>
      </c>
      <c r="K507" s="62">
        <v>1</v>
      </c>
      <c r="M507" s="49">
        <v>44.96</v>
      </c>
      <c r="Q507" s="70">
        <v>1</v>
      </c>
      <c r="S507" s="49">
        <v>220.2</v>
      </c>
      <c r="W507" s="49">
        <v>7.3</v>
      </c>
      <c r="Y507" s="53">
        <f t="shared" si="87"/>
        <v>0</v>
      </c>
      <c r="AA507" s="75">
        <f t="shared" si="78"/>
        <v>591</v>
      </c>
      <c r="AC507" s="75">
        <f t="shared" si="79"/>
        <v>45.3</v>
      </c>
      <c r="AE507" s="79">
        <f t="shared" si="86"/>
        <v>1</v>
      </c>
      <c r="AG507" s="53">
        <f t="shared" si="80"/>
        <v>282.86666666666667</v>
      </c>
      <c r="AI507" s="79">
        <f t="shared" si="81"/>
        <v>1</v>
      </c>
      <c r="AK507" s="81">
        <f t="shared" si="82"/>
        <v>1</v>
      </c>
      <c r="AM507" s="53">
        <f t="shared" si="83"/>
        <v>1</v>
      </c>
      <c r="AO507" s="53">
        <f t="shared" si="77"/>
        <v>1</v>
      </c>
      <c r="AQ507" s="53">
        <f t="shared" si="84"/>
        <v>1</v>
      </c>
      <c r="AS507" s="81">
        <f t="shared" si="85"/>
        <v>0</v>
      </c>
    </row>
    <row r="508" spans="2:45" ht="19.5" thickBot="1" x14ac:dyDescent="0.35">
      <c r="B508" s="49">
        <v>643</v>
      </c>
      <c r="C508" s="46"/>
      <c r="D508" s="46"/>
      <c r="H508" s="49">
        <v>394.9</v>
      </c>
      <c r="J508" s="61">
        <v>0</v>
      </c>
      <c r="K508" s="62">
        <v>1</v>
      </c>
      <c r="M508" s="49">
        <v>44.96</v>
      </c>
      <c r="Q508" s="70">
        <v>1</v>
      </c>
      <c r="S508" s="49">
        <v>220.1</v>
      </c>
      <c r="W508" s="49">
        <v>7.3</v>
      </c>
      <c r="Y508" s="53">
        <f t="shared" si="87"/>
        <v>0</v>
      </c>
      <c r="AA508" s="75">
        <f t="shared" si="78"/>
        <v>590</v>
      </c>
      <c r="AC508" s="75">
        <f t="shared" si="79"/>
        <v>45.3</v>
      </c>
      <c r="AE508" s="79">
        <f t="shared" si="86"/>
        <v>1</v>
      </c>
      <c r="AG508" s="53">
        <f t="shared" si="80"/>
        <v>282.86666666666667</v>
      </c>
      <c r="AI508" s="79">
        <f t="shared" si="81"/>
        <v>1</v>
      </c>
      <c r="AK508" s="81">
        <f t="shared" si="82"/>
        <v>1</v>
      </c>
      <c r="AM508" s="53">
        <f t="shared" si="83"/>
        <v>1</v>
      </c>
      <c r="AO508" s="53">
        <f t="shared" si="77"/>
        <v>1</v>
      </c>
      <c r="AQ508" s="53">
        <f t="shared" si="84"/>
        <v>1</v>
      </c>
      <c r="AS508" s="81">
        <f t="shared" si="85"/>
        <v>0</v>
      </c>
    </row>
    <row r="509" spans="2:45" ht="19.5" thickBot="1" x14ac:dyDescent="0.35">
      <c r="B509" s="49">
        <v>642</v>
      </c>
      <c r="C509" s="46"/>
      <c r="D509" s="46"/>
      <c r="H509" s="49">
        <v>395</v>
      </c>
      <c r="J509" s="61">
        <v>0</v>
      </c>
      <c r="K509" s="62">
        <v>1</v>
      </c>
      <c r="M509" s="49">
        <v>44.96</v>
      </c>
      <c r="Q509" s="70">
        <v>1</v>
      </c>
      <c r="S509" s="49">
        <v>220</v>
      </c>
      <c r="W509" s="49">
        <v>7.3</v>
      </c>
      <c r="Y509" s="53">
        <f t="shared" si="87"/>
        <v>0</v>
      </c>
      <c r="AA509" s="75">
        <f t="shared" si="78"/>
        <v>589</v>
      </c>
      <c r="AC509" s="75">
        <f t="shared" si="79"/>
        <v>45.3</v>
      </c>
      <c r="AE509" s="79">
        <f t="shared" si="86"/>
        <v>1</v>
      </c>
      <c r="AG509" s="53">
        <f t="shared" si="80"/>
        <v>282.86666666666667</v>
      </c>
      <c r="AI509" s="79">
        <f t="shared" si="81"/>
        <v>1</v>
      </c>
      <c r="AK509" s="81">
        <f t="shared" si="82"/>
        <v>1</v>
      </c>
      <c r="AM509" s="53">
        <f t="shared" si="83"/>
        <v>1</v>
      </c>
      <c r="AO509" s="53">
        <f t="shared" si="77"/>
        <v>1</v>
      </c>
      <c r="AQ509" s="53">
        <f t="shared" si="84"/>
        <v>1</v>
      </c>
      <c r="AS509" s="81">
        <f t="shared" si="85"/>
        <v>0</v>
      </c>
    </row>
    <row r="510" spans="2:45" ht="19.5" thickBot="1" x14ac:dyDescent="0.35">
      <c r="B510" s="49">
        <v>641</v>
      </c>
      <c r="C510" s="46"/>
      <c r="D510" s="46"/>
      <c r="H510" s="49">
        <v>395.3</v>
      </c>
      <c r="J510" s="61">
        <v>0</v>
      </c>
      <c r="K510" s="62">
        <v>1</v>
      </c>
      <c r="M510" s="49">
        <v>44.96</v>
      </c>
      <c r="Q510" s="70">
        <v>1</v>
      </c>
      <c r="S510" s="49">
        <v>219.9</v>
      </c>
      <c r="W510" s="49">
        <v>7.3</v>
      </c>
      <c r="Y510" s="53">
        <f t="shared" si="87"/>
        <v>0</v>
      </c>
      <c r="AA510" s="75">
        <f t="shared" si="78"/>
        <v>588</v>
      </c>
      <c r="AC510" s="75">
        <f t="shared" si="79"/>
        <v>45.3</v>
      </c>
      <c r="AE510" s="79">
        <f t="shared" si="86"/>
        <v>1</v>
      </c>
      <c r="AG510" s="53">
        <f t="shared" si="80"/>
        <v>282.86666666666667</v>
      </c>
      <c r="AI510" s="79">
        <f t="shared" si="81"/>
        <v>1</v>
      </c>
      <c r="AK510" s="81">
        <f t="shared" si="82"/>
        <v>1</v>
      </c>
      <c r="AM510" s="53">
        <f t="shared" si="83"/>
        <v>1</v>
      </c>
      <c r="AO510" s="53">
        <f t="shared" si="77"/>
        <v>1</v>
      </c>
      <c r="AQ510" s="53">
        <f t="shared" si="84"/>
        <v>1</v>
      </c>
      <c r="AS510" s="81">
        <f t="shared" si="85"/>
        <v>0</v>
      </c>
    </row>
    <row r="511" spans="2:45" ht="19.5" thickBot="1" x14ac:dyDescent="0.35">
      <c r="B511" s="49">
        <v>639</v>
      </c>
      <c r="C511" s="46"/>
      <c r="D511" s="46"/>
      <c r="H511" s="49">
        <v>395.6</v>
      </c>
      <c r="J511" s="61">
        <v>0</v>
      </c>
      <c r="K511" s="62">
        <v>1</v>
      </c>
      <c r="M511" s="49">
        <v>44.96</v>
      </c>
      <c r="Q511" s="70">
        <v>1</v>
      </c>
      <c r="S511" s="49">
        <v>219.8</v>
      </c>
      <c r="W511" s="49">
        <v>7.3</v>
      </c>
      <c r="Y511" s="53">
        <f t="shared" si="87"/>
        <v>0</v>
      </c>
      <c r="AA511" s="75">
        <f t="shared" si="78"/>
        <v>586</v>
      </c>
      <c r="AC511" s="75">
        <f t="shared" si="79"/>
        <v>45.3</v>
      </c>
      <c r="AE511" s="79">
        <f t="shared" si="86"/>
        <v>1</v>
      </c>
      <c r="AG511" s="53">
        <f t="shared" si="80"/>
        <v>282.86666666666667</v>
      </c>
      <c r="AI511" s="79">
        <f t="shared" si="81"/>
        <v>1</v>
      </c>
      <c r="AK511" s="81">
        <f t="shared" si="82"/>
        <v>1</v>
      </c>
      <c r="AM511" s="53">
        <f t="shared" si="83"/>
        <v>1</v>
      </c>
      <c r="AO511" s="53">
        <f t="shared" si="77"/>
        <v>1</v>
      </c>
      <c r="AQ511" s="53">
        <f t="shared" si="84"/>
        <v>1</v>
      </c>
      <c r="AS511" s="81">
        <f t="shared" si="85"/>
        <v>0</v>
      </c>
    </row>
    <row r="512" spans="2:45" ht="19.5" thickBot="1" x14ac:dyDescent="0.35">
      <c r="B512" s="49">
        <v>638</v>
      </c>
      <c r="C512" s="46"/>
      <c r="D512" s="46"/>
      <c r="H512" s="49">
        <v>395.9</v>
      </c>
      <c r="J512" s="61">
        <v>0</v>
      </c>
      <c r="K512" s="62">
        <v>1</v>
      </c>
      <c r="M512" s="49">
        <v>44.96</v>
      </c>
      <c r="Q512" s="70">
        <v>1</v>
      </c>
      <c r="S512" s="49">
        <v>219.8</v>
      </c>
      <c r="W512" s="49">
        <v>7.3</v>
      </c>
      <c r="Y512" s="53">
        <f t="shared" si="87"/>
        <v>0</v>
      </c>
      <c r="AA512" s="75">
        <f t="shared" si="78"/>
        <v>585</v>
      </c>
      <c r="AC512" s="75">
        <f t="shared" si="79"/>
        <v>45.3</v>
      </c>
      <c r="AE512" s="79">
        <f t="shared" si="86"/>
        <v>1</v>
      </c>
      <c r="AG512" s="53">
        <f t="shared" si="80"/>
        <v>282.86666666666667</v>
      </c>
      <c r="AI512" s="79">
        <f t="shared" si="81"/>
        <v>1</v>
      </c>
      <c r="AK512" s="81">
        <f t="shared" si="82"/>
        <v>1</v>
      </c>
      <c r="AM512" s="53">
        <f t="shared" si="83"/>
        <v>1</v>
      </c>
      <c r="AO512" s="53">
        <f t="shared" si="77"/>
        <v>1</v>
      </c>
      <c r="AQ512" s="53">
        <f t="shared" si="84"/>
        <v>1</v>
      </c>
      <c r="AS512" s="81">
        <f t="shared" si="85"/>
        <v>0</v>
      </c>
    </row>
    <row r="513" spans="2:45" ht="19.5" thickBot="1" x14ac:dyDescent="0.35">
      <c r="B513" s="49">
        <v>637</v>
      </c>
      <c r="C513" s="46"/>
      <c r="D513" s="46"/>
      <c r="H513" s="49">
        <v>396.1</v>
      </c>
      <c r="J513" s="61">
        <v>0</v>
      </c>
      <c r="K513" s="62">
        <v>1</v>
      </c>
      <c r="M513" s="49">
        <v>44.96</v>
      </c>
      <c r="Q513" s="70">
        <v>1</v>
      </c>
      <c r="S513" s="49">
        <v>219.7</v>
      </c>
      <c r="W513" s="49">
        <v>7.3</v>
      </c>
      <c r="Y513" s="53">
        <f t="shared" si="87"/>
        <v>0</v>
      </c>
      <c r="AA513" s="75">
        <f t="shared" si="78"/>
        <v>584</v>
      </c>
      <c r="AC513" s="75">
        <f t="shared" si="79"/>
        <v>45.3</v>
      </c>
      <c r="AE513" s="79">
        <f t="shared" si="86"/>
        <v>1</v>
      </c>
      <c r="AG513" s="53">
        <f t="shared" si="80"/>
        <v>282.86666666666667</v>
      </c>
      <c r="AI513" s="79">
        <f t="shared" si="81"/>
        <v>1</v>
      </c>
      <c r="AK513" s="81">
        <f t="shared" si="82"/>
        <v>1</v>
      </c>
      <c r="AM513" s="53">
        <f t="shared" si="83"/>
        <v>1</v>
      </c>
      <c r="AO513" s="53">
        <f t="shared" si="77"/>
        <v>1</v>
      </c>
      <c r="AQ513" s="53">
        <f t="shared" si="84"/>
        <v>1</v>
      </c>
      <c r="AS513" s="81">
        <f t="shared" si="85"/>
        <v>0</v>
      </c>
    </row>
    <row r="514" spans="2:45" ht="19.5" thickBot="1" x14ac:dyDescent="0.35">
      <c r="B514" s="49">
        <v>636</v>
      </c>
      <c r="C514" s="46"/>
      <c r="D514" s="46"/>
      <c r="H514" s="49">
        <v>396.4</v>
      </c>
      <c r="J514" s="61">
        <v>0</v>
      </c>
      <c r="K514" s="62">
        <v>1</v>
      </c>
      <c r="M514" s="49">
        <v>44.96</v>
      </c>
      <c r="Q514" s="70">
        <v>1</v>
      </c>
      <c r="S514" s="49">
        <v>219.8</v>
      </c>
      <c r="W514" s="49">
        <v>7.3</v>
      </c>
      <c r="Y514" s="53">
        <f t="shared" si="87"/>
        <v>0</v>
      </c>
      <c r="AA514" s="75">
        <f t="shared" si="78"/>
        <v>583</v>
      </c>
      <c r="AC514" s="75">
        <f t="shared" si="79"/>
        <v>45.3</v>
      </c>
      <c r="AE514" s="79">
        <f t="shared" si="86"/>
        <v>1</v>
      </c>
      <c r="AG514" s="53">
        <f t="shared" si="80"/>
        <v>282.86666666666667</v>
      </c>
      <c r="AI514" s="79">
        <f t="shared" si="81"/>
        <v>1</v>
      </c>
      <c r="AK514" s="81">
        <f t="shared" si="82"/>
        <v>1</v>
      </c>
      <c r="AM514" s="53">
        <f t="shared" si="83"/>
        <v>1</v>
      </c>
      <c r="AO514" s="53">
        <f t="shared" si="77"/>
        <v>1</v>
      </c>
      <c r="AQ514" s="53">
        <f t="shared" si="84"/>
        <v>1</v>
      </c>
      <c r="AS514" s="81">
        <f t="shared" si="85"/>
        <v>0</v>
      </c>
    </row>
    <row r="515" spans="2:45" ht="19.5" thickBot="1" x14ac:dyDescent="0.35">
      <c r="B515" s="49">
        <v>635</v>
      </c>
      <c r="C515" s="46"/>
      <c r="D515" s="46"/>
      <c r="H515" s="49">
        <v>396.6</v>
      </c>
      <c r="J515" s="61">
        <v>0</v>
      </c>
      <c r="K515" s="62">
        <v>1</v>
      </c>
      <c r="M515" s="49">
        <v>44.96</v>
      </c>
      <c r="Q515" s="70">
        <v>1</v>
      </c>
      <c r="S515" s="49">
        <v>219.8</v>
      </c>
      <c r="W515" s="49">
        <v>7.3</v>
      </c>
      <c r="Y515" s="53">
        <f t="shared" si="87"/>
        <v>0</v>
      </c>
      <c r="AA515" s="75">
        <f t="shared" si="78"/>
        <v>582</v>
      </c>
      <c r="AC515" s="75">
        <f t="shared" si="79"/>
        <v>45.3</v>
      </c>
      <c r="AE515" s="79">
        <f t="shared" si="86"/>
        <v>1</v>
      </c>
      <c r="AG515" s="53">
        <f t="shared" si="80"/>
        <v>282.86666666666667</v>
      </c>
      <c r="AI515" s="79">
        <f t="shared" si="81"/>
        <v>1</v>
      </c>
      <c r="AK515" s="81">
        <f t="shared" si="82"/>
        <v>1</v>
      </c>
      <c r="AM515" s="53">
        <f t="shared" si="83"/>
        <v>1</v>
      </c>
      <c r="AO515" s="53">
        <f t="shared" si="77"/>
        <v>1</v>
      </c>
      <c r="AQ515" s="53">
        <f t="shared" si="84"/>
        <v>1</v>
      </c>
      <c r="AS515" s="81">
        <f t="shared" si="85"/>
        <v>0</v>
      </c>
    </row>
    <row r="516" spans="2:45" ht="19.5" thickBot="1" x14ac:dyDescent="0.35">
      <c r="B516" s="49">
        <v>633</v>
      </c>
      <c r="C516" s="46"/>
      <c r="D516" s="46"/>
      <c r="H516" s="49">
        <v>396.5</v>
      </c>
      <c r="J516" s="61">
        <v>0</v>
      </c>
      <c r="K516" s="62">
        <v>1</v>
      </c>
      <c r="M516" s="49">
        <v>44.96</v>
      </c>
      <c r="Q516" s="70">
        <v>1</v>
      </c>
      <c r="S516" s="49">
        <v>219.9</v>
      </c>
      <c r="W516" s="49">
        <v>7.3</v>
      </c>
      <c r="Y516" s="53">
        <f t="shared" si="87"/>
        <v>0</v>
      </c>
      <c r="AA516" s="75">
        <f t="shared" si="78"/>
        <v>580</v>
      </c>
      <c r="AC516" s="75">
        <f t="shared" si="79"/>
        <v>45.3</v>
      </c>
      <c r="AE516" s="79">
        <f t="shared" si="86"/>
        <v>1</v>
      </c>
      <c r="AG516" s="53">
        <f t="shared" si="80"/>
        <v>282.86666666666667</v>
      </c>
      <c r="AI516" s="79">
        <f t="shared" si="81"/>
        <v>1</v>
      </c>
      <c r="AK516" s="81">
        <f t="shared" si="82"/>
        <v>1</v>
      </c>
      <c r="AM516" s="53">
        <f t="shared" si="83"/>
        <v>1</v>
      </c>
      <c r="AO516" s="53">
        <f t="shared" si="77"/>
        <v>1</v>
      </c>
      <c r="AQ516" s="53">
        <f t="shared" si="84"/>
        <v>1</v>
      </c>
      <c r="AS516" s="81">
        <f t="shared" si="85"/>
        <v>0</v>
      </c>
    </row>
    <row r="517" spans="2:45" ht="19.5" thickBot="1" x14ac:dyDescent="0.35">
      <c r="B517" s="49">
        <v>632</v>
      </c>
      <c r="C517" s="46"/>
      <c r="D517" s="46"/>
      <c r="H517" s="49">
        <v>396.4</v>
      </c>
      <c r="J517" s="61">
        <v>0</v>
      </c>
      <c r="K517" s="62">
        <v>1</v>
      </c>
      <c r="M517" s="49">
        <v>44.96</v>
      </c>
      <c r="Q517" s="70">
        <v>1</v>
      </c>
      <c r="S517" s="49">
        <v>220</v>
      </c>
      <c r="W517" s="49">
        <v>7.3</v>
      </c>
      <c r="Y517" s="53">
        <f t="shared" si="87"/>
        <v>0</v>
      </c>
      <c r="AA517" s="75">
        <f t="shared" si="78"/>
        <v>579</v>
      </c>
      <c r="AC517" s="75">
        <f t="shared" si="79"/>
        <v>45.3</v>
      </c>
      <c r="AE517" s="79">
        <f t="shared" si="86"/>
        <v>1</v>
      </c>
      <c r="AG517" s="53">
        <f t="shared" si="80"/>
        <v>282.86666666666667</v>
      </c>
      <c r="AI517" s="79">
        <f t="shared" si="81"/>
        <v>1</v>
      </c>
      <c r="AK517" s="81">
        <f t="shared" si="82"/>
        <v>1</v>
      </c>
      <c r="AM517" s="53">
        <f t="shared" si="83"/>
        <v>1</v>
      </c>
      <c r="AO517" s="53">
        <f t="shared" ref="AO517:AO580" si="88">IF(AND(AI517=1,AA517&lt;($F$5+50)),1,0)</f>
        <v>1</v>
      </c>
      <c r="AQ517" s="53">
        <f t="shared" si="84"/>
        <v>1</v>
      </c>
      <c r="AS517" s="81">
        <f t="shared" si="85"/>
        <v>0</v>
      </c>
    </row>
    <row r="518" spans="2:45" ht="19.5" thickBot="1" x14ac:dyDescent="0.35">
      <c r="B518" s="49">
        <v>631</v>
      </c>
      <c r="C518" s="46"/>
      <c r="D518" s="46"/>
      <c r="H518" s="49">
        <v>396.3</v>
      </c>
      <c r="J518" s="61">
        <v>0</v>
      </c>
      <c r="K518" s="62">
        <v>1</v>
      </c>
      <c r="M518" s="49">
        <v>44.96</v>
      </c>
      <c r="Q518" s="70">
        <v>1</v>
      </c>
      <c r="S518" s="49">
        <v>220.1</v>
      </c>
      <c r="W518" s="49">
        <v>7.3</v>
      </c>
      <c r="Y518" s="53">
        <f t="shared" si="87"/>
        <v>0</v>
      </c>
      <c r="AA518" s="75">
        <f t="shared" ref="AA518:AA581" si="89">B518-$D$5</f>
        <v>578</v>
      </c>
      <c r="AC518" s="75">
        <f t="shared" ref="AC518:AC581" si="90">$U$5+W518</f>
        <v>45.3</v>
      </c>
      <c r="AE518" s="79">
        <f t="shared" si="86"/>
        <v>1</v>
      </c>
      <c r="AG518" s="53">
        <f t="shared" ref="AG518:AG581" si="91">26/9 * AC518 + 152</f>
        <v>282.86666666666667</v>
      </c>
      <c r="AI518" s="79">
        <f t="shared" ref="AI518:AI581" si="92">IF(AND(H518&gt;0.5,AE518=1),1,0)</f>
        <v>1</v>
      </c>
      <c r="AK518" s="81">
        <f t="shared" ref="AK518:AK581" si="93">IF(Y518=0,1,0)</f>
        <v>1</v>
      </c>
      <c r="AM518" s="53">
        <f t="shared" ref="AM518:AM581" si="94">IF(AND(2&lt;M518,AK518=1),1,0)</f>
        <v>1</v>
      </c>
      <c r="AO518" s="53">
        <f t="shared" si="88"/>
        <v>1</v>
      </c>
      <c r="AQ518" s="53">
        <f t="shared" ref="AQ518:AQ581" si="95">IF(AND(AO518=1,AM518=1,Q518=1,S518&lt;(AG518-7)),1,0)</f>
        <v>1</v>
      </c>
      <c r="AS518" s="81">
        <f t="shared" ref="AS518:AS581" si="96">IF(AND(AQ518=1,AO518=1,S518=1,U518&gt;(AI518-7)),1,0)</f>
        <v>0</v>
      </c>
    </row>
    <row r="519" spans="2:45" ht="19.5" thickBot="1" x14ac:dyDescent="0.35">
      <c r="B519" s="49">
        <v>630</v>
      </c>
      <c r="C519" s="46"/>
      <c r="D519" s="46"/>
      <c r="H519" s="49">
        <v>395.9</v>
      </c>
      <c r="J519" s="61">
        <v>0</v>
      </c>
      <c r="K519" s="62">
        <v>1</v>
      </c>
      <c r="M519" s="49">
        <v>44.96</v>
      </c>
      <c r="Q519" s="70">
        <v>1</v>
      </c>
      <c r="S519" s="49">
        <v>220.2</v>
      </c>
      <c r="W519" s="49">
        <v>7.3</v>
      </c>
      <c r="Y519" s="53">
        <f t="shared" si="87"/>
        <v>0</v>
      </c>
      <c r="AA519" s="75">
        <f t="shared" si="89"/>
        <v>577</v>
      </c>
      <c r="AC519" s="75">
        <f t="shared" si="90"/>
        <v>45.3</v>
      </c>
      <c r="AE519" s="79">
        <f t="shared" ref="AE519:AE582" si="97">IF(OR(J519=1,K519=1),1,0)</f>
        <v>1</v>
      </c>
      <c r="AG519" s="53">
        <f t="shared" si="91"/>
        <v>282.86666666666667</v>
      </c>
      <c r="AI519" s="79">
        <f t="shared" si="92"/>
        <v>1</v>
      </c>
      <c r="AK519" s="81">
        <f t="shared" si="93"/>
        <v>1</v>
      </c>
      <c r="AM519" s="53">
        <f t="shared" si="94"/>
        <v>1</v>
      </c>
      <c r="AO519" s="53">
        <f t="shared" si="88"/>
        <v>1</v>
      </c>
      <c r="AQ519" s="53">
        <f t="shared" si="95"/>
        <v>1</v>
      </c>
      <c r="AS519" s="81">
        <f t="shared" si="96"/>
        <v>0</v>
      </c>
    </row>
    <row r="520" spans="2:45" ht="19.5" thickBot="1" x14ac:dyDescent="0.35">
      <c r="B520" s="49">
        <v>628</v>
      </c>
      <c r="C520" s="46"/>
      <c r="D520" s="46"/>
      <c r="H520" s="49">
        <v>395.4</v>
      </c>
      <c r="J520" s="61">
        <v>0</v>
      </c>
      <c r="K520" s="62">
        <v>1</v>
      </c>
      <c r="M520" s="49">
        <v>44.96</v>
      </c>
      <c r="Q520" s="70">
        <v>1</v>
      </c>
      <c r="S520" s="49">
        <v>220.3</v>
      </c>
      <c r="W520" s="49">
        <v>7.3</v>
      </c>
      <c r="Y520" s="53">
        <f t="shared" ref="Y520:Y583" si="98">(M520-M519)/$O$5</f>
        <v>0</v>
      </c>
      <c r="AA520" s="75">
        <f t="shared" si="89"/>
        <v>575</v>
      </c>
      <c r="AC520" s="75">
        <f t="shared" si="90"/>
        <v>45.3</v>
      </c>
      <c r="AE520" s="79">
        <f t="shared" si="97"/>
        <v>1</v>
      </c>
      <c r="AG520" s="53">
        <f t="shared" si="91"/>
        <v>282.86666666666667</v>
      </c>
      <c r="AI520" s="79">
        <f t="shared" si="92"/>
        <v>1</v>
      </c>
      <c r="AK520" s="81">
        <f t="shared" si="93"/>
        <v>1</v>
      </c>
      <c r="AM520" s="53">
        <f t="shared" si="94"/>
        <v>1</v>
      </c>
      <c r="AO520" s="53">
        <f t="shared" si="88"/>
        <v>1</v>
      </c>
      <c r="AQ520" s="53">
        <f t="shared" si="95"/>
        <v>1</v>
      </c>
      <c r="AS520" s="81">
        <f t="shared" si="96"/>
        <v>0</v>
      </c>
    </row>
    <row r="521" spans="2:45" ht="19.5" thickBot="1" x14ac:dyDescent="0.35">
      <c r="B521" s="49">
        <v>626</v>
      </c>
      <c r="C521" s="46"/>
      <c r="D521" s="46"/>
      <c r="H521" s="49">
        <v>395</v>
      </c>
      <c r="J521" s="61">
        <v>0</v>
      </c>
      <c r="K521" s="62">
        <v>1</v>
      </c>
      <c r="M521" s="49">
        <v>44.96</v>
      </c>
      <c r="Q521" s="70">
        <v>1</v>
      </c>
      <c r="S521" s="49">
        <v>220.6</v>
      </c>
      <c r="W521" s="49">
        <v>7.3</v>
      </c>
      <c r="Y521" s="53">
        <f t="shared" si="98"/>
        <v>0</v>
      </c>
      <c r="AA521" s="75">
        <f t="shared" si="89"/>
        <v>573</v>
      </c>
      <c r="AC521" s="75">
        <f t="shared" si="90"/>
        <v>45.3</v>
      </c>
      <c r="AE521" s="79">
        <f t="shared" si="97"/>
        <v>1</v>
      </c>
      <c r="AG521" s="53">
        <f t="shared" si="91"/>
        <v>282.86666666666667</v>
      </c>
      <c r="AI521" s="79">
        <f t="shared" si="92"/>
        <v>1</v>
      </c>
      <c r="AK521" s="81">
        <f t="shared" si="93"/>
        <v>1</v>
      </c>
      <c r="AM521" s="53">
        <f t="shared" si="94"/>
        <v>1</v>
      </c>
      <c r="AO521" s="53">
        <f t="shared" si="88"/>
        <v>1</v>
      </c>
      <c r="AQ521" s="53">
        <f t="shared" si="95"/>
        <v>1</v>
      </c>
      <c r="AS521" s="81">
        <f t="shared" si="96"/>
        <v>0</v>
      </c>
    </row>
    <row r="522" spans="2:45" ht="19.5" thickBot="1" x14ac:dyDescent="0.35">
      <c r="B522" s="49">
        <v>625</v>
      </c>
      <c r="C522" s="46"/>
      <c r="D522" s="46"/>
      <c r="H522" s="49">
        <v>394.5</v>
      </c>
      <c r="J522" s="61">
        <v>0</v>
      </c>
      <c r="K522" s="62">
        <v>1</v>
      </c>
      <c r="M522" s="49">
        <v>44.96</v>
      </c>
      <c r="Q522" s="70">
        <v>1</v>
      </c>
      <c r="S522" s="49">
        <v>221</v>
      </c>
      <c r="W522" s="49">
        <v>7.3</v>
      </c>
      <c r="Y522" s="53">
        <f t="shared" si="98"/>
        <v>0</v>
      </c>
      <c r="AA522" s="75">
        <f t="shared" si="89"/>
        <v>572</v>
      </c>
      <c r="AC522" s="75">
        <f t="shared" si="90"/>
        <v>45.3</v>
      </c>
      <c r="AE522" s="79">
        <f t="shared" si="97"/>
        <v>1</v>
      </c>
      <c r="AG522" s="53">
        <f t="shared" si="91"/>
        <v>282.86666666666667</v>
      </c>
      <c r="AI522" s="79">
        <f t="shared" si="92"/>
        <v>1</v>
      </c>
      <c r="AK522" s="81">
        <f t="shared" si="93"/>
        <v>1</v>
      </c>
      <c r="AM522" s="53">
        <f t="shared" si="94"/>
        <v>1</v>
      </c>
      <c r="AO522" s="53">
        <f t="shared" si="88"/>
        <v>1</v>
      </c>
      <c r="AQ522" s="53">
        <f t="shared" si="95"/>
        <v>1</v>
      </c>
      <c r="AS522" s="81">
        <f t="shared" si="96"/>
        <v>0</v>
      </c>
    </row>
    <row r="523" spans="2:45" ht="19.5" thickBot="1" x14ac:dyDescent="0.35">
      <c r="B523" s="49">
        <v>623</v>
      </c>
      <c r="C523" s="46"/>
      <c r="D523" s="46"/>
      <c r="H523" s="49">
        <v>394.1</v>
      </c>
      <c r="J523" s="61">
        <v>0</v>
      </c>
      <c r="K523" s="62">
        <v>1</v>
      </c>
      <c r="M523" s="49">
        <v>44.96</v>
      </c>
      <c r="Q523" s="70">
        <v>1</v>
      </c>
      <c r="S523" s="49">
        <v>221.3</v>
      </c>
      <c r="W523" s="49">
        <v>7.3</v>
      </c>
      <c r="Y523" s="53">
        <f t="shared" si="98"/>
        <v>0</v>
      </c>
      <c r="AA523" s="75">
        <f t="shared" si="89"/>
        <v>570</v>
      </c>
      <c r="AC523" s="75">
        <f t="shared" si="90"/>
        <v>45.3</v>
      </c>
      <c r="AE523" s="79">
        <f t="shared" si="97"/>
        <v>1</v>
      </c>
      <c r="AG523" s="53">
        <f t="shared" si="91"/>
        <v>282.86666666666667</v>
      </c>
      <c r="AI523" s="79">
        <f t="shared" si="92"/>
        <v>1</v>
      </c>
      <c r="AK523" s="81">
        <f t="shared" si="93"/>
        <v>1</v>
      </c>
      <c r="AM523" s="53">
        <f t="shared" si="94"/>
        <v>1</v>
      </c>
      <c r="AO523" s="53">
        <f t="shared" si="88"/>
        <v>1</v>
      </c>
      <c r="AQ523" s="53">
        <f t="shared" si="95"/>
        <v>1</v>
      </c>
      <c r="AS523" s="81">
        <f t="shared" si="96"/>
        <v>0</v>
      </c>
    </row>
    <row r="524" spans="2:45" ht="19.5" thickBot="1" x14ac:dyDescent="0.35">
      <c r="B524" s="49">
        <v>621</v>
      </c>
      <c r="C524" s="46"/>
      <c r="D524" s="46"/>
      <c r="H524" s="49">
        <v>393.6</v>
      </c>
      <c r="J524" s="61">
        <v>0</v>
      </c>
      <c r="K524" s="62">
        <v>1</v>
      </c>
      <c r="M524" s="49">
        <v>44.96</v>
      </c>
      <c r="Q524" s="70">
        <v>1</v>
      </c>
      <c r="S524" s="49">
        <v>221.6</v>
      </c>
      <c r="W524" s="49">
        <v>7.3</v>
      </c>
      <c r="Y524" s="53">
        <f t="shared" si="98"/>
        <v>0</v>
      </c>
      <c r="AA524" s="75">
        <f t="shared" si="89"/>
        <v>568</v>
      </c>
      <c r="AC524" s="75">
        <f t="shared" si="90"/>
        <v>45.3</v>
      </c>
      <c r="AE524" s="79">
        <f t="shared" si="97"/>
        <v>1</v>
      </c>
      <c r="AG524" s="53">
        <f t="shared" si="91"/>
        <v>282.86666666666667</v>
      </c>
      <c r="AI524" s="79">
        <f t="shared" si="92"/>
        <v>1</v>
      </c>
      <c r="AK524" s="81">
        <f t="shared" si="93"/>
        <v>1</v>
      </c>
      <c r="AM524" s="53">
        <f t="shared" si="94"/>
        <v>1</v>
      </c>
      <c r="AO524" s="53">
        <f t="shared" si="88"/>
        <v>1</v>
      </c>
      <c r="AQ524" s="53">
        <f t="shared" si="95"/>
        <v>1</v>
      </c>
      <c r="AS524" s="81">
        <f t="shared" si="96"/>
        <v>0</v>
      </c>
    </row>
    <row r="525" spans="2:45" ht="19.5" thickBot="1" x14ac:dyDescent="0.35">
      <c r="B525" s="49">
        <v>620</v>
      </c>
      <c r="C525" s="46"/>
      <c r="D525" s="46"/>
      <c r="H525" s="49">
        <v>393</v>
      </c>
      <c r="J525" s="61">
        <v>0</v>
      </c>
      <c r="K525" s="62">
        <v>1</v>
      </c>
      <c r="M525" s="49">
        <v>44.96</v>
      </c>
      <c r="Q525" s="70">
        <v>1</v>
      </c>
      <c r="S525" s="49">
        <v>221.9</v>
      </c>
      <c r="W525" s="49">
        <v>7.3</v>
      </c>
      <c r="Y525" s="53">
        <f t="shared" si="98"/>
        <v>0</v>
      </c>
      <c r="AA525" s="75">
        <f t="shared" si="89"/>
        <v>567</v>
      </c>
      <c r="AC525" s="75">
        <f t="shared" si="90"/>
        <v>45.3</v>
      </c>
      <c r="AE525" s="79">
        <f t="shared" si="97"/>
        <v>1</v>
      </c>
      <c r="AG525" s="53">
        <f t="shared" si="91"/>
        <v>282.86666666666667</v>
      </c>
      <c r="AI525" s="79">
        <f t="shared" si="92"/>
        <v>1</v>
      </c>
      <c r="AK525" s="81">
        <f t="shared" si="93"/>
        <v>1</v>
      </c>
      <c r="AM525" s="53">
        <f t="shared" si="94"/>
        <v>1</v>
      </c>
      <c r="AO525" s="53">
        <f t="shared" si="88"/>
        <v>1</v>
      </c>
      <c r="AQ525" s="53">
        <f t="shared" si="95"/>
        <v>1</v>
      </c>
      <c r="AS525" s="81">
        <f t="shared" si="96"/>
        <v>0</v>
      </c>
    </row>
    <row r="526" spans="2:45" ht="19.5" thickBot="1" x14ac:dyDescent="0.35">
      <c r="B526" s="49">
        <v>618</v>
      </c>
      <c r="C526" s="46"/>
      <c r="D526" s="46"/>
      <c r="H526" s="49">
        <v>392.4</v>
      </c>
      <c r="J526" s="61">
        <v>0</v>
      </c>
      <c r="K526" s="62">
        <v>1</v>
      </c>
      <c r="M526" s="49">
        <v>44.96</v>
      </c>
      <c r="Q526" s="70">
        <v>1</v>
      </c>
      <c r="S526" s="49">
        <v>222.3</v>
      </c>
      <c r="W526" s="49">
        <v>7.3</v>
      </c>
      <c r="Y526" s="53">
        <f t="shared" si="98"/>
        <v>0</v>
      </c>
      <c r="AA526" s="75">
        <f t="shared" si="89"/>
        <v>565</v>
      </c>
      <c r="AC526" s="75">
        <f t="shared" si="90"/>
        <v>45.3</v>
      </c>
      <c r="AE526" s="79">
        <f t="shared" si="97"/>
        <v>1</v>
      </c>
      <c r="AG526" s="53">
        <f t="shared" si="91"/>
        <v>282.86666666666667</v>
      </c>
      <c r="AI526" s="79">
        <f t="shared" si="92"/>
        <v>1</v>
      </c>
      <c r="AK526" s="81">
        <f t="shared" si="93"/>
        <v>1</v>
      </c>
      <c r="AM526" s="53">
        <f t="shared" si="94"/>
        <v>1</v>
      </c>
      <c r="AO526" s="53">
        <f t="shared" si="88"/>
        <v>1</v>
      </c>
      <c r="AQ526" s="53">
        <f t="shared" si="95"/>
        <v>1</v>
      </c>
      <c r="AS526" s="81">
        <f t="shared" si="96"/>
        <v>0</v>
      </c>
    </row>
    <row r="527" spans="2:45" ht="19.5" thickBot="1" x14ac:dyDescent="0.35">
      <c r="B527" s="49">
        <v>617</v>
      </c>
      <c r="C527" s="46"/>
      <c r="D527" s="46"/>
      <c r="H527" s="49">
        <v>391.9</v>
      </c>
      <c r="J527" s="61">
        <v>0</v>
      </c>
      <c r="K527" s="62">
        <v>1</v>
      </c>
      <c r="M527" s="49">
        <v>44.96</v>
      </c>
      <c r="Q527" s="70">
        <v>1</v>
      </c>
      <c r="S527" s="49">
        <v>222.6</v>
      </c>
      <c r="W527" s="49">
        <v>7.21</v>
      </c>
      <c r="Y527" s="53">
        <f t="shared" si="98"/>
        <v>0</v>
      </c>
      <c r="AA527" s="75">
        <f t="shared" si="89"/>
        <v>564</v>
      </c>
      <c r="AC527" s="75">
        <f t="shared" si="90"/>
        <v>45.21</v>
      </c>
      <c r="AE527" s="79">
        <f t="shared" si="97"/>
        <v>1</v>
      </c>
      <c r="AG527" s="53">
        <f t="shared" si="91"/>
        <v>282.60666666666668</v>
      </c>
      <c r="AI527" s="79">
        <f t="shared" si="92"/>
        <v>1</v>
      </c>
      <c r="AK527" s="81">
        <f t="shared" si="93"/>
        <v>1</v>
      </c>
      <c r="AM527" s="53">
        <f t="shared" si="94"/>
        <v>1</v>
      </c>
      <c r="AO527" s="53">
        <f t="shared" si="88"/>
        <v>1</v>
      </c>
      <c r="AQ527" s="53">
        <f t="shared" si="95"/>
        <v>1</v>
      </c>
      <c r="AS527" s="81">
        <f t="shared" si="96"/>
        <v>0</v>
      </c>
    </row>
    <row r="528" spans="2:45" ht="19.5" thickBot="1" x14ac:dyDescent="0.35">
      <c r="B528" s="49">
        <v>615</v>
      </c>
      <c r="C528" s="46"/>
      <c r="D528" s="46"/>
      <c r="H528" s="49">
        <v>390.9</v>
      </c>
      <c r="J528" s="61">
        <v>0</v>
      </c>
      <c r="K528" s="62">
        <v>1</v>
      </c>
      <c r="M528" s="49">
        <v>44.96</v>
      </c>
      <c r="Q528" s="70">
        <v>1</v>
      </c>
      <c r="S528" s="49">
        <v>223</v>
      </c>
      <c r="W528" s="49">
        <v>7.21</v>
      </c>
      <c r="Y528" s="53">
        <f t="shared" si="98"/>
        <v>0</v>
      </c>
      <c r="AA528" s="75">
        <f t="shared" si="89"/>
        <v>562</v>
      </c>
      <c r="AC528" s="75">
        <f t="shared" si="90"/>
        <v>45.21</v>
      </c>
      <c r="AE528" s="79">
        <f t="shared" si="97"/>
        <v>1</v>
      </c>
      <c r="AG528" s="53">
        <f t="shared" si="91"/>
        <v>282.60666666666668</v>
      </c>
      <c r="AI528" s="79">
        <f t="shared" si="92"/>
        <v>1</v>
      </c>
      <c r="AK528" s="81">
        <f t="shared" si="93"/>
        <v>1</v>
      </c>
      <c r="AM528" s="53">
        <f t="shared" si="94"/>
        <v>1</v>
      </c>
      <c r="AO528" s="53">
        <f t="shared" si="88"/>
        <v>1</v>
      </c>
      <c r="AQ528" s="53">
        <f t="shared" si="95"/>
        <v>1</v>
      </c>
      <c r="AS528" s="81">
        <f t="shared" si="96"/>
        <v>0</v>
      </c>
    </row>
    <row r="529" spans="2:45" ht="19.5" thickBot="1" x14ac:dyDescent="0.35">
      <c r="B529" s="49">
        <v>614</v>
      </c>
      <c r="C529" s="46"/>
      <c r="D529" s="46"/>
      <c r="H529" s="49">
        <v>390</v>
      </c>
      <c r="J529" s="61">
        <v>0</v>
      </c>
      <c r="K529" s="62">
        <v>1</v>
      </c>
      <c r="M529" s="49">
        <v>44.96</v>
      </c>
      <c r="Q529" s="70">
        <v>1</v>
      </c>
      <c r="S529" s="49">
        <v>223.5</v>
      </c>
      <c r="W529" s="49">
        <v>7.21</v>
      </c>
      <c r="Y529" s="53">
        <f t="shared" si="98"/>
        <v>0</v>
      </c>
      <c r="AA529" s="75">
        <f t="shared" si="89"/>
        <v>561</v>
      </c>
      <c r="AC529" s="75">
        <f t="shared" si="90"/>
        <v>45.21</v>
      </c>
      <c r="AE529" s="79">
        <f t="shared" si="97"/>
        <v>1</v>
      </c>
      <c r="AG529" s="53">
        <f t="shared" si="91"/>
        <v>282.60666666666668</v>
      </c>
      <c r="AI529" s="79">
        <f t="shared" si="92"/>
        <v>1</v>
      </c>
      <c r="AK529" s="81">
        <f t="shared" si="93"/>
        <v>1</v>
      </c>
      <c r="AM529" s="53">
        <f t="shared" si="94"/>
        <v>1</v>
      </c>
      <c r="AO529" s="53">
        <f t="shared" si="88"/>
        <v>1</v>
      </c>
      <c r="AQ529" s="53">
        <f t="shared" si="95"/>
        <v>1</v>
      </c>
      <c r="AS529" s="81">
        <f t="shared" si="96"/>
        <v>0</v>
      </c>
    </row>
    <row r="530" spans="2:45" ht="19.5" thickBot="1" x14ac:dyDescent="0.35">
      <c r="B530" s="49">
        <v>613</v>
      </c>
      <c r="C530" s="46"/>
      <c r="D530" s="46"/>
      <c r="H530" s="49">
        <v>389</v>
      </c>
      <c r="J530" s="61">
        <v>0</v>
      </c>
      <c r="K530" s="62">
        <v>1</v>
      </c>
      <c r="M530" s="49">
        <v>44.96</v>
      </c>
      <c r="Q530" s="70">
        <v>1</v>
      </c>
      <c r="S530" s="49">
        <v>223.9</v>
      </c>
      <c r="W530" s="49">
        <v>7.21</v>
      </c>
      <c r="Y530" s="53">
        <f t="shared" si="98"/>
        <v>0</v>
      </c>
      <c r="AA530" s="75">
        <f t="shared" si="89"/>
        <v>560</v>
      </c>
      <c r="AC530" s="75">
        <f t="shared" si="90"/>
        <v>45.21</v>
      </c>
      <c r="AE530" s="79">
        <f t="shared" si="97"/>
        <v>1</v>
      </c>
      <c r="AG530" s="53">
        <f t="shared" si="91"/>
        <v>282.60666666666668</v>
      </c>
      <c r="AI530" s="79">
        <f t="shared" si="92"/>
        <v>1</v>
      </c>
      <c r="AK530" s="81">
        <f t="shared" si="93"/>
        <v>1</v>
      </c>
      <c r="AM530" s="53">
        <f t="shared" si="94"/>
        <v>1</v>
      </c>
      <c r="AO530" s="53">
        <f t="shared" si="88"/>
        <v>1</v>
      </c>
      <c r="AQ530" s="53">
        <f t="shared" si="95"/>
        <v>1</v>
      </c>
      <c r="AS530" s="81">
        <f t="shared" si="96"/>
        <v>0</v>
      </c>
    </row>
    <row r="531" spans="2:45" ht="19.5" thickBot="1" x14ac:dyDescent="0.35">
      <c r="B531" s="49">
        <v>611</v>
      </c>
      <c r="C531" s="46"/>
      <c r="D531" s="46"/>
      <c r="H531" s="49">
        <v>388.2</v>
      </c>
      <c r="J531" s="61">
        <v>0</v>
      </c>
      <c r="K531" s="62">
        <v>1</v>
      </c>
      <c r="M531" s="49">
        <v>44.96</v>
      </c>
      <c r="Q531" s="70">
        <v>1</v>
      </c>
      <c r="S531" s="49">
        <v>224.4</v>
      </c>
      <c r="W531" s="49">
        <v>7.21</v>
      </c>
      <c r="Y531" s="53">
        <f t="shared" si="98"/>
        <v>0</v>
      </c>
      <c r="AA531" s="75">
        <f t="shared" si="89"/>
        <v>558</v>
      </c>
      <c r="AC531" s="75">
        <f t="shared" si="90"/>
        <v>45.21</v>
      </c>
      <c r="AE531" s="79">
        <f t="shared" si="97"/>
        <v>1</v>
      </c>
      <c r="AG531" s="53">
        <f t="shared" si="91"/>
        <v>282.60666666666668</v>
      </c>
      <c r="AI531" s="79">
        <f t="shared" si="92"/>
        <v>1</v>
      </c>
      <c r="AK531" s="81">
        <f t="shared" si="93"/>
        <v>1</v>
      </c>
      <c r="AM531" s="53">
        <f t="shared" si="94"/>
        <v>1</v>
      </c>
      <c r="AO531" s="53">
        <f t="shared" si="88"/>
        <v>1</v>
      </c>
      <c r="AQ531" s="53">
        <f t="shared" si="95"/>
        <v>1</v>
      </c>
      <c r="AS531" s="81">
        <f t="shared" si="96"/>
        <v>0</v>
      </c>
    </row>
    <row r="532" spans="2:45" ht="19.5" thickBot="1" x14ac:dyDescent="0.35">
      <c r="B532" s="49">
        <v>610</v>
      </c>
      <c r="C532" s="46"/>
      <c r="D532" s="46"/>
      <c r="H532" s="49">
        <v>387.4</v>
      </c>
      <c r="J532" s="61">
        <v>0</v>
      </c>
      <c r="K532" s="62">
        <v>1</v>
      </c>
      <c r="M532" s="49">
        <v>44.96</v>
      </c>
      <c r="Q532" s="70">
        <v>1</v>
      </c>
      <c r="S532" s="49">
        <v>224.8</v>
      </c>
      <c r="W532" s="49">
        <v>7.21</v>
      </c>
      <c r="Y532" s="53">
        <f t="shared" si="98"/>
        <v>0</v>
      </c>
      <c r="AA532" s="75">
        <f t="shared" si="89"/>
        <v>557</v>
      </c>
      <c r="AC532" s="75">
        <f t="shared" si="90"/>
        <v>45.21</v>
      </c>
      <c r="AE532" s="79">
        <f t="shared" si="97"/>
        <v>1</v>
      </c>
      <c r="AG532" s="53">
        <f t="shared" si="91"/>
        <v>282.60666666666668</v>
      </c>
      <c r="AI532" s="79">
        <f t="shared" si="92"/>
        <v>1</v>
      </c>
      <c r="AK532" s="81">
        <f t="shared" si="93"/>
        <v>1</v>
      </c>
      <c r="AM532" s="53">
        <f t="shared" si="94"/>
        <v>1</v>
      </c>
      <c r="AO532" s="53">
        <f t="shared" si="88"/>
        <v>1</v>
      </c>
      <c r="AQ532" s="53">
        <f t="shared" si="95"/>
        <v>1</v>
      </c>
      <c r="AS532" s="81">
        <f t="shared" si="96"/>
        <v>0</v>
      </c>
    </row>
    <row r="533" spans="2:45" ht="19.5" thickBot="1" x14ac:dyDescent="0.35">
      <c r="B533" s="49">
        <v>608</v>
      </c>
      <c r="C533" s="46"/>
      <c r="D533" s="46"/>
      <c r="H533" s="49">
        <v>386.6</v>
      </c>
      <c r="J533" s="61">
        <v>0</v>
      </c>
      <c r="K533" s="62">
        <v>1</v>
      </c>
      <c r="M533" s="49">
        <v>44.96</v>
      </c>
      <c r="Q533" s="70">
        <v>1</v>
      </c>
      <c r="S533" s="49">
        <v>225.2</v>
      </c>
      <c r="W533" s="49">
        <v>7.21</v>
      </c>
      <c r="Y533" s="53">
        <f t="shared" si="98"/>
        <v>0</v>
      </c>
      <c r="AA533" s="75">
        <f t="shared" si="89"/>
        <v>555</v>
      </c>
      <c r="AC533" s="75">
        <f t="shared" si="90"/>
        <v>45.21</v>
      </c>
      <c r="AE533" s="79">
        <f t="shared" si="97"/>
        <v>1</v>
      </c>
      <c r="AG533" s="53">
        <f t="shared" si="91"/>
        <v>282.60666666666668</v>
      </c>
      <c r="AI533" s="79">
        <f t="shared" si="92"/>
        <v>1</v>
      </c>
      <c r="AK533" s="81">
        <f t="shared" si="93"/>
        <v>1</v>
      </c>
      <c r="AM533" s="53">
        <f t="shared" si="94"/>
        <v>1</v>
      </c>
      <c r="AO533" s="53">
        <f t="shared" si="88"/>
        <v>1</v>
      </c>
      <c r="AQ533" s="53">
        <f t="shared" si="95"/>
        <v>1</v>
      </c>
      <c r="AS533" s="81">
        <f t="shared" si="96"/>
        <v>0</v>
      </c>
    </row>
    <row r="534" spans="2:45" ht="19.5" thickBot="1" x14ac:dyDescent="0.35">
      <c r="B534" s="49">
        <v>607</v>
      </c>
      <c r="C534" s="46"/>
      <c r="D534" s="46"/>
      <c r="H534" s="49">
        <v>385.7</v>
      </c>
      <c r="J534" s="61">
        <v>0</v>
      </c>
      <c r="K534" s="62">
        <v>1</v>
      </c>
      <c r="M534" s="49">
        <v>44.96</v>
      </c>
      <c r="Q534" s="70">
        <v>1</v>
      </c>
      <c r="S534" s="49">
        <v>225.7</v>
      </c>
      <c r="W534" s="49">
        <v>7.12</v>
      </c>
      <c r="Y534" s="53">
        <f t="shared" si="98"/>
        <v>0</v>
      </c>
      <c r="AA534" s="75">
        <f t="shared" si="89"/>
        <v>554</v>
      </c>
      <c r="AC534" s="75">
        <f t="shared" si="90"/>
        <v>45.12</v>
      </c>
      <c r="AE534" s="79">
        <f t="shared" si="97"/>
        <v>1</v>
      </c>
      <c r="AG534" s="53">
        <f t="shared" si="91"/>
        <v>282.34666666666669</v>
      </c>
      <c r="AI534" s="79">
        <f t="shared" si="92"/>
        <v>1</v>
      </c>
      <c r="AK534" s="81">
        <f t="shared" si="93"/>
        <v>1</v>
      </c>
      <c r="AM534" s="53">
        <f t="shared" si="94"/>
        <v>1</v>
      </c>
      <c r="AO534" s="53">
        <f t="shared" si="88"/>
        <v>1</v>
      </c>
      <c r="AQ534" s="53">
        <f t="shared" si="95"/>
        <v>1</v>
      </c>
      <c r="AS534" s="81">
        <f t="shared" si="96"/>
        <v>0</v>
      </c>
    </row>
    <row r="535" spans="2:45" ht="19.5" thickBot="1" x14ac:dyDescent="0.35">
      <c r="B535" s="49">
        <v>605</v>
      </c>
      <c r="C535" s="46"/>
      <c r="D535" s="46"/>
      <c r="H535" s="49">
        <v>384.9</v>
      </c>
      <c r="J535" s="61">
        <v>0</v>
      </c>
      <c r="K535" s="62">
        <v>1</v>
      </c>
      <c r="M535" s="49">
        <v>44.96</v>
      </c>
      <c r="Q535" s="70">
        <v>1</v>
      </c>
      <c r="S535" s="49">
        <v>226.1</v>
      </c>
      <c r="W535" s="49">
        <v>7.12</v>
      </c>
      <c r="Y535" s="53">
        <f t="shared" si="98"/>
        <v>0</v>
      </c>
      <c r="AA535" s="75">
        <f t="shared" si="89"/>
        <v>552</v>
      </c>
      <c r="AC535" s="75">
        <f t="shared" si="90"/>
        <v>45.12</v>
      </c>
      <c r="AE535" s="79">
        <f t="shared" si="97"/>
        <v>1</v>
      </c>
      <c r="AG535" s="53">
        <f t="shared" si="91"/>
        <v>282.34666666666669</v>
      </c>
      <c r="AI535" s="79">
        <f t="shared" si="92"/>
        <v>1</v>
      </c>
      <c r="AK535" s="81">
        <f t="shared" si="93"/>
        <v>1</v>
      </c>
      <c r="AM535" s="53">
        <f t="shared" si="94"/>
        <v>1</v>
      </c>
      <c r="AO535" s="53">
        <f t="shared" si="88"/>
        <v>1</v>
      </c>
      <c r="AQ535" s="53">
        <f t="shared" si="95"/>
        <v>1</v>
      </c>
      <c r="AS535" s="81">
        <f t="shared" si="96"/>
        <v>0</v>
      </c>
    </row>
    <row r="536" spans="2:45" ht="19.5" thickBot="1" x14ac:dyDescent="0.35">
      <c r="B536" s="49">
        <v>603</v>
      </c>
      <c r="C536" s="46"/>
      <c r="D536" s="46"/>
      <c r="H536" s="49">
        <v>384</v>
      </c>
      <c r="J536" s="61">
        <v>0</v>
      </c>
      <c r="K536" s="62">
        <v>1</v>
      </c>
      <c r="M536" s="49">
        <v>44.96</v>
      </c>
      <c r="Q536" s="70">
        <v>1</v>
      </c>
      <c r="S536" s="49">
        <v>226.5</v>
      </c>
      <c r="W536" s="49">
        <v>7.12</v>
      </c>
      <c r="Y536" s="53">
        <f t="shared" si="98"/>
        <v>0</v>
      </c>
      <c r="AA536" s="75">
        <f t="shared" si="89"/>
        <v>550</v>
      </c>
      <c r="AC536" s="75">
        <f t="shared" si="90"/>
        <v>45.12</v>
      </c>
      <c r="AE536" s="79">
        <f t="shared" si="97"/>
        <v>1</v>
      </c>
      <c r="AG536" s="53">
        <f t="shared" si="91"/>
        <v>282.34666666666669</v>
      </c>
      <c r="AI536" s="79">
        <f t="shared" si="92"/>
        <v>1</v>
      </c>
      <c r="AK536" s="81">
        <f t="shared" si="93"/>
        <v>1</v>
      </c>
      <c r="AM536" s="53">
        <f t="shared" si="94"/>
        <v>1</v>
      </c>
      <c r="AO536" s="53">
        <f t="shared" si="88"/>
        <v>1</v>
      </c>
      <c r="AQ536" s="53">
        <f t="shared" si="95"/>
        <v>1</v>
      </c>
      <c r="AS536" s="81">
        <f t="shared" si="96"/>
        <v>0</v>
      </c>
    </row>
    <row r="537" spans="2:45" ht="19.5" thickBot="1" x14ac:dyDescent="0.35">
      <c r="B537" s="49">
        <v>602</v>
      </c>
      <c r="C537" s="46"/>
      <c r="D537" s="46"/>
      <c r="H537" s="49">
        <v>383.1</v>
      </c>
      <c r="J537" s="61">
        <v>0</v>
      </c>
      <c r="K537" s="62">
        <v>1</v>
      </c>
      <c r="M537" s="49">
        <v>44.96</v>
      </c>
      <c r="Q537" s="70">
        <v>1</v>
      </c>
      <c r="S537" s="49">
        <v>226.9</v>
      </c>
      <c r="W537" s="49">
        <v>7.12</v>
      </c>
      <c r="Y537" s="53">
        <f t="shared" si="98"/>
        <v>0</v>
      </c>
      <c r="AA537" s="75">
        <f t="shared" si="89"/>
        <v>549</v>
      </c>
      <c r="AC537" s="75">
        <f t="shared" si="90"/>
        <v>45.12</v>
      </c>
      <c r="AE537" s="79">
        <f t="shared" si="97"/>
        <v>1</v>
      </c>
      <c r="AG537" s="53">
        <f t="shared" si="91"/>
        <v>282.34666666666669</v>
      </c>
      <c r="AI537" s="79">
        <f t="shared" si="92"/>
        <v>1</v>
      </c>
      <c r="AK537" s="81">
        <f t="shared" si="93"/>
        <v>1</v>
      </c>
      <c r="AM537" s="53">
        <f t="shared" si="94"/>
        <v>1</v>
      </c>
      <c r="AO537" s="53">
        <f t="shared" si="88"/>
        <v>1</v>
      </c>
      <c r="AQ537" s="53">
        <f t="shared" si="95"/>
        <v>1</v>
      </c>
      <c r="AS537" s="81">
        <f t="shared" si="96"/>
        <v>0</v>
      </c>
    </row>
    <row r="538" spans="2:45" ht="19.5" thickBot="1" x14ac:dyDescent="0.35">
      <c r="B538" s="49">
        <v>600</v>
      </c>
      <c r="C538" s="46"/>
      <c r="D538" s="46"/>
      <c r="H538" s="49">
        <v>382.2</v>
      </c>
      <c r="J538" s="61">
        <v>0</v>
      </c>
      <c r="K538" s="62">
        <v>1</v>
      </c>
      <c r="M538" s="49">
        <v>44.96</v>
      </c>
      <c r="Q538" s="70">
        <v>1</v>
      </c>
      <c r="S538" s="49">
        <v>227.3</v>
      </c>
      <c r="W538" s="49">
        <v>7.12</v>
      </c>
      <c r="Y538" s="53">
        <f t="shared" si="98"/>
        <v>0</v>
      </c>
      <c r="AA538" s="75">
        <f t="shared" si="89"/>
        <v>547</v>
      </c>
      <c r="AC538" s="75">
        <f t="shared" si="90"/>
        <v>45.12</v>
      </c>
      <c r="AE538" s="79">
        <f t="shared" si="97"/>
        <v>1</v>
      </c>
      <c r="AG538" s="53">
        <f t="shared" si="91"/>
        <v>282.34666666666669</v>
      </c>
      <c r="AI538" s="79">
        <f t="shared" si="92"/>
        <v>1</v>
      </c>
      <c r="AK538" s="81">
        <f t="shared" si="93"/>
        <v>1</v>
      </c>
      <c r="AM538" s="53">
        <f t="shared" si="94"/>
        <v>1</v>
      </c>
      <c r="AO538" s="53">
        <f t="shared" si="88"/>
        <v>1</v>
      </c>
      <c r="AQ538" s="53">
        <f t="shared" si="95"/>
        <v>1</v>
      </c>
      <c r="AS538" s="81">
        <f t="shared" si="96"/>
        <v>0</v>
      </c>
    </row>
    <row r="539" spans="2:45" ht="19.5" thickBot="1" x14ac:dyDescent="0.35">
      <c r="B539" s="49">
        <v>599</v>
      </c>
      <c r="C539" s="46"/>
      <c r="D539" s="46"/>
      <c r="H539" s="49">
        <v>381.4</v>
      </c>
      <c r="J539" s="61">
        <v>0</v>
      </c>
      <c r="K539" s="62">
        <v>1</v>
      </c>
      <c r="M539" s="49">
        <v>44.96</v>
      </c>
      <c r="Q539" s="70">
        <v>1</v>
      </c>
      <c r="S539" s="49">
        <v>227.7</v>
      </c>
      <c r="W539" s="49">
        <v>7.12</v>
      </c>
      <c r="Y539" s="53">
        <f t="shared" si="98"/>
        <v>0</v>
      </c>
      <c r="AA539" s="75">
        <f t="shared" si="89"/>
        <v>546</v>
      </c>
      <c r="AC539" s="75">
        <f t="shared" si="90"/>
        <v>45.12</v>
      </c>
      <c r="AE539" s="79">
        <f t="shared" si="97"/>
        <v>1</v>
      </c>
      <c r="AG539" s="53">
        <f t="shared" si="91"/>
        <v>282.34666666666669</v>
      </c>
      <c r="AI539" s="79">
        <f t="shared" si="92"/>
        <v>1</v>
      </c>
      <c r="AK539" s="81">
        <f t="shared" si="93"/>
        <v>1</v>
      </c>
      <c r="AM539" s="53">
        <f t="shared" si="94"/>
        <v>1</v>
      </c>
      <c r="AO539" s="53">
        <f t="shared" si="88"/>
        <v>1</v>
      </c>
      <c r="AQ539" s="53">
        <f t="shared" si="95"/>
        <v>1</v>
      </c>
      <c r="AS539" s="81">
        <f t="shared" si="96"/>
        <v>0</v>
      </c>
    </row>
    <row r="540" spans="2:45" ht="19.5" thickBot="1" x14ac:dyDescent="0.35">
      <c r="B540" s="49">
        <v>597</v>
      </c>
      <c r="C540" s="46"/>
      <c r="D540" s="46"/>
      <c r="H540" s="49">
        <v>380.2</v>
      </c>
      <c r="J540" s="61">
        <v>0</v>
      </c>
      <c r="K540" s="62">
        <v>1</v>
      </c>
      <c r="M540" s="49">
        <v>44.96</v>
      </c>
      <c r="Q540" s="70">
        <v>1</v>
      </c>
      <c r="S540" s="49">
        <v>228.1</v>
      </c>
      <c r="W540" s="49">
        <v>7.12</v>
      </c>
      <c r="Y540" s="53">
        <f t="shared" si="98"/>
        <v>0</v>
      </c>
      <c r="AA540" s="75">
        <f t="shared" si="89"/>
        <v>544</v>
      </c>
      <c r="AC540" s="75">
        <f t="shared" si="90"/>
        <v>45.12</v>
      </c>
      <c r="AE540" s="79">
        <f t="shared" si="97"/>
        <v>1</v>
      </c>
      <c r="AG540" s="53">
        <f t="shared" si="91"/>
        <v>282.34666666666669</v>
      </c>
      <c r="AI540" s="79">
        <f t="shared" si="92"/>
        <v>1</v>
      </c>
      <c r="AK540" s="81">
        <f t="shared" si="93"/>
        <v>1</v>
      </c>
      <c r="AM540" s="53">
        <f t="shared" si="94"/>
        <v>1</v>
      </c>
      <c r="AO540" s="53">
        <f t="shared" si="88"/>
        <v>1</v>
      </c>
      <c r="AQ540" s="53">
        <f t="shared" si="95"/>
        <v>1</v>
      </c>
      <c r="AS540" s="81">
        <f t="shared" si="96"/>
        <v>0</v>
      </c>
    </row>
    <row r="541" spans="2:45" ht="19.5" thickBot="1" x14ac:dyDescent="0.35">
      <c r="B541" s="49">
        <v>595</v>
      </c>
      <c r="C541" s="46"/>
      <c r="D541" s="46"/>
      <c r="H541" s="49">
        <v>379.1</v>
      </c>
      <c r="J541" s="61">
        <v>0</v>
      </c>
      <c r="K541" s="62">
        <v>1</v>
      </c>
      <c r="M541" s="49">
        <v>44.96</v>
      </c>
      <c r="Q541" s="70">
        <v>1</v>
      </c>
      <c r="S541" s="49">
        <v>228.5</v>
      </c>
      <c r="W541" s="49">
        <v>7.12</v>
      </c>
      <c r="Y541" s="53">
        <f t="shared" si="98"/>
        <v>0</v>
      </c>
      <c r="AA541" s="75">
        <f t="shared" si="89"/>
        <v>542</v>
      </c>
      <c r="AC541" s="75">
        <f t="shared" si="90"/>
        <v>45.12</v>
      </c>
      <c r="AE541" s="79">
        <f t="shared" si="97"/>
        <v>1</v>
      </c>
      <c r="AG541" s="53">
        <f t="shared" si="91"/>
        <v>282.34666666666669</v>
      </c>
      <c r="AI541" s="79">
        <f t="shared" si="92"/>
        <v>1</v>
      </c>
      <c r="AK541" s="81">
        <f t="shared" si="93"/>
        <v>1</v>
      </c>
      <c r="AM541" s="53">
        <f t="shared" si="94"/>
        <v>1</v>
      </c>
      <c r="AO541" s="53">
        <f t="shared" si="88"/>
        <v>1</v>
      </c>
      <c r="AQ541" s="53">
        <f t="shared" si="95"/>
        <v>1</v>
      </c>
      <c r="AS541" s="81">
        <f t="shared" si="96"/>
        <v>0</v>
      </c>
    </row>
    <row r="542" spans="2:45" ht="19.5" thickBot="1" x14ac:dyDescent="0.35">
      <c r="B542" s="49">
        <v>593</v>
      </c>
      <c r="C542" s="46"/>
      <c r="D542" s="46"/>
      <c r="H542" s="49">
        <v>378</v>
      </c>
      <c r="J542" s="61">
        <v>0</v>
      </c>
      <c r="K542" s="62">
        <v>1</v>
      </c>
      <c r="M542" s="49">
        <v>44.96</v>
      </c>
      <c r="Q542" s="70">
        <v>1</v>
      </c>
      <c r="S542" s="49">
        <v>228.6</v>
      </c>
      <c r="W542" s="49">
        <v>7.12</v>
      </c>
      <c r="Y542" s="53">
        <f t="shared" si="98"/>
        <v>0</v>
      </c>
      <c r="AA542" s="75">
        <f t="shared" si="89"/>
        <v>540</v>
      </c>
      <c r="AC542" s="75">
        <f t="shared" si="90"/>
        <v>45.12</v>
      </c>
      <c r="AE542" s="79">
        <f t="shared" si="97"/>
        <v>1</v>
      </c>
      <c r="AG542" s="53">
        <f t="shared" si="91"/>
        <v>282.34666666666669</v>
      </c>
      <c r="AI542" s="79">
        <f t="shared" si="92"/>
        <v>1</v>
      </c>
      <c r="AK542" s="81">
        <f t="shared" si="93"/>
        <v>1</v>
      </c>
      <c r="AM542" s="53">
        <f t="shared" si="94"/>
        <v>1</v>
      </c>
      <c r="AO542" s="53">
        <f t="shared" si="88"/>
        <v>1</v>
      </c>
      <c r="AQ542" s="53">
        <f t="shared" si="95"/>
        <v>1</v>
      </c>
      <c r="AS542" s="81">
        <f t="shared" si="96"/>
        <v>0</v>
      </c>
    </row>
    <row r="543" spans="2:45" ht="19.5" thickBot="1" x14ac:dyDescent="0.35">
      <c r="B543" s="49">
        <v>591</v>
      </c>
      <c r="C543" s="46"/>
      <c r="D543" s="46"/>
      <c r="H543" s="49">
        <v>377.1</v>
      </c>
      <c r="J543" s="61">
        <v>0</v>
      </c>
      <c r="K543" s="62">
        <v>1</v>
      </c>
      <c r="M543" s="49">
        <v>44.96</v>
      </c>
      <c r="Q543" s="70">
        <v>1</v>
      </c>
      <c r="S543" s="49">
        <v>228.8</v>
      </c>
      <c r="W543" s="49">
        <v>7.12</v>
      </c>
      <c r="Y543" s="53">
        <f t="shared" si="98"/>
        <v>0</v>
      </c>
      <c r="AA543" s="75">
        <f t="shared" si="89"/>
        <v>538</v>
      </c>
      <c r="AC543" s="75">
        <f t="shared" si="90"/>
        <v>45.12</v>
      </c>
      <c r="AE543" s="79">
        <f t="shared" si="97"/>
        <v>1</v>
      </c>
      <c r="AG543" s="53">
        <f t="shared" si="91"/>
        <v>282.34666666666669</v>
      </c>
      <c r="AI543" s="79">
        <f t="shared" si="92"/>
        <v>1</v>
      </c>
      <c r="AK543" s="81">
        <f t="shared" si="93"/>
        <v>1</v>
      </c>
      <c r="AM543" s="53">
        <f t="shared" si="94"/>
        <v>1</v>
      </c>
      <c r="AO543" s="53">
        <f t="shared" si="88"/>
        <v>1</v>
      </c>
      <c r="AQ543" s="53">
        <f t="shared" si="95"/>
        <v>1</v>
      </c>
      <c r="AS543" s="81">
        <f t="shared" si="96"/>
        <v>0</v>
      </c>
    </row>
    <row r="544" spans="2:45" ht="19.5" thickBot="1" x14ac:dyDescent="0.35">
      <c r="B544" s="49">
        <v>589</v>
      </c>
      <c r="C544" s="46"/>
      <c r="D544" s="46"/>
      <c r="H544" s="49">
        <v>376.1</v>
      </c>
      <c r="J544" s="61">
        <v>0</v>
      </c>
      <c r="K544" s="62">
        <v>1</v>
      </c>
      <c r="M544" s="49">
        <v>44.96</v>
      </c>
      <c r="Q544" s="70">
        <v>1</v>
      </c>
      <c r="S544" s="49">
        <v>229</v>
      </c>
      <c r="W544" s="49">
        <v>7.12</v>
      </c>
      <c r="Y544" s="53">
        <f t="shared" si="98"/>
        <v>0</v>
      </c>
      <c r="AA544" s="75">
        <f t="shared" si="89"/>
        <v>536</v>
      </c>
      <c r="AC544" s="75">
        <f t="shared" si="90"/>
        <v>45.12</v>
      </c>
      <c r="AE544" s="79">
        <f t="shared" si="97"/>
        <v>1</v>
      </c>
      <c r="AG544" s="53">
        <f t="shared" si="91"/>
        <v>282.34666666666669</v>
      </c>
      <c r="AI544" s="79">
        <f t="shared" si="92"/>
        <v>1</v>
      </c>
      <c r="AK544" s="81">
        <f t="shared" si="93"/>
        <v>1</v>
      </c>
      <c r="AM544" s="53">
        <f t="shared" si="94"/>
        <v>1</v>
      </c>
      <c r="AO544" s="53">
        <f t="shared" si="88"/>
        <v>1</v>
      </c>
      <c r="AQ544" s="53">
        <f t="shared" si="95"/>
        <v>1</v>
      </c>
      <c r="AS544" s="81">
        <f t="shared" si="96"/>
        <v>0</v>
      </c>
    </row>
    <row r="545" spans="2:45" ht="19.5" thickBot="1" x14ac:dyDescent="0.35">
      <c r="B545" s="49">
        <v>587</v>
      </c>
      <c r="C545" s="46"/>
      <c r="D545" s="46"/>
      <c r="H545" s="49">
        <v>375.2</v>
      </c>
      <c r="J545" s="61">
        <v>0</v>
      </c>
      <c r="K545" s="62">
        <v>1</v>
      </c>
      <c r="M545" s="49">
        <v>44.96</v>
      </c>
      <c r="Q545" s="70">
        <v>1</v>
      </c>
      <c r="S545" s="49">
        <v>229.1</v>
      </c>
      <c r="W545" s="49">
        <v>7.03</v>
      </c>
      <c r="Y545" s="53">
        <f t="shared" si="98"/>
        <v>0</v>
      </c>
      <c r="AA545" s="75">
        <f t="shared" si="89"/>
        <v>534</v>
      </c>
      <c r="AC545" s="75">
        <f t="shared" si="90"/>
        <v>45.03</v>
      </c>
      <c r="AE545" s="79">
        <f t="shared" si="97"/>
        <v>1</v>
      </c>
      <c r="AG545" s="53">
        <f t="shared" si="91"/>
        <v>282.0866666666667</v>
      </c>
      <c r="AI545" s="79">
        <f t="shared" si="92"/>
        <v>1</v>
      </c>
      <c r="AK545" s="81">
        <f t="shared" si="93"/>
        <v>1</v>
      </c>
      <c r="AM545" s="53">
        <f t="shared" si="94"/>
        <v>1</v>
      </c>
      <c r="AO545" s="53">
        <f t="shared" si="88"/>
        <v>1</v>
      </c>
      <c r="AQ545" s="53">
        <f t="shared" si="95"/>
        <v>1</v>
      </c>
      <c r="AS545" s="81">
        <f t="shared" si="96"/>
        <v>0</v>
      </c>
    </row>
    <row r="546" spans="2:45" ht="19.5" thickBot="1" x14ac:dyDescent="0.35">
      <c r="B546" s="49">
        <v>586</v>
      </c>
      <c r="C546" s="46"/>
      <c r="D546" s="46"/>
      <c r="H546" s="49">
        <v>373.8</v>
      </c>
      <c r="J546" s="61">
        <v>0</v>
      </c>
      <c r="K546" s="62">
        <v>1</v>
      </c>
      <c r="M546" s="49">
        <v>44.96</v>
      </c>
      <c r="Q546" s="70">
        <v>1</v>
      </c>
      <c r="S546" s="49">
        <v>229.3</v>
      </c>
      <c r="W546" s="49">
        <v>7.03</v>
      </c>
      <c r="Y546" s="53">
        <f t="shared" si="98"/>
        <v>0</v>
      </c>
      <c r="AA546" s="75">
        <f t="shared" si="89"/>
        <v>533</v>
      </c>
      <c r="AC546" s="75">
        <f t="shared" si="90"/>
        <v>45.03</v>
      </c>
      <c r="AE546" s="79">
        <f t="shared" si="97"/>
        <v>1</v>
      </c>
      <c r="AG546" s="53">
        <f t="shared" si="91"/>
        <v>282.0866666666667</v>
      </c>
      <c r="AI546" s="79">
        <f t="shared" si="92"/>
        <v>1</v>
      </c>
      <c r="AK546" s="81">
        <f t="shared" si="93"/>
        <v>1</v>
      </c>
      <c r="AM546" s="53">
        <f t="shared" si="94"/>
        <v>1</v>
      </c>
      <c r="AO546" s="53">
        <f t="shared" si="88"/>
        <v>1</v>
      </c>
      <c r="AQ546" s="53">
        <f t="shared" si="95"/>
        <v>1</v>
      </c>
      <c r="AS546" s="81">
        <f t="shared" si="96"/>
        <v>0</v>
      </c>
    </row>
    <row r="547" spans="2:45" ht="19.5" thickBot="1" x14ac:dyDescent="0.35">
      <c r="B547" s="49">
        <v>584</v>
      </c>
      <c r="C547" s="46"/>
      <c r="D547" s="46"/>
      <c r="H547" s="49">
        <v>372.5</v>
      </c>
      <c r="J547" s="61">
        <v>0</v>
      </c>
      <c r="K547" s="62">
        <v>1</v>
      </c>
      <c r="M547" s="49">
        <v>44.96</v>
      </c>
      <c r="Q547" s="70">
        <v>1</v>
      </c>
      <c r="S547" s="49">
        <v>229.5</v>
      </c>
      <c r="W547" s="49">
        <v>7.03</v>
      </c>
      <c r="Y547" s="53">
        <f t="shared" si="98"/>
        <v>0</v>
      </c>
      <c r="AA547" s="75">
        <f t="shared" si="89"/>
        <v>531</v>
      </c>
      <c r="AC547" s="75">
        <f t="shared" si="90"/>
        <v>45.03</v>
      </c>
      <c r="AE547" s="79">
        <f t="shared" si="97"/>
        <v>1</v>
      </c>
      <c r="AG547" s="53">
        <f t="shared" si="91"/>
        <v>282.0866666666667</v>
      </c>
      <c r="AI547" s="79">
        <f t="shared" si="92"/>
        <v>1</v>
      </c>
      <c r="AK547" s="81">
        <f t="shared" si="93"/>
        <v>1</v>
      </c>
      <c r="AM547" s="53">
        <f t="shared" si="94"/>
        <v>1</v>
      </c>
      <c r="AO547" s="53">
        <f t="shared" si="88"/>
        <v>1</v>
      </c>
      <c r="AQ547" s="53">
        <f t="shared" si="95"/>
        <v>1</v>
      </c>
      <c r="AS547" s="81">
        <f t="shared" si="96"/>
        <v>0</v>
      </c>
    </row>
    <row r="548" spans="2:45" ht="19.5" thickBot="1" x14ac:dyDescent="0.35">
      <c r="B548" s="49">
        <v>582</v>
      </c>
      <c r="C548" s="46"/>
      <c r="D548" s="46"/>
      <c r="H548" s="49">
        <v>371.1</v>
      </c>
      <c r="J548" s="61">
        <v>0</v>
      </c>
      <c r="K548" s="62">
        <v>1</v>
      </c>
      <c r="M548" s="49">
        <v>44.96</v>
      </c>
      <c r="Q548" s="70">
        <v>1</v>
      </c>
      <c r="S548" s="49">
        <v>229.6</v>
      </c>
      <c r="W548" s="49">
        <v>7.03</v>
      </c>
      <c r="Y548" s="53">
        <f t="shared" si="98"/>
        <v>0</v>
      </c>
      <c r="AA548" s="75">
        <f t="shared" si="89"/>
        <v>529</v>
      </c>
      <c r="AC548" s="75">
        <f t="shared" si="90"/>
        <v>45.03</v>
      </c>
      <c r="AE548" s="79">
        <f t="shared" si="97"/>
        <v>1</v>
      </c>
      <c r="AG548" s="53">
        <f t="shared" si="91"/>
        <v>282.0866666666667</v>
      </c>
      <c r="AI548" s="79">
        <f t="shared" si="92"/>
        <v>1</v>
      </c>
      <c r="AK548" s="81">
        <f t="shared" si="93"/>
        <v>1</v>
      </c>
      <c r="AM548" s="53">
        <f t="shared" si="94"/>
        <v>1</v>
      </c>
      <c r="AO548" s="53">
        <f t="shared" si="88"/>
        <v>1</v>
      </c>
      <c r="AQ548" s="53">
        <f t="shared" si="95"/>
        <v>1</v>
      </c>
      <c r="AS548" s="81">
        <f t="shared" si="96"/>
        <v>0</v>
      </c>
    </row>
    <row r="549" spans="2:45" ht="19.5" thickBot="1" x14ac:dyDescent="0.35">
      <c r="B549" s="49">
        <v>580</v>
      </c>
      <c r="C549" s="46"/>
      <c r="D549" s="46"/>
      <c r="H549" s="49">
        <v>370</v>
      </c>
      <c r="J549" s="61">
        <v>0</v>
      </c>
      <c r="K549" s="62">
        <v>1</v>
      </c>
      <c r="M549" s="49">
        <v>44.96</v>
      </c>
      <c r="Q549" s="70">
        <v>1</v>
      </c>
      <c r="S549" s="49">
        <v>229.7</v>
      </c>
      <c r="W549" s="49">
        <v>7.03</v>
      </c>
      <c r="Y549" s="53">
        <f t="shared" si="98"/>
        <v>0</v>
      </c>
      <c r="AA549" s="75">
        <f t="shared" si="89"/>
        <v>527</v>
      </c>
      <c r="AC549" s="75">
        <f t="shared" si="90"/>
        <v>45.03</v>
      </c>
      <c r="AE549" s="79">
        <f t="shared" si="97"/>
        <v>1</v>
      </c>
      <c r="AG549" s="53">
        <f t="shared" si="91"/>
        <v>282.0866666666667</v>
      </c>
      <c r="AI549" s="79">
        <f t="shared" si="92"/>
        <v>1</v>
      </c>
      <c r="AK549" s="81">
        <f t="shared" si="93"/>
        <v>1</v>
      </c>
      <c r="AM549" s="53">
        <f t="shared" si="94"/>
        <v>1</v>
      </c>
      <c r="AO549" s="53">
        <f t="shared" si="88"/>
        <v>1</v>
      </c>
      <c r="AQ549" s="53">
        <f t="shared" si="95"/>
        <v>1</v>
      </c>
      <c r="AS549" s="81">
        <f t="shared" si="96"/>
        <v>0</v>
      </c>
    </row>
    <row r="550" spans="2:45" ht="19.5" thickBot="1" x14ac:dyDescent="0.35">
      <c r="B550" s="49">
        <v>578</v>
      </c>
      <c r="C550" s="46"/>
      <c r="D550" s="46"/>
      <c r="H550" s="49">
        <v>368.9</v>
      </c>
      <c r="J550" s="61">
        <v>0</v>
      </c>
      <c r="K550" s="62">
        <v>1</v>
      </c>
      <c r="M550" s="49">
        <v>44.96</v>
      </c>
      <c r="Q550" s="70">
        <v>1</v>
      </c>
      <c r="S550" s="49">
        <v>229.7</v>
      </c>
      <c r="W550" s="49">
        <v>7.03</v>
      </c>
      <c r="Y550" s="53">
        <f t="shared" si="98"/>
        <v>0</v>
      </c>
      <c r="AA550" s="75">
        <f t="shared" si="89"/>
        <v>525</v>
      </c>
      <c r="AC550" s="75">
        <f t="shared" si="90"/>
        <v>45.03</v>
      </c>
      <c r="AE550" s="79">
        <f t="shared" si="97"/>
        <v>1</v>
      </c>
      <c r="AG550" s="53">
        <f t="shared" si="91"/>
        <v>282.0866666666667</v>
      </c>
      <c r="AI550" s="79">
        <f t="shared" si="92"/>
        <v>1</v>
      </c>
      <c r="AK550" s="81">
        <f t="shared" si="93"/>
        <v>1</v>
      </c>
      <c r="AM550" s="53">
        <f t="shared" si="94"/>
        <v>1</v>
      </c>
      <c r="AO550" s="53">
        <f t="shared" si="88"/>
        <v>1</v>
      </c>
      <c r="AQ550" s="53">
        <f t="shared" si="95"/>
        <v>1</v>
      </c>
      <c r="AS550" s="81">
        <f t="shared" si="96"/>
        <v>0</v>
      </c>
    </row>
    <row r="551" spans="2:45" ht="19.5" thickBot="1" x14ac:dyDescent="0.35">
      <c r="B551" s="49">
        <v>575</v>
      </c>
      <c r="C551" s="46"/>
      <c r="D551" s="46"/>
      <c r="H551" s="49">
        <v>367.9</v>
      </c>
      <c r="J551" s="61">
        <v>0</v>
      </c>
      <c r="K551" s="62">
        <v>1</v>
      </c>
      <c r="M551" s="49">
        <v>44.96</v>
      </c>
      <c r="Q551" s="70">
        <v>1</v>
      </c>
      <c r="S551" s="49">
        <v>229.8</v>
      </c>
      <c r="W551" s="49">
        <v>7.03</v>
      </c>
      <c r="Y551" s="53">
        <f t="shared" si="98"/>
        <v>0</v>
      </c>
      <c r="AA551" s="75">
        <f t="shared" si="89"/>
        <v>522</v>
      </c>
      <c r="AC551" s="75">
        <f t="shared" si="90"/>
        <v>45.03</v>
      </c>
      <c r="AE551" s="79">
        <f t="shared" si="97"/>
        <v>1</v>
      </c>
      <c r="AG551" s="53">
        <f t="shared" si="91"/>
        <v>282.0866666666667</v>
      </c>
      <c r="AI551" s="79">
        <f t="shared" si="92"/>
        <v>1</v>
      </c>
      <c r="AK551" s="81">
        <f t="shared" si="93"/>
        <v>1</v>
      </c>
      <c r="AM551" s="53">
        <f t="shared" si="94"/>
        <v>1</v>
      </c>
      <c r="AO551" s="53">
        <f t="shared" si="88"/>
        <v>1</v>
      </c>
      <c r="AQ551" s="53">
        <f t="shared" si="95"/>
        <v>1</v>
      </c>
      <c r="AS551" s="81">
        <f t="shared" si="96"/>
        <v>0</v>
      </c>
    </row>
    <row r="552" spans="2:45" ht="19.5" thickBot="1" x14ac:dyDescent="0.35">
      <c r="B552" s="49">
        <v>573</v>
      </c>
      <c r="C552" s="46"/>
      <c r="D552" s="46"/>
      <c r="H552" s="49">
        <v>366.6</v>
      </c>
      <c r="J552" s="61">
        <v>0</v>
      </c>
      <c r="K552" s="62">
        <v>1</v>
      </c>
      <c r="M552" s="49">
        <v>44.96</v>
      </c>
      <c r="Q552" s="70">
        <v>1</v>
      </c>
      <c r="S552" s="49">
        <v>229.8</v>
      </c>
      <c r="W552" s="49">
        <v>7.03</v>
      </c>
      <c r="Y552" s="53">
        <f t="shared" si="98"/>
        <v>0</v>
      </c>
      <c r="AA552" s="75">
        <f t="shared" si="89"/>
        <v>520</v>
      </c>
      <c r="AC552" s="75">
        <f t="shared" si="90"/>
        <v>45.03</v>
      </c>
      <c r="AE552" s="79">
        <f t="shared" si="97"/>
        <v>1</v>
      </c>
      <c r="AG552" s="53">
        <f t="shared" si="91"/>
        <v>282.0866666666667</v>
      </c>
      <c r="AI552" s="79">
        <f t="shared" si="92"/>
        <v>1</v>
      </c>
      <c r="AK552" s="81">
        <f t="shared" si="93"/>
        <v>1</v>
      </c>
      <c r="AM552" s="53">
        <f t="shared" si="94"/>
        <v>1</v>
      </c>
      <c r="AO552" s="53">
        <f t="shared" si="88"/>
        <v>1</v>
      </c>
      <c r="AQ552" s="53">
        <f t="shared" si="95"/>
        <v>1</v>
      </c>
      <c r="AS552" s="81">
        <f t="shared" si="96"/>
        <v>0</v>
      </c>
    </row>
    <row r="553" spans="2:45" ht="19.5" thickBot="1" x14ac:dyDescent="0.35">
      <c r="B553" s="49">
        <v>571</v>
      </c>
      <c r="C553" s="46"/>
      <c r="D553" s="46"/>
      <c r="H553" s="49">
        <v>365.3</v>
      </c>
      <c r="J553" s="61">
        <v>0</v>
      </c>
      <c r="K553" s="62">
        <v>1</v>
      </c>
      <c r="M553" s="49">
        <v>44.96</v>
      </c>
      <c r="Q553" s="70">
        <v>1</v>
      </c>
      <c r="S553" s="49">
        <v>229.8</v>
      </c>
      <c r="W553" s="49">
        <v>7.03</v>
      </c>
      <c r="Y553" s="53">
        <f t="shared" si="98"/>
        <v>0</v>
      </c>
      <c r="AA553" s="75">
        <f t="shared" si="89"/>
        <v>518</v>
      </c>
      <c r="AC553" s="75">
        <f t="shared" si="90"/>
        <v>45.03</v>
      </c>
      <c r="AE553" s="79">
        <f t="shared" si="97"/>
        <v>1</v>
      </c>
      <c r="AG553" s="53">
        <f t="shared" si="91"/>
        <v>282.0866666666667</v>
      </c>
      <c r="AI553" s="79">
        <f t="shared" si="92"/>
        <v>1</v>
      </c>
      <c r="AK553" s="81">
        <f t="shared" si="93"/>
        <v>1</v>
      </c>
      <c r="AM553" s="53">
        <f t="shared" si="94"/>
        <v>1</v>
      </c>
      <c r="AO553" s="53">
        <f t="shared" si="88"/>
        <v>1</v>
      </c>
      <c r="AQ553" s="53">
        <f t="shared" si="95"/>
        <v>1</v>
      </c>
      <c r="AS553" s="81">
        <f t="shared" si="96"/>
        <v>0</v>
      </c>
    </row>
    <row r="554" spans="2:45" ht="19.5" thickBot="1" x14ac:dyDescent="0.35">
      <c r="B554" s="49">
        <v>568</v>
      </c>
      <c r="C554" s="46"/>
      <c r="D554" s="46"/>
      <c r="H554" s="49">
        <v>364.1</v>
      </c>
      <c r="J554" s="61">
        <v>0</v>
      </c>
      <c r="K554" s="62">
        <v>1</v>
      </c>
      <c r="M554" s="49">
        <v>44.96</v>
      </c>
      <c r="Q554" s="70">
        <v>1</v>
      </c>
      <c r="S554" s="49">
        <v>229.9</v>
      </c>
      <c r="W554" s="49">
        <v>7.03</v>
      </c>
      <c r="Y554" s="53">
        <f t="shared" si="98"/>
        <v>0</v>
      </c>
      <c r="AA554" s="75">
        <f t="shared" si="89"/>
        <v>515</v>
      </c>
      <c r="AC554" s="75">
        <f t="shared" si="90"/>
        <v>45.03</v>
      </c>
      <c r="AE554" s="79">
        <f t="shared" si="97"/>
        <v>1</v>
      </c>
      <c r="AG554" s="53">
        <f t="shared" si="91"/>
        <v>282.0866666666667</v>
      </c>
      <c r="AI554" s="79">
        <f t="shared" si="92"/>
        <v>1</v>
      </c>
      <c r="AK554" s="81">
        <f t="shared" si="93"/>
        <v>1</v>
      </c>
      <c r="AM554" s="53">
        <f t="shared" si="94"/>
        <v>1</v>
      </c>
      <c r="AO554" s="53">
        <f t="shared" si="88"/>
        <v>1</v>
      </c>
      <c r="AQ554" s="53">
        <f t="shared" si="95"/>
        <v>1</v>
      </c>
      <c r="AS554" s="81">
        <f t="shared" si="96"/>
        <v>0</v>
      </c>
    </row>
    <row r="555" spans="2:45" ht="19.5" thickBot="1" x14ac:dyDescent="0.35">
      <c r="B555" s="49">
        <v>566</v>
      </c>
      <c r="C555" s="46"/>
      <c r="D555" s="46"/>
      <c r="H555" s="49">
        <v>362.9</v>
      </c>
      <c r="J555" s="61">
        <v>0</v>
      </c>
      <c r="K555" s="62">
        <v>1</v>
      </c>
      <c r="M555" s="49">
        <v>44.96</v>
      </c>
      <c r="Q555" s="70">
        <v>1</v>
      </c>
      <c r="S555" s="49">
        <v>229.9</v>
      </c>
      <c r="W555" s="49">
        <v>7.03</v>
      </c>
      <c r="Y555" s="53">
        <f t="shared" si="98"/>
        <v>0</v>
      </c>
      <c r="AA555" s="75">
        <f t="shared" si="89"/>
        <v>513</v>
      </c>
      <c r="AC555" s="75">
        <f t="shared" si="90"/>
        <v>45.03</v>
      </c>
      <c r="AE555" s="79">
        <f t="shared" si="97"/>
        <v>1</v>
      </c>
      <c r="AG555" s="53">
        <f t="shared" si="91"/>
        <v>282.0866666666667</v>
      </c>
      <c r="AI555" s="79">
        <f t="shared" si="92"/>
        <v>1</v>
      </c>
      <c r="AK555" s="81">
        <f t="shared" si="93"/>
        <v>1</v>
      </c>
      <c r="AM555" s="53">
        <f t="shared" si="94"/>
        <v>1</v>
      </c>
      <c r="AO555" s="53">
        <f t="shared" si="88"/>
        <v>1</v>
      </c>
      <c r="AQ555" s="53">
        <f t="shared" si="95"/>
        <v>1</v>
      </c>
      <c r="AS555" s="81">
        <f t="shared" si="96"/>
        <v>0</v>
      </c>
    </row>
    <row r="556" spans="2:45" ht="19.5" thickBot="1" x14ac:dyDescent="0.35">
      <c r="B556" s="49">
        <v>564</v>
      </c>
      <c r="C556" s="46"/>
      <c r="D556" s="46"/>
      <c r="H556" s="49">
        <v>361.8</v>
      </c>
      <c r="J556" s="61">
        <v>0</v>
      </c>
      <c r="K556" s="62">
        <v>1</v>
      </c>
      <c r="M556" s="49">
        <v>44.96</v>
      </c>
      <c r="Q556" s="70">
        <v>1</v>
      </c>
      <c r="S556" s="49">
        <v>229.9</v>
      </c>
      <c r="W556" s="49">
        <v>7.03</v>
      </c>
      <c r="Y556" s="53">
        <f t="shared" si="98"/>
        <v>0</v>
      </c>
      <c r="AA556" s="75">
        <f t="shared" si="89"/>
        <v>511</v>
      </c>
      <c r="AC556" s="75">
        <f t="shared" si="90"/>
        <v>45.03</v>
      </c>
      <c r="AE556" s="79">
        <f t="shared" si="97"/>
        <v>1</v>
      </c>
      <c r="AG556" s="53">
        <f t="shared" si="91"/>
        <v>282.0866666666667</v>
      </c>
      <c r="AI556" s="79">
        <f t="shared" si="92"/>
        <v>1</v>
      </c>
      <c r="AK556" s="81">
        <f t="shared" si="93"/>
        <v>1</v>
      </c>
      <c r="AM556" s="53">
        <f t="shared" si="94"/>
        <v>1</v>
      </c>
      <c r="AO556" s="53">
        <f t="shared" si="88"/>
        <v>1</v>
      </c>
      <c r="AQ556" s="53">
        <f t="shared" si="95"/>
        <v>1</v>
      </c>
      <c r="AS556" s="81">
        <f t="shared" si="96"/>
        <v>0</v>
      </c>
    </row>
    <row r="557" spans="2:45" ht="19.5" thickBot="1" x14ac:dyDescent="0.35">
      <c r="B557" s="49">
        <v>562</v>
      </c>
      <c r="C557" s="46"/>
      <c r="D557" s="46"/>
      <c r="H557" s="49">
        <v>360.6</v>
      </c>
      <c r="J557" s="61">
        <v>0</v>
      </c>
      <c r="K557" s="62">
        <v>1</v>
      </c>
      <c r="M557" s="49">
        <v>44.96</v>
      </c>
      <c r="Q557" s="70">
        <v>1</v>
      </c>
      <c r="S557" s="49">
        <v>229.9</v>
      </c>
      <c r="W557" s="49">
        <v>7.03</v>
      </c>
      <c r="Y557" s="53">
        <f t="shared" si="98"/>
        <v>0</v>
      </c>
      <c r="AA557" s="75">
        <f t="shared" si="89"/>
        <v>509</v>
      </c>
      <c r="AC557" s="75">
        <f t="shared" si="90"/>
        <v>45.03</v>
      </c>
      <c r="AE557" s="79">
        <f t="shared" si="97"/>
        <v>1</v>
      </c>
      <c r="AG557" s="53">
        <f t="shared" si="91"/>
        <v>282.0866666666667</v>
      </c>
      <c r="AI557" s="79">
        <f t="shared" si="92"/>
        <v>1</v>
      </c>
      <c r="AK557" s="81">
        <f t="shared" si="93"/>
        <v>1</v>
      </c>
      <c r="AM557" s="53">
        <f t="shared" si="94"/>
        <v>1</v>
      </c>
      <c r="AO557" s="53">
        <f t="shared" si="88"/>
        <v>1</v>
      </c>
      <c r="AQ557" s="53">
        <f t="shared" si="95"/>
        <v>1</v>
      </c>
      <c r="AS557" s="81">
        <f t="shared" si="96"/>
        <v>0</v>
      </c>
    </row>
    <row r="558" spans="2:45" ht="19.5" thickBot="1" x14ac:dyDescent="0.35">
      <c r="B558" s="49">
        <v>560</v>
      </c>
      <c r="C558" s="46"/>
      <c r="D558" s="46"/>
      <c r="H558" s="49">
        <v>359</v>
      </c>
      <c r="J558" s="61">
        <v>0</v>
      </c>
      <c r="K558" s="62">
        <v>1</v>
      </c>
      <c r="M558" s="49">
        <v>44.96</v>
      </c>
      <c r="Q558" s="70">
        <v>1</v>
      </c>
      <c r="S558" s="49">
        <v>229.8</v>
      </c>
      <c r="W558" s="49">
        <v>7.03</v>
      </c>
      <c r="Y558" s="53">
        <f t="shared" si="98"/>
        <v>0</v>
      </c>
      <c r="AA558" s="75">
        <f t="shared" si="89"/>
        <v>507</v>
      </c>
      <c r="AC558" s="75">
        <f t="shared" si="90"/>
        <v>45.03</v>
      </c>
      <c r="AE558" s="79">
        <f t="shared" si="97"/>
        <v>1</v>
      </c>
      <c r="AG558" s="53">
        <f t="shared" si="91"/>
        <v>282.0866666666667</v>
      </c>
      <c r="AI558" s="79">
        <f t="shared" si="92"/>
        <v>1</v>
      </c>
      <c r="AK558" s="81">
        <f t="shared" si="93"/>
        <v>1</v>
      </c>
      <c r="AM558" s="53">
        <f t="shared" si="94"/>
        <v>1</v>
      </c>
      <c r="AO558" s="53">
        <f t="shared" si="88"/>
        <v>1</v>
      </c>
      <c r="AQ558" s="53">
        <f t="shared" si="95"/>
        <v>1</v>
      </c>
      <c r="AS558" s="81">
        <f t="shared" si="96"/>
        <v>0</v>
      </c>
    </row>
    <row r="559" spans="2:45" ht="19.5" thickBot="1" x14ac:dyDescent="0.35">
      <c r="B559" s="49">
        <v>558</v>
      </c>
      <c r="C559" s="46"/>
      <c r="D559" s="46"/>
      <c r="H559" s="49">
        <v>357.3</v>
      </c>
      <c r="J559" s="61">
        <v>0</v>
      </c>
      <c r="K559" s="62">
        <v>1</v>
      </c>
      <c r="M559" s="49">
        <v>44.96</v>
      </c>
      <c r="Q559" s="70">
        <v>1</v>
      </c>
      <c r="S559" s="49">
        <v>229.8</v>
      </c>
      <c r="W559" s="49">
        <v>7.03</v>
      </c>
      <c r="Y559" s="53">
        <f t="shared" si="98"/>
        <v>0</v>
      </c>
      <c r="AA559" s="75">
        <f t="shared" si="89"/>
        <v>505</v>
      </c>
      <c r="AC559" s="75">
        <f t="shared" si="90"/>
        <v>45.03</v>
      </c>
      <c r="AE559" s="79">
        <f t="shared" si="97"/>
        <v>1</v>
      </c>
      <c r="AG559" s="53">
        <f t="shared" si="91"/>
        <v>282.0866666666667</v>
      </c>
      <c r="AI559" s="79">
        <f t="shared" si="92"/>
        <v>1</v>
      </c>
      <c r="AK559" s="81">
        <f t="shared" si="93"/>
        <v>1</v>
      </c>
      <c r="AM559" s="53">
        <f t="shared" si="94"/>
        <v>1</v>
      </c>
      <c r="AO559" s="53">
        <f t="shared" si="88"/>
        <v>1</v>
      </c>
      <c r="AQ559" s="53">
        <f t="shared" si="95"/>
        <v>1</v>
      </c>
      <c r="AS559" s="81">
        <f t="shared" si="96"/>
        <v>0</v>
      </c>
    </row>
    <row r="560" spans="2:45" ht="19.5" thickBot="1" x14ac:dyDescent="0.35">
      <c r="B560" s="49">
        <v>556</v>
      </c>
      <c r="C560" s="46"/>
      <c r="D560" s="46"/>
      <c r="H560" s="49">
        <v>355.7</v>
      </c>
      <c r="J560" s="61">
        <v>0</v>
      </c>
      <c r="K560" s="62">
        <v>1</v>
      </c>
      <c r="M560" s="49">
        <v>44.96</v>
      </c>
      <c r="Q560" s="70">
        <v>1</v>
      </c>
      <c r="S560" s="49">
        <v>229.8</v>
      </c>
      <c r="W560" s="49">
        <v>7.03</v>
      </c>
      <c r="Y560" s="53">
        <f t="shared" si="98"/>
        <v>0</v>
      </c>
      <c r="AA560" s="75">
        <f t="shared" si="89"/>
        <v>503</v>
      </c>
      <c r="AC560" s="75">
        <f t="shared" si="90"/>
        <v>45.03</v>
      </c>
      <c r="AE560" s="79">
        <f t="shared" si="97"/>
        <v>1</v>
      </c>
      <c r="AG560" s="53">
        <f t="shared" si="91"/>
        <v>282.0866666666667</v>
      </c>
      <c r="AI560" s="79">
        <f t="shared" si="92"/>
        <v>1</v>
      </c>
      <c r="AK560" s="81">
        <f t="shared" si="93"/>
        <v>1</v>
      </c>
      <c r="AM560" s="53">
        <f t="shared" si="94"/>
        <v>1</v>
      </c>
      <c r="AO560" s="53">
        <f t="shared" si="88"/>
        <v>1</v>
      </c>
      <c r="AQ560" s="53">
        <f t="shared" si="95"/>
        <v>1</v>
      </c>
      <c r="AS560" s="81">
        <f t="shared" si="96"/>
        <v>0</v>
      </c>
    </row>
    <row r="561" spans="2:45" ht="19.5" thickBot="1" x14ac:dyDescent="0.35">
      <c r="B561" s="49">
        <v>554</v>
      </c>
      <c r="C561" s="46"/>
      <c r="D561" s="46"/>
      <c r="H561" s="49">
        <v>354</v>
      </c>
      <c r="J561" s="61">
        <v>0</v>
      </c>
      <c r="K561" s="62">
        <v>1</v>
      </c>
      <c r="M561" s="49">
        <v>44.96</v>
      </c>
      <c r="Q561" s="70">
        <v>1</v>
      </c>
      <c r="S561" s="49">
        <v>229.8</v>
      </c>
      <c r="W561" s="49">
        <v>7.03</v>
      </c>
      <c r="Y561" s="53">
        <f t="shared" si="98"/>
        <v>0</v>
      </c>
      <c r="AA561" s="75">
        <f t="shared" si="89"/>
        <v>501</v>
      </c>
      <c r="AC561" s="75">
        <f t="shared" si="90"/>
        <v>45.03</v>
      </c>
      <c r="AE561" s="79">
        <f t="shared" si="97"/>
        <v>1</v>
      </c>
      <c r="AG561" s="53">
        <f t="shared" si="91"/>
        <v>282.0866666666667</v>
      </c>
      <c r="AI561" s="79">
        <f t="shared" si="92"/>
        <v>1</v>
      </c>
      <c r="AK561" s="81">
        <f t="shared" si="93"/>
        <v>1</v>
      </c>
      <c r="AM561" s="53">
        <f t="shared" si="94"/>
        <v>1</v>
      </c>
      <c r="AO561" s="53">
        <f t="shared" si="88"/>
        <v>1</v>
      </c>
      <c r="AQ561" s="53">
        <f t="shared" si="95"/>
        <v>1</v>
      </c>
      <c r="AS561" s="81">
        <f t="shared" si="96"/>
        <v>0</v>
      </c>
    </row>
    <row r="562" spans="2:45" ht="19.5" thickBot="1" x14ac:dyDescent="0.35">
      <c r="B562" s="49">
        <v>552</v>
      </c>
      <c r="C562" s="46"/>
      <c r="D562" s="46"/>
      <c r="H562" s="49">
        <v>352.3</v>
      </c>
      <c r="J562" s="61">
        <v>0</v>
      </c>
      <c r="K562" s="62">
        <v>1</v>
      </c>
      <c r="M562" s="49">
        <v>44.96</v>
      </c>
      <c r="Q562" s="70">
        <v>1</v>
      </c>
      <c r="S562" s="49">
        <v>229.8</v>
      </c>
      <c r="W562" s="49">
        <v>7.03</v>
      </c>
      <c r="Y562" s="53">
        <f t="shared" si="98"/>
        <v>0</v>
      </c>
      <c r="AA562" s="75">
        <f t="shared" si="89"/>
        <v>499</v>
      </c>
      <c r="AC562" s="75">
        <f t="shared" si="90"/>
        <v>45.03</v>
      </c>
      <c r="AE562" s="79">
        <f t="shared" si="97"/>
        <v>1</v>
      </c>
      <c r="AG562" s="53">
        <f t="shared" si="91"/>
        <v>282.0866666666667</v>
      </c>
      <c r="AI562" s="79">
        <f t="shared" si="92"/>
        <v>1</v>
      </c>
      <c r="AK562" s="81">
        <f t="shared" si="93"/>
        <v>1</v>
      </c>
      <c r="AM562" s="53">
        <f t="shared" si="94"/>
        <v>1</v>
      </c>
      <c r="AO562" s="53">
        <f t="shared" si="88"/>
        <v>1</v>
      </c>
      <c r="AQ562" s="53">
        <f t="shared" si="95"/>
        <v>1</v>
      </c>
      <c r="AS562" s="81">
        <f t="shared" si="96"/>
        <v>0</v>
      </c>
    </row>
    <row r="563" spans="2:45" ht="19.5" thickBot="1" x14ac:dyDescent="0.35">
      <c r="B563" s="49">
        <v>550</v>
      </c>
      <c r="C563" s="46"/>
      <c r="D563" s="46"/>
      <c r="H563" s="49">
        <v>350.6</v>
      </c>
      <c r="J563" s="61">
        <v>0</v>
      </c>
      <c r="K563" s="62">
        <v>1</v>
      </c>
      <c r="M563" s="49">
        <v>44.96</v>
      </c>
      <c r="Q563" s="70">
        <v>1</v>
      </c>
      <c r="S563" s="49">
        <v>229.7</v>
      </c>
      <c r="W563" s="49">
        <v>7.03</v>
      </c>
      <c r="Y563" s="53">
        <f t="shared" si="98"/>
        <v>0</v>
      </c>
      <c r="AA563" s="75">
        <f t="shared" si="89"/>
        <v>497</v>
      </c>
      <c r="AC563" s="75">
        <f t="shared" si="90"/>
        <v>45.03</v>
      </c>
      <c r="AE563" s="79">
        <f t="shared" si="97"/>
        <v>1</v>
      </c>
      <c r="AG563" s="53">
        <f t="shared" si="91"/>
        <v>282.0866666666667</v>
      </c>
      <c r="AI563" s="79">
        <f t="shared" si="92"/>
        <v>1</v>
      </c>
      <c r="AK563" s="81">
        <f t="shared" si="93"/>
        <v>1</v>
      </c>
      <c r="AM563" s="53">
        <f t="shared" si="94"/>
        <v>1</v>
      </c>
      <c r="AO563" s="53">
        <f t="shared" si="88"/>
        <v>1</v>
      </c>
      <c r="AQ563" s="53">
        <f t="shared" si="95"/>
        <v>1</v>
      </c>
      <c r="AS563" s="81">
        <f t="shared" si="96"/>
        <v>0</v>
      </c>
    </row>
    <row r="564" spans="2:45" ht="19.5" thickBot="1" x14ac:dyDescent="0.35">
      <c r="B564" s="49">
        <v>548</v>
      </c>
      <c r="C564" s="46"/>
      <c r="D564" s="46"/>
      <c r="H564" s="49">
        <v>349</v>
      </c>
      <c r="J564" s="61">
        <v>0</v>
      </c>
      <c r="K564" s="62">
        <v>1</v>
      </c>
      <c r="M564" s="49">
        <v>44.96</v>
      </c>
      <c r="Q564" s="70">
        <v>1</v>
      </c>
      <c r="S564" s="49">
        <v>229.6</v>
      </c>
      <c r="W564" s="49">
        <v>7.03</v>
      </c>
      <c r="Y564" s="53">
        <f t="shared" si="98"/>
        <v>0</v>
      </c>
      <c r="AA564" s="75">
        <f t="shared" si="89"/>
        <v>495</v>
      </c>
      <c r="AC564" s="75">
        <f t="shared" si="90"/>
        <v>45.03</v>
      </c>
      <c r="AE564" s="79">
        <f t="shared" si="97"/>
        <v>1</v>
      </c>
      <c r="AG564" s="53">
        <f t="shared" si="91"/>
        <v>282.0866666666667</v>
      </c>
      <c r="AI564" s="79">
        <f t="shared" si="92"/>
        <v>1</v>
      </c>
      <c r="AK564" s="81">
        <f t="shared" si="93"/>
        <v>1</v>
      </c>
      <c r="AM564" s="53">
        <f t="shared" si="94"/>
        <v>1</v>
      </c>
      <c r="AO564" s="53">
        <f t="shared" si="88"/>
        <v>1</v>
      </c>
      <c r="AQ564" s="53">
        <f t="shared" si="95"/>
        <v>1</v>
      </c>
      <c r="AS564" s="81">
        <f t="shared" si="96"/>
        <v>0</v>
      </c>
    </row>
    <row r="565" spans="2:45" ht="19.5" thickBot="1" x14ac:dyDescent="0.35">
      <c r="B565" s="49">
        <v>545</v>
      </c>
      <c r="C565" s="46"/>
      <c r="D565" s="46"/>
      <c r="H565" s="49">
        <v>347.4</v>
      </c>
      <c r="J565" s="61">
        <v>0</v>
      </c>
      <c r="K565" s="62">
        <v>1</v>
      </c>
      <c r="M565" s="49">
        <v>44.96</v>
      </c>
      <c r="Q565" s="70">
        <v>1</v>
      </c>
      <c r="S565" s="49">
        <v>229.5</v>
      </c>
      <c r="W565" s="49">
        <v>7.03</v>
      </c>
      <c r="Y565" s="53">
        <f t="shared" si="98"/>
        <v>0</v>
      </c>
      <c r="AA565" s="75">
        <f t="shared" si="89"/>
        <v>492</v>
      </c>
      <c r="AC565" s="75">
        <f t="shared" si="90"/>
        <v>45.03</v>
      </c>
      <c r="AE565" s="79">
        <f t="shared" si="97"/>
        <v>1</v>
      </c>
      <c r="AG565" s="53">
        <f t="shared" si="91"/>
        <v>282.0866666666667</v>
      </c>
      <c r="AI565" s="79">
        <f t="shared" si="92"/>
        <v>1</v>
      </c>
      <c r="AK565" s="81">
        <f t="shared" si="93"/>
        <v>1</v>
      </c>
      <c r="AM565" s="53">
        <f t="shared" si="94"/>
        <v>1</v>
      </c>
      <c r="AO565" s="53">
        <f t="shared" si="88"/>
        <v>1</v>
      </c>
      <c r="AQ565" s="53">
        <f t="shared" si="95"/>
        <v>1</v>
      </c>
      <c r="AS565" s="81">
        <f t="shared" si="96"/>
        <v>0</v>
      </c>
    </row>
    <row r="566" spans="2:45" ht="19.5" thickBot="1" x14ac:dyDescent="0.35">
      <c r="B566" s="49">
        <v>543</v>
      </c>
      <c r="C566" s="46"/>
      <c r="D566" s="46"/>
      <c r="H566" s="49">
        <v>345.8</v>
      </c>
      <c r="J566" s="61">
        <v>0</v>
      </c>
      <c r="K566" s="62">
        <v>1</v>
      </c>
      <c r="M566" s="49">
        <v>44.96</v>
      </c>
      <c r="Q566" s="70">
        <v>1</v>
      </c>
      <c r="S566" s="49">
        <v>229.4</v>
      </c>
      <c r="W566" s="49">
        <v>7.03</v>
      </c>
      <c r="Y566" s="53">
        <f t="shared" si="98"/>
        <v>0</v>
      </c>
      <c r="AA566" s="75">
        <f t="shared" si="89"/>
        <v>490</v>
      </c>
      <c r="AC566" s="75">
        <f t="shared" si="90"/>
        <v>45.03</v>
      </c>
      <c r="AE566" s="79">
        <f t="shared" si="97"/>
        <v>1</v>
      </c>
      <c r="AG566" s="53">
        <f t="shared" si="91"/>
        <v>282.0866666666667</v>
      </c>
      <c r="AI566" s="79">
        <f t="shared" si="92"/>
        <v>1</v>
      </c>
      <c r="AK566" s="81">
        <f t="shared" si="93"/>
        <v>1</v>
      </c>
      <c r="AM566" s="53">
        <f t="shared" si="94"/>
        <v>1</v>
      </c>
      <c r="AO566" s="53">
        <f t="shared" si="88"/>
        <v>1</v>
      </c>
      <c r="AQ566" s="53">
        <f t="shared" si="95"/>
        <v>1</v>
      </c>
      <c r="AS566" s="81">
        <f t="shared" si="96"/>
        <v>0</v>
      </c>
    </row>
    <row r="567" spans="2:45" ht="19.5" thickBot="1" x14ac:dyDescent="0.35">
      <c r="B567" s="49">
        <v>541</v>
      </c>
      <c r="C567" s="46"/>
      <c r="D567" s="46"/>
      <c r="H567" s="49">
        <v>344.2</v>
      </c>
      <c r="J567" s="61">
        <v>0</v>
      </c>
      <c r="K567" s="62">
        <v>1</v>
      </c>
      <c r="M567" s="49">
        <v>44.96</v>
      </c>
      <c r="Q567" s="70">
        <v>1</v>
      </c>
      <c r="S567" s="49">
        <v>229.3</v>
      </c>
      <c r="W567" s="49">
        <v>7.03</v>
      </c>
      <c r="Y567" s="53">
        <f t="shared" si="98"/>
        <v>0</v>
      </c>
      <c r="AA567" s="75">
        <f t="shared" si="89"/>
        <v>488</v>
      </c>
      <c r="AC567" s="75">
        <f t="shared" si="90"/>
        <v>45.03</v>
      </c>
      <c r="AE567" s="79">
        <f t="shared" si="97"/>
        <v>1</v>
      </c>
      <c r="AG567" s="53">
        <f t="shared" si="91"/>
        <v>282.0866666666667</v>
      </c>
      <c r="AI567" s="79">
        <f t="shared" si="92"/>
        <v>1</v>
      </c>
      <c r="AK567" s="81">
        <f t="shared" si="93"/>
        <v>1</v>
      </c>
      <c r="AM567" s="53">
        <f t="shared" si="94"/>
        <v>1</v>
      </c>
      <c r="AO567" s="53">
        <f t="shared" si="88"/>
        <v>1</v>
      </c>
      <c r="AQ567" s="53">
        <f t="shared" si="95"/>
        <v>1</v>
      </c>
      <c r="AS567" s="81">
        <f t="shared" si="96"/>
        <v>0</v>
      </c>
    </row>
    <row r="568" spans="2:45" ht="19.5" thickBot="1" x14ac:dyDescent="0.35">
      <c r="B568" s="49">
        <v>539</v>
      </c>
      <c r="C568" s="46"/>
      <c r="D568" s="46"/>
      <c r="H568" s="49">
        <v>342.6</v>
      </c>
      <c r="J568" s="61">
        <v>0</v>
      </c>
      <c r="K568" s="62">
        <v>1</v>
      </c>
      <c r="M568" s="49">
        <v>44.96</v>
      </c>
      <c r="Q568" s="70">
        <v>1</v>
      </c>
      <c r="S568" s="49">
        <v>229.2</v>
      </c>
      <c r="W568" s="49">
        <v>7.03</v>
      </c>
      <c r="Y568" s="53">
        <f t="shared" si="98"/>
        <v>0</v>
      </c>
      <c r="AA568" s="75">
        <f t="shared" si="89"/>
        <v>486</v>
      </c>
      <c r="AC568" s="75">
        <f t="shared" si="90"/>
        <v>45.03</v>
      </c>
      <c r="AE568" s="79">
        <f t="shared" si="97"/>
        <v>1</v>
      </c>
      <c r="AG568" s="53">
        <f t="shared" si="91"/>
        <v>282.0866666666667</v>
      </c>
      <c r="AI568" s="79">
        <f t="shared" si="92"/>
        <v>1</v>
      </c>
      <c r="AK568" s="81">
        <f t="shared" si="93"/>
        <v>1</v>
      </c>
      <c r="AM568" s="53">
        <f t="shared" si="94"/>
        <v>1</v>
      </c>
      <c r="AO568" s="53">
        <f t="shared" si="88"/>
        <v>1</v>
      </c>
      <c r="AQ568" s="53">
        <f t="shared" si="95"/>
        <v>1</v>
      </c>
      <c r="AS568" s="81">
        <f t="shared" si="96"/>
        <v>0</v>
      </c>
    </row>
    <row r="569" spans="2:45" ht="19.5" thickBot="1" x14ac:dyDescent="0.35">
      <c r="B569" s="49">
        <v>536</v>
      </c>
      <c r="C569" s="46"/>
      <c r="D569" s="46"/>
      <c r="H569" s="49">
        <v>341</v>
      </c>
      <c r="J569" s="61">
        <v>0</v>
      </c>
      <c r="K569" s="62">
        <v>1</v>
      </c>
      <c r="M569" s="49">
        <v>44.96</v>
      </c>
      <c r="Q569" s="70">
        <v>1</v>
      </c>
      <c r="S569" s="49">
        <v>229.1</v>
      </c>
      <c r="W569" s="49">
        <v>7.03</v>
      </c>
      <c r="Y569" s="53">
        <f t="shared" si="98"/>
        <v>0</v>
      </c>
      <c r="AA569" s="75">
        <f t="shared" si="89"/>
        <v>483</v>
      </c>
      <c r="AC569" s="75">
        <f t="shared" si="90"/>
        <v>45.03</v>
      </c>
      <c r="AE569" s="79">
        <f t="shared" si="97"/>
        <v>1</v>
      </c>
      <c r="AG569" s="53">
        <f t="shared" si="91"/>
        <v>282.0866666666667</v>
      </c>
      <c r="AI569" s="79">
        <f t="shared" si="92"/>
        <v>1</v>
      </c>
      <c r="AK569" s="81">
        <f t="shared" si="93"/>
        <v>1</v>
      </c>
      <c r="AM569" s="53">
        <f t="shared" si="94"/>
        <v>1</v>
      </c>
      <c r="AO569" s="53">
        <f t="shared" si="88"/>
        <v>1</v>
      </c>
      <c r="AQ569" s="53">
        <f t="shared" si="95"/>
        <v>1</v>
      </c>
      <c r="AS569" s="81">
        <f t="shared" si="96"/>
        <v>0</v>
      </c>
    </row>
    <row r="570" spans="2:45" ht="19.5" thickBot="1" x14ac:dyDescent="0.35">
      <c r="B570" s="49">
        <v>534</v>
      </c>
      <c r="C570" s="46"/>
      <c r="D570" s="46"/>
      <c r="H570" s="49">
        <v>339.3</v>
      </c>
      <c r="J570" s="61">
        <v>0</v>
      </c>
      <c r="K570" s="62">
        <v>1</v>
      </c>
      <c r="M570" s="49">
        <v>44.96</v>
      </c>
      <c r="Q570" s="70">
        <v>1</v>
      </c>
      <c r="S570" s="49">
        <v>228.9</v>
      </c>
      <c r="W570" s="49">
        <v>7.03</v>
      </c>
      <c r="Y570" s="53">
        <f t="shared" si="98"/>
        <v>0</v>
      </c>
      <c r="AA570" s="75">
        <f t="shared" si="89"/>
        <v>481</v>
      </c>
      <c r="AC570" s="75">
        <f t="shared" si="90"/>
        <v>45.03</v>
      </c>
      <c r="AE570" s="79">
        <f t="shared" si="97"/>
        <v>1</v>
      </c>
      <c r="AG570" s="53">
        <f t="shared" si="91"/>
        <v>282.0866666666667</v>
      </c>
      <c r="AI570" s="79">
        <f t="shared" si="92"/>
        <v>1</v>
      </c>
      <c r="AK570" s="81">
        <f t="shared" si="93"/>
        <v>1</v>
      </c>
      <c r="AM570" s="53">
        <f t="shared" si="94"/>
        <v>1</v>
      </c>
      <c r="AO570" s="53">
        <f t="shared" si="88"/>
        <v>1</v>
      </c>
      <c r="AQ570" s="53">
        <f t="shared" si="95"/>
        <v>1</v>
      </c>
      <c r="AS570" s="81">
        <f t="shared" si="96"/>
        <v>0</v>
      </c>
    </row>
    <row r="571" spans="2:45" ht="19.5" thickBot="1" x14ac:dyDescent="0.35">
      <c r="B571" s="49">
        <v>532</v>
      </c>
      <c r="C571" s="46"/>
      <c r="D571" s="46"/>
      <c r="H571" s="49">
        <v>337.6</v>
      </c>
      <c r="J571" s="61">
        <v>0</v>
      </c>
      <c r="K571" s="62">
        <v>1</v>
      </c>
      <c r="M571" s="49">
        <v>44.96</v>
      </c>
      <c r="Q571" s="70">
        <v>1</v>
      </c>
      <c r="S571" s="49">
        <v>228.7</v>
      </c>
      <c r="W571" s="49">
        <v>7.03</v>
      </c>
      <c r="Y571" s="53">
        <f t="shared" si="98"/>
        <v>0</v>
      </c>
      <c r="AA571" s="75">
        <f t="shared" si="89"/>
        <v>479</v>
      </c>
      <c r="AC571" s="75">
        <f t="shared" si="90"/>
        <v>45.03</v>
      </c>
      <c r="AE571" s="79">
        <f t="shared" si="97"/>
        <v>1</v>
      </c>
      <c r="AG571" s="53">
        <f t="shared" si="91"/>
        <v>282.0866666666667</v>
      </c>
      <c r="AI571" s="79">
        <f t="shared" si="92"/>
        <v>1</v>
      </c>
      <c r="AK571" s="81">
        <f t="shared" si="93"/>
        <v>1</v>
      </c>
      <c r="AM571" s="53">
        <f t="shared" si="94"/>
        <v>1</v>
      </c>
      <c r="AO571" s="53">
        <f t="shared" si="88"/>
        <v>1</v>
      </c>
      <c r="AQ571" s="53">
        <f t="shared" si="95"/>
        <v>1</v>
      </c>
      <c r="AS571" s="81">
        <f t="shared" si="96"/>
        <v>0</v>
      </c>
    </row>
    <row r="572" spans="2:45" ht="19.5" thickBot="1" x14ac:dyDescent="0.35">
      <c r="B572" s="49">
        <v>530</v>
      </c>
      <c r="C572" s="46"/>
      <c r="D572" s="46"/>
      <c r="H572" s="49">
        <v>335.9</v>
      </c>
      <c r="J572" s="61">
        <v>0</v>
      </c>
      <c r="K572" s="62">
        <v>1</v>
      </c>
      <c r="M572" s="49">
        <v>44.96</v>
      </c>
      <c r="Q572" s="70">
        <v>1</v>
      </c>
      <c r="S572" s="49">
        <v>228.5</v>
      </c>
      <c r="W572" s="49">
        <v>7.03</v>
      </c>
      <c r="Y572" s="53">
        <f t="shared" si="98"/>
        <v>0</v>
      </c>
      <c r="AA572" s="75">
        <f t="shared" si="89"/>
        <v>477</v>
      </c>
      <c r="AC572" s="75">
        <f t="shared" si="90"/>
        <v>45.03</v>
      </c>
      <c r="AE572" s="79">
        <f t="shared" si="97"/>
        <v>1</v>
      </c>
      <c r="AG572" s="53">
        <f t="shared" si="91"/>
        <v>282.0866666666667</v>
      </c>
      <c r="AI572" s="79">
        <f t="shared" si="92"/>
        <v>1</v>
      </c>
      <c r="AK572" s="81">
        <f t="shared" si="93"/>
        <v>1</v>
      </c>
      <c r="AM572" s="53">
        <f t="shared" si="94"/>
        <v>1</v>
      </c>
      <c r="AO572" s="53">
        <f t="shared" si="88"/>
        <v>1</v>
      </c>
      <c r="AQ572" s="53">
        <f t="shared" si="95"/>
        <v>1</v>
      </c>
      <c r="AS572" s="81">
        <f t="shared" si="96"/>
        <v>0</v>
      </c>
    </row>
    <row r="573" spans="2:45" ht="19.5" thickBot="1" x14ac:dyDescent="0.35">
      <c r="B573" s="49">
        <v>528</v>
      </c>
      <c r="C573" s="46"/>
      <c r="D573" s="46"/>
      <c r="H573" s="49">
        <v>334.4</v>
      </c>
      <c r="J573" s="61">
        <v>0</v>
      </c>
      <c r="K573" s="62">
        <v>1</v>
      </c>
      <c r="M573" s="49">
        <v>44.96</v>
      </c>
      <c r="Q573" s="70">
        <v>1</v>
      </c>
      <c r="S573" s="49">
        <v>228.3</v>
      </c>
      <c r="W573" s="49">
        <v>7.03</v>
      </c>
      <c r="Y573" s="53">
        <f t="shared" si="98"/>
        <v>0</v>
      </c>
      <c r="AA573" s="75">
        <f t="shared" si="89"/>
        <v>475</v>
      </c>
      <c r="AC573" s="75">
        <f t="shared" si="90"/>
        <v>45.03</v>
      </c>
      <c r="AE573" s="79">
        <f t="shared" si="97"/>
        <v>1</v>
      </c>
      <c r="AG573" s="53">
        <f t="shared" si="91"/>
        <v>282.0866666666667</v>
      </c>
      <c r="AI573" s="79">
        <f t="shared" si="92"/>
        <v>1</v>
      </c>
      <c r="AK573" s="81">
        <f t="shared" si="93"/>
        <v>1</v>
      </c>
      <c r="AM573" s="53">
        <f t="shared" si="94"/>
        <v>1</v>
      </c>
      <c r="AO573" s="53">
        <f t="shared" si="88"/>
        <v>1</v>
      </c>
      <c r="AQ573" s="53">
        <f t="shared" si="95"/>
        <v>1</v>
      </c>
      <c r="AS573" s="81">
        <f t="shared" si="96"/>
        <v>0</v>
      </c>
    </row>
    <row r="574" spans="2:45" ht="19.5" thickBot="1" x14ac:dyDescent="0.35">
      <c r="B574" s="49">
        <v>526</v>
      </c>
      <c r="C574" s="46"/>
      <c r="D574" s="46"/>
      <c r="H574" s="49">
        <v>332.9</v>
      </c>
      <c r="J574" s="61">
        <v>0</v>
      </c>
      <c r="K574" s="62">
        <v>1</v>
      </c>
      <c r="M574" s="49">
        <v>44.96</v>
      </c>
      <c r="Q574" s="70">
        <v>1</v>
      </c>
      <c r="S574" s="49">
        <v>228.1</v>
      </c>
      <c r="W574" s="49">
        <v>7.03</v>
      </c>
      <c r="Y574" s="53">
        <f t="shared" si="98"/>
        <v>0</v>
      </c>
      <c r="AA574" s="75">
        <f t="shared" si="89"/>
        <v>473</v>
      </c>
      <c r="AC574" s="75">
        <f t="shared" si="90"/>
        <v>45.03</v>
      </c>
      <c r="AE574" s="79">
        <f t="shared" si="97"/>
        <v>1</v>
      </c>
      <c r="AG574" s="53">
        <f t="shared" si="91"/>
        <v>282.0866666666667</v>
      </c>
      <c r="AI574" s="79">
        <f t="shared" si="92"/>
        <v>1</v>
      </c>
      <c r="AK574" s="81">
        <f t="shared" si="93"/>
        <v>1</v>
      </c>
      <c r="AM574" s="53">
        <f t="shared" si="94"/>
        <v>1</v>
      </c>
      <c r="AO574" s="53">
        <f t="shared" si="88"/>
        <v>1</v>
      </c>
      <c r="AQ574" s="53">
        <f t="shared" si="95"/>
        <v>1</v>
      </c>
      <c r="AS574" s="81">
        <f t="shared" si="96"/>
        <v>0</v>
      </c>
    </row>
    <row r="575" spans="2:45" ht="19.5" thickBot="1" x14ac:dyDescent="0.35">
      <c r="B575" s="49">
        <v>524</v>
      </c>
      <c r="C575" s="46"/>
      <c r="D575" s="46"/>
      <c r="H575" s="49">
        <v>331.4</v>
      </c>
      <c r="J575" s="61">
        <v>0</v>
      </c>
      <c r="K575" s="62">
        <v>1</v>
      </c>
      <c r="M575" s="49">
        <v>44.96</v>
      </c>
      <c r="Q575" s="70">
        <v>1</v>
      </c>
      <c r="S575" s="49">
        <v>227.8</v>
      </c>
      <c r="W575" s="49">
        <v>7.03</v>
      </c>
      <c r="Y575" s="53">
        <f t="shared" si="98"/>
        <v>0</v>
      </c>
      <c r="AA575" s="75">
        <f t="shared" si="89"/>
        <v>471</v>
      </c>
      <c r="AC575" s="75">
        <f t="shared" si="90"/>
        <v>45.03</v>
      </c>
      <c r="AE575" s="79">
        <f t="shared" si="97"/>
        <v>1</v>
      </c>
      <c r="AG575" s="53">
        <f t="shared" si="91"/>
        <v>282.0866666666667</v>
      </c>
      <c r="AI575" s="79">
        <f t="shared" si="92"/>
        <v>1</v>
      </c>
      <c r="AK575" s="81">
        <f t="shared" si="93"/>
        <v>1</v>
      </c>
      <c r="AM575" s="53">
        <f t="shared" si="94"/>
        <v>1</v>
      </c>
      <c r="AO575" s="53">
        <f t="shared" si="88"/>
        <v>1</v>
      </c>
      <c r="AQ575" s="53">
        <f t="shared" si="95"/>
        <v>1</v>
      </c>
      <c r="AS575" s="81">
        <f t="shared" si="96"/>
        <v>0</v>
      </c>
    </row>
    <row r="576" spans="2:45" ht="19.5" thickBot="1" x14ac:dyDescent="0.35">
      <c r="B576" s="49">
        <v>522</v>
      </c>
      <c r="C576" s="46"/>
      <c r="D576" s="46"/>
      <c r="H576" s="49">
        <v>329.7</v>
      </c>
      <c r="J576" s="61">
        <v>0</v>
      </c>
      <c r="K576" s="62">
        <v>1</v>
      </c>
      <c r="M576" s="49">
        <v>44.96</v>
      </c>
      <c r="Q576" s="70">
        <v>1</v>
      </c>
      <c r="S576" s="49">
        <v>227.6</v>
      </c>
      <c r="W576" s="49">
        <v>7.03</v>
      </c>
      <c r="Y576" s="53">
        <f t="shared" si="98"/>
        <v>0</v>
      </c>
      <c r="AA576" s="75">
        <f t="shared" si="89"/>
        <v>469</v>
      </c>
      <c r="AC576" s="75">
        <f t="shared" si="90"/>
        <v>45.03</v>
      </c>
      <c r="AE576" s="79">
        <f t="shared" si="97"/>
        <v>1</v>
      </c>
      <c r="AG576" s="53">
        <f t="shared" si="91"/>
        <v>282.0866666666667</v>
      </c>
      <c r="AI576" s="79">
        <f t="shared" si="92"/>
        <v>1</v>
      </c>
      <c r="AK576" s="81">
        <f t="shared" si="93"/>
        <v>1</v>
      </c>
      <c r="AM576" s="53">
        <f t="shared" si="94"/>
        <v>1</v>
      </c>
      <c r="AO576" s="53">
        <f t="shared" si="88"/>
        <v>1</v>
      </c>
      <c r="AQ576" s="53">
        <f t="shared" si="95"/>
        <v>1</v>
      </c>
      <c r="AS576" s="81">
        <f t="shared" si="96"/>
        <v>0</v>
      </c>
    </row>
    <row r="577" spans="2:45" ht="19.5" thickBot="1" x14ac:dyDescent="0.35">
      <c r="B577" s="49">
        <v>520</v>
      </c>
      <c r="C577" s="46"/>
      <c r="D577" s="46"/>
      <c r="H577" s="49">
        <v>328</v>
      </c>
      <c r="J577" s="61">
        <v>0</v>
      </c>
      <c r="K577" s="62">
        <v>1</v>
      </c>
      <c r="M577" s="49">
        <v>44.96</v>
      </c>
      <c r="Q577" s="70">
        <v>1</v>
      </c>
      <c r="S577" s="49">
        <v>227.4</v>
      </c>
      <c r="W577" s="49">
        <v>7.12</v>
      </c>
      <c r="Y577" s="53">
        <f t="shared" si="98"/>
        <v>0</v>
      </c>
      <c r="AA577" s="75">
        <f t="shared" si="89"/>
        <v>467</v>
      </c>
      <c r="AC577" s="75">
        <f t="shared" si="90"/>
        <v>45.12</v>
      </c>
      <c r="AE577" s="79">
        <f t="shared" si="97"/>
        <v>1</v>
      </c>
      <c r="AG577" s="53">
        <f t="shared" si="91"/>
        <v>282.34666666666669</v>
      </c>
      <c r="AI577" s="79">
        <f t="shared" si="92"/>
        <v>1</v>
      </c>
      <c r="AK577" s="81">
        <f t="shared" si="93"/>
        <v>1</v>
      </c>
      <c r="AM577" s="53">
        <f t="shared" si="94"/>
        <v>1</v>
      </c>
      <c r="AO577" s="53">
        <f t="shared" si="88"/>
        <v>1</v>
      </c>
      <c r="AQ577" s="53">
        <f t="shared" si="95"/>
        <v>1</v>
      </c>
      <c r="AS577" s="81">
        <f t="shared" si="96"/>
        <v>0</v>
      </c>
    </row>
    <row r="578" spans="2:45" ht="19.5" thickBot="1" x14ac:dyDescent="0.35">
      <c r="B578" s="49">
        <v>518</v>
      </c>
      <c r="C578" s="46"/>
      <c r="D578" s="46"/>
      <c r="H578" s="49">
        <v>326.3</v>
      </c>
      <c r="J578" s="61">
        <v>0</v>
      </c>
      <c r="K578" s="62">
        <v>1</v>
      </c>
      <c r="M578" s="49">
        <v>44.96</v>
      </c>
      <c r="Q578" s="70">
        <v>1</v>
      </c>
      <c r="S578" s="49">
        <v>227.1</v>
      </c>
      <c r="W578" s="49">
        <v>7.12</v>
      </c>
      <c r="Y578" s="53">
        <f t="shared" si="98"/>
        <v>0</v>
      </c>
      <c r="AA578" s="75">
        <f t="shared" si="89"/>
        <v>465</v>
      </c>
      <c r="AC578" s="75">
        <f t="shared" si="90"/>
        <v>45.12</v>
      </c>
      <c r="AE578" s="79">
        <f t="shared" si="97"/>
        <v>1</v>
      </c>
      <c r="AG578" s="53">
        <f t="shared" si="91"/>
        <v>282.34666666666669</v>
      </c>
      <c r="AI578" s="79">
        <f t="shared" si="92"/>
        <v>1</v>
      </c>
      <c r="AK578" s="81">
        <f t="shared" si="93"/>
        <v>1</v>
      </c>
      <c r="AM578" s="53">
        <f t="shared" si="94"/>
        <v>1</v>
      </c>
      <c r="AO578" s="53">
        <f t="shared" si="88"/>
        <v>1</v>
      </c>
      <c r="AQ578" s="53">
        <f t="shared" si="95"/>
        <v>1</v>
      </c>
      <c r="AS578" s="81">
        <f t="shared" si="96"/>
        <v>0</v>
      </c>
    </row>
    <row r="579" spans="2:45" ht="19.5" thickBot="1" x14ac:dyDescent="0.35">
      <c r="B579" s="49">
        <v>515</v>
      </c>
      <c r="C579" s="46"/>
      <c r="D579" s="46"/>
      <c r="H579" s="49">
        <v>324.89999999999998</v>
      </c>
      <c r="J579" s="61">
        <v>0</v>
      </c>
      <c r="K579" s="62">
        <v>1</v>
      </c>
      <c r="M579" s="49">
        <v>44.96</v>
      </c>
      <c r="Q579" s="70">
        <v>1</v>
      </c>
      <c r="S579" s="49">
        <v>226.9</v>
      </c>
      <c r="W579" s="49">
        <v>7.12</v>
      </c>
      <c r="Y579" s="53">
        <f t="shared" si="98"/>
        <v>0</v>
      </c>
      <c r="AA579" s="75">
        <f t="shared" si="89"/>
        <v>462</v>
      </c>
      <c r="AC579" s="75">
        <f t="shared" si="90"/>
        <v>45.12</v>
      </c>
      <c r="AE579" s="79">
        <f t="shared" si="97"/>
        <v>1</v>
      </c>
      <c r="AG579" s="53">
        <f t="shared" si="91"/>
        <v>282.34666666666669</v>
      </c>
      <c r="AI579" s="79">
        <f t="shared" si="92"/>
        <v>1</v>
      </c>
      <c r="AK579" s="81">
        <f t="shared" si="93"/>
        <v>1</v>
      </c>
      <c r="AM579" s="53">
        <f t="shared" si="94"/>
        <v>1</v>
      </c>
      <c r="AO579" s="53">
        <f t="shared" si="88"/>
        <v>1</v>
      </c>
      <c r="AQ579" s="53">
        <f t="shared" si="95"/>
        <v>1</v>
      </c>
      <c r="AS579" s="81">
        <f t="shared" si="96"/>
        <v>0</v>
      </c>
    </row>
    <row r="580" spans="2:45" ht="19.5" thickBot="1" x14ac:dyDescent="0.35">
      <c r="B580" s="49">
        <v>514</v>
      </c>
      <c r="C580" s="46"/>
      <c r="D580" s="46"/>
      <c r="H580" s="49">
        <v>323.5</v>
      </c>
      <c r="J580" s="61">
        <v>0</v>
      </c>
      <c r="K580" s="62">
        <v>1</v>
      </c>
      <c r="M580" s="49">
        <v>44.96</v>
      </c>
      <c r="Q580" s="70">
        <v>1</v>
      </c>
      <c r="S580" s="49">
        <v>226.6</v>
      </c>
      <c r="W580" s="49">
        <v>7.12</v>
      </c>
      <c r="Y580" s="53">
        <f t="shared" si="98"/>
        <v>0</v>
      </c>
      <c r="AA580" s="75">
        <f t="shared" si="89"/>
        <v>461</v>
      </c>
      <c r="AC580" s="75">
        <f t="shared" si="90"/>
        <v>45.12</v>
      </c>
      <c r="AE580" s="79">
        <f t="shared" si="97"/>
        <v>1</v>
      </c>
      <c r="AG580" s="53">
        <f t="shared" si="91"/>
        <v>282.34666666666669</v>
      </c>
      <c r="AI580" s="79">
        <f t="shared" si="92"/>
        <v>1</v>
      </c>
      <c r="AK580" s="81">
        <f t="shared" si="93"/>
        <v>1</v>
      </c>
      <c r="AM580" s="53">
        <f t="shared" si="94"/>
        <v>1</v>
      </c>
      <c r="AO580" s="53">
        <f t="shared" si="88"/>
        <v>1</v>
      </c>
      <c r="AQ580" s="53">
        <f t="shared" si="95"/>
        <v>1</v>
      </c>
      <c r="AS580" s="81">
        <f t="shared" si="96"/>
        <v>0</v>
      </c>
    </row>
    <row r="581" spans="2:45" ht="19.5" thickBot="1" x14ac:dyDescent="0.35">
      <c r="B581" s="49">
        <v>512</v>
      </c>
      <c r="C581" s="46"/>
      <c r="D581" s="46"/>
      <c r="H581" s="49">
        <v>322</v>
      </c>
      <c r="J581" s="61">
        <v>0</v>
      </c>
      <c r="K581" s="62">
        <v>1</v>
      </c>
      <c r="M581" s="49">
        <v>44.96</v>
      </c>
      <c r="Q581" s="70">
        <v>1</v>
      </c>
      <c r="S581" s="49">
        <v>226.4</v>
      </c>
      <c r="W581" s="49">
        <v>7.12</v>
      </c>
      <c r="Y581" s="53">
        <f t="shared" si="98"/>
        <v>0</v>
      </c>
      <c r="AA581" s="75">
        <f t="shared" si="89"/>
        <v>459</v>
      </c>
      <c r="AC581" s="75">
        <f t="shared" si="90"/>
        <v>45.12</v>
      </c>
      <c r="AE581" s="79">
        <f t="shared" si="97"/>
        <v>1</v>
      </c>
      <c r="AG581" s="53">
        <f t="shared" si="91"/>
        <v>282.34666666666669</v>
      </c>
      <c r="AI581" s="79">
        <f t="shared" si="92"/>
        <v>1</v>
      </c>
      <c r="AK581" s="81">
        <f t="shared" si="93"/>
        <v>1</v>
      </c>
      <c r="AM581" s="53">
        <f t="shared" si="94"/>
        <v>1</v>
      </c>
      <c r="AO581" s="53">
        <f t="shared" ref="AO581:AO644" si="99">IF(AND(AI581=1,AA581&lt;($F$5+50)),1,0)</f>
        <v>1</v>
      </c>
      <c r="AQ581" s="53">
        <f t="shared" si="95"/>
        <v>1</v>
      </c>
      <c r="AS581" s="81">
        <f t="shared" si="96"/>
        <v>0</v>
      </c>
    </row>
    <row r="582" spans="2:45" ht="19.5" thickBot="1" x14ac:dyDescent="0.35">
      <c r="B582" s="49">
        <v>510</v>
      </c>
      <c r="C582" s="46"/>
      <c r="D582" s="46"/>
      <c r="H582" s="49">
        <v>320.39999999999998</v>
      </c>
      <c r="J582" s="61">
        <v>0</v>
      </c>
      <c r="K582" s="62">
        <v>1</v>
      </c>
      <c r="M582" s="49">
        <v>44.96</v>
      </c>
      <c r="Q582" s="70">
        <v>1</v>
      </c>
      <c r="S582" s="49">
        <v>226.1</v>
      </c>
      <c r="W582" s="49">
        <v>7.12</v>
      </c>
      <c r="Y582" s="53">
        <f t="shared" si="98"/>
        <v>0</v>
      </c>
      <c r="AA582" s="75">
        <f t="shared" ref="AA582:AA645" si="100">B582-$D$5</f>
        <v>457</v>
      </c>
      <c r="AC582" s="75">
        <f t="shared" ref="AC582:AC645" si="101">$U$5+W582</f>
        <v>45.12</v>
      </c>
      <c r="AE582" s="79">
        <f t="shared" si="97"/>
        <v>1</v>
      </c>
      <c r="AG582" s="53">
        <f t="shared" ref="AG582:AG645" si="102">26/9 * AC582 + 152</f>
        <v>282.34666666666669</v>
      </c>
      <c r="AI582" s="79">
        <f t="shared" ref="AI582:AI645" si="103">IF(AND(H582&gt;0.5,AE582=1),1,0)</f>
        <v>1</v>
      </c>
      <c r="AK582" s="81">
        <f t="shared" ref="AK582:AK645" si="104">IF(Y582=0,1,0)</f>
        <v>1</v>
      </c>
      <c r="AM582" s="53">
        <f t="shared" ref="AM582:AM645" si="105">IF(AND(2&lt;M582,AK582=1),1,0)</f>
        <v>1</v>
      </c>
      <c r="AO582" s="53">
        <f t="shared" si="99"/>
        <v>1</v>
      </c>
      <c r="AQ582" s="53">
        <f t="shared" ref="AQ582:AQ645" si="106">IF(AND(AO582=1,AM582=1,Q582=1,S582&lt;(AG582-7)),1,0)</f>
        <v>1</v>
      </c>
      <c r="AS582" s="81">
        <f t="shared" ref="AS582:AS645" si="107">IF(AND(AQ582=1,AO582=1,S582=1,U582&gt;(AI582-7)),1,0)</f>
        <v>0</v>
      </c>
    </row>
    <row r="583" spans="2:45" ht="19.5" thickBot="1" x14ac:dyDescent="0.35">
      <c r="B583" s="49">
        <v>509</v>
      </c>
      <c r="C583" s="46"/>
      <c r="D583" s="46"/>
      <c r="H583" s="49">
        <v>318.8</v>
      </c>
      <c r="J583" s="61">
        <v>0</v>
      </c>
      <c r="K583" s="62">
        <v>1</v>
      </c>
      <c r="M583" s="49">
        <v>44.96</v>
      </c>
      <c r="Q583" s="70">
        <v>1</v>
      </c>
      <c r="S583" s="49">
        <v>225.9</v>
      </c>
      <c r="W583" s="49">
        <v>7.12</v>
      </c>
      <c r="Y583" s="53">
        <f t="shared" si="98"/>
        <v>0</v>
      </c>
      <c r="AA583" s="75">
        <f t="shared" si="100"/>
        <v>456</v>
      </c>
      <c r="AC583" s="75">
        <f t="shared" si="101"/>
        <v>45.12</v>
      </c>
      <c r="AE583" s="79">
        <f t="shared" ref="AE583:AE646" si="108">IF(OR(J583=1,K583=1),1,0)</f>
        <v>1</v>
      </c>
      <c r="AG583" s="53">
        <f t="shared" si="102"/>
        <v>282.34666666666669</v>
      </c>
      <c r="AI583" s="79">
        <f t="shared" si="103"/>
        <v>1</v>
      </c>
      <c r="AK583" s="81">
        <f t="shared" si="104"/>
        <v>1</v>
      </c>
      <c r="AM583" s="53">
        <f t="shared" si="105"/>
        <v>1</v>
      </c>
      <c r="AO583" s="53">
        <f t="shared" si="99"/>
        <v>1</v>
      </c>
      <c r="AQ583" s="53">
        <f t="shared" si="106"/>
        <v>1</v>
      </c>
      <c r="AS583" s="81">
        <f t="shared" si="107"/>
        <v>0</v>
      </c>
    </row>
    <row r="584" spans="2:45" ht="19.5" thickBot="1" x14ac:dyDescent="0.35">
      <c r="B584" s="49">
        <v>507</v>
      </c>
      <c r="C584" s="46"/>
      <c r="D584" s="46"/>
      <c r="H584" s="49">
        <v>317.2</v>
      </c>
      <c r="J584" s="61">
        <v>0</v>
      </c>
      <c r="K584" s="62">
        <v>1</v>
      </c>
      <c r="M584" s="49">
        <v>44.96</v>
      </c>
      <c r="Q584" s="70">
        <v>1</v>
      </c>
      <c r="S584" s="49">
        <v>225.6</v>
      </c>
      <c r="W584" s="49">
        <v>7.12</v>
      </c>
      <c r="Y584" s="53">
        <f t="shared" ref="Y584:Y647" si="109">(M584-M583)/$O$5</f>
        <v>0</v>
      </c>
      <c r="AA584" s="75">
        <f t="shared" si="100"/>
        <v>454</v>
      </c>
      <c r="AC584" s="75">
        <f t="shared" si="101"/>
        <v>45.12</v>
      </c>
      <c r="AE584" s="79">
        <f t="shared" si="108"/>
        <v>1</v>
      </c>
      <c r="AG584" s="53">
        <f t="shared" si="102"/>
        <v>282.34666666666669</v>
      </c>
      <c r="AI584" s="79">
        <f t="shared" si="103"/>
        <v>1</v>
      </c>
      <c r="AK584" s="81">
        <f t="shared" si="104"/>
        <v>1</v>
      </c>
      <c r="AM584" s="53">
        <f t="shared" si="105"/>
        <v>1</v>
      </c>
      <c r="AO584" s="53">
        <f t="shared" si="99"/>
        <v>1</v>
      </c>
      <c r="AQ584" s="53">
        <f t="shared" si="106"/>
        <v>1</v>
      </c>
      <c r="AS584" s="81">
        <f t="shared" si="107"/>
        <v>0</v>
      </c>
    </row>
    <row r="585" spans="2:45" ht="19.5" thickBot="1" x14ac:dyDescent="0.35">
      <c r="B585" s="49">
        <v>505</v>
      </c>
      <c r="C585" s="46"/>
      <c r="D585" s="46"/>
      <c r="H585" s="49">
        <v>315.60000000000002</v>
      </c>
      <c r="J585" s="61">
        <v>0</v>
      </c>
      <c r="K585" s="62">
        <v>1</v>
      </c>
      <c r="M585" s="49">
        <v>44.96</v>
      </c>
      <c r="Q585" s="70">
        <v>1</v>
      </c>
      <c r="S585" s="49">
        <v>225.3</v>
      </c>
      <c r="W585" s="49">
        <v>7.12</v>
      </c>
      <c r="Y585" s="53">
        <f t="shared" si="109"/>
        <v>0</v>
      </c>
      <c r="AA585" s="75">
        <f t="shared" si="100"/>
        <v>452</v>
      </c>
      <c r="AC585" s="75">
        <f t="shared" si="101"/>
        <v>45.12</v>
      </c>
      <c r="AE585" s="79">
        <f t="shared" si="108"/>
        <v>1</v>
      </c>
      <c r="AG585" s="53">
        <f t="shared" si="102"/>
        <v>282.34666666666669</v>
      </c>
      <c r="AI585" s="79">
        <f t="shared" si="103"/>
        <v>1</v>
      </c>
      <c r="AK585" s="81">
        <f t="shared" si="104"/>
        <v>1</v>
      </c>
      <c r="AM585" s="53">
        <f t="shared" si="105"/>
        <v>1</v>
      </c>
      <c r="AO585" s="53">
        <f t="shared" si="99"/>
        <v>1</v>
      </c>
      <c r="AQ585" s="53">
        <f t="shared" si="106"/>
        <v>1</v>
      </c>
      <c r="AS585" s="81">
        <f t="shared" si="107"/>
        <v>0</v>
      </c>
    </row>
    <row r="586" spans="2:45" ht="19.5" thickBot="1" x14ac:dyDescent="0.35">
      <c r="B586" s="49">
        <v>504</v>
      </c>
      <c r="C586" s="46"/>
      <c r="D586" s="46"/>
      <c r="H586" s="49">
        <v>314.10000000000002</v>
      </c>
      <c r="J586" s="61">
        <v>0</v>
      </c>
      <c r="K586" s="62">
        <v>1</v>
      </c>
      <c r="M586" s="49">
        <v>44.96</v>
      </c>
      <c r="Q586" s="70">
        <v>1</v>
      </c>
      <c r="S586" s="49">
        <v>225.1</v>
      </c>
      <c r="W586" s="49">
        <v>7.12</v>
      </c>
      <c r="Y586" s="53">
        <f t="shared" si="109"/>
        <v>0</v>
      </c>
      <c r="AA586" s="75">
        <f t="shared" si="100"/>
        <v>451</v>
      </c>
      <c r="AC586" s="75">
        <f t="shared" si="101"/>
        <v>45.12</v>
      </c>
      <c r="AE586" s="79">
        <f t="shared" si="108"/>
        <v>1</v>
      </c>
      <c r="AG586" s="53">
        <f t="shared" si="102"/>
        <v>282.34666666666669</v>
      </c>
      <c r="AI586" s="79">
        <f t="shared" si="103"/>
        <v>1</v>
      </c>
      <c r="AK586" s="81">
        <f t="shared" si="104"/>
        <v>1</v>
      </c>
      <c r="AM586" s="53">
        <f t="shared" si="105"/>
        <v>1</v>
      </c>
      <c r="AO586" s="53">
        <f t="shared" si="99"/>
        <v>1</v>
      </c>
      <c r="AQ586" s="53">
        <f t="shared" si="106"/>
        <v>1</v>
      </c>
      <c r="AS586" s="81">
        <f t="shared" si="107"/>
        <v>0</v>
      </c>
    </row>
    <row r="587" spans="2:45" ht="19.5" thickBot="1" x14ac:dyDescent="0.35">
      <c r="B587" s="49">
        <v>502</v>
      </c>
      <c r="C587" s="46"/>
      <c r="D587" s="46"/>
      <c r="H587" s="49">
        <v>312.60000000000002</v>
      </c>
      <c r="J587" s="61">
        <v>0</v>
      </c>
      <c r="K587" s="62">
        <v>1</v>
      </c>
      <c r="M587" s="49">
        <v>44.96</v>
      </c>
      <c r="Q587" s="70">
        <v>1</v>
      </c>
      <c r="S587" s="49">
        <v>224.8</v>
      </c>
      <c r="W587" s="49">
        <v>7.12</v>
      </c>
      <c r="Y587" s="53">
        <f t="shared" si="109"/>
        <v>0</v>
      </c>
      <c r="AA587" s="75">
        <f t="shared" si="100"/>
        <v>449</v>
      </c>
      <c r="AC587" s="75">
        <f t="shared" si="101"/>
        <v>45.12</v>
      </c>
      <c r="AE587" s="79">
        <f t="shared" si="108"/>
        <v>1</v>
      </c>
      <c r="AG587" s="53">
        <f t="shared" si="102"/>
        <v>282.34666666666669</v>
      </c>
      <c r="AI587" s="79">
        <f t="shared" si="103"/>
        <v>1</v>
      </c>
      <c r="AK587" s="81">
        <f t="shared" si="104"/>
        <v>1</v>
      </c>
      <c r="AM587" s="53">
        <f t="shared" si="105"/>
        <v>1</v>
      </c>
      <c r="AO587" s="53">
        <f t="shared" si="99"/>
        <v>1</v>
      </c>
      <c r="AQ587" s="53">
        <f t="shared" si="106"/>
        <v>1</v>
      </c>
      <c r="AS587" s="81">
        <f t="shared" si="107"/>
        <v>0</v>
      </c>
    </row>
    <row r="588" spans="2:45" ht="19.5" thickBot="1" x14ac:dyDescent="0.35">
      <c r="B588" s="49">
        <v>500</v>
      </c>
      <c r="C588" s="46"/>
      <c r="D588" s="46"/>
      <c r="H588" s="49">
        <v>311.10000000000002</v>
      </c>
      <c r="J588" s="61">
        <v>0</v>
      </c>
      <c r="K588" s="62">
        <v>1</v>
      </c>
      <c r="M588" s="49">
        <v>44.96</v>
      </c>
      <c r="Q588" s="70">
        <v>1</v>
      </c>
      <c r="S588" s="49">
        <v>224.5</v>
      </c>
      <c r="W588" s="49">
        <v>7.12</v>
      </c>
      <c r="Y588" s="53">
        <f t="shared" si="109"/>
        <v>0</v>
      </c>
      <c r="AA588" s="75">
        <f t="shared" si="100"/>
        <v>447</v>
      </c>
      <c r="AC588" s="75">
        <f t="shared" si="101"/>
        <v>45.12</v>
      </c>
      <c r="AE588" s="79">
        <f t="shared" si="108"/>
        <v>1</v>
      </c>
      <c r="AG588" s="53">
        <f t="shared" si="102"/>
        <v>282.34666666666669</v>
      </c>
      <c r="AI588" s="79">
        <f t="shared" si="103"/>
        <v>1</v>
      </c>
      <c r="AK588" s="81">
        <f t="shared" si="104"/>
        <v>1</v>
      </c>
      <c r="AM588" s="53">
        <f t="shared" si="105"/>
        <v>1</v>
      </c>
      <c r="AO588" s="53">
        <f t="shared" si="99"/>
        <v>1</v>
      </c>
      <c r="AQ588" s="53">
        <f t="shared" si="106"/>
        <v>1</v>
      </c>
      <c r="AS588" s="81">
        <f t="shared" si="107"/>
        <v>0</v>
      </c>
    </row>
    <row r="589" spans="2:45" ht="19.5" thickBot="1" x14ac:dyDescent="0.35">
      <c r="B589" s="49">
        <v>499</v>
      </c>
      <c r="C589" s="46"/>
      <c r="D589" s="46"/>
      <c r="H589" s="49">
        <v>309.7</v>
      </c>
      <c r="J589" s="61">
        <v>0</v>
      </c>
      <c r="K589" s="62">
        <v>1</v>
      </c>
      <c r="M589" s="49">
        <v>44.96</v>
      </c>
      <c r="Q589" s="70">
        <v>1</v>
      </c>
      <c r="S589" s="49">
        <v>224.2</v>
      </c>
      <c r="W589" s="49">
        <v>7.12</v>
      </c>
      <c r="Y589" s="53">
        <f t="shared" si="109"/>
        <v>0</v>
      </c>
      <c r="AA589" s="75">
        <f t="shared" si="100"/>
        <v>446</v>
      </c>
      <c r="AC589" s="75">
        <f t="shared" si="101"/>
        <v>45.12</v>
      </c>
      <c r="AE589" s="79">
        <f t="shared" si="108"/>
        <v>1</v>
      </c>
      <c r="AG589" s="53">
        <f t="shared" si="102"/>
        <v>282.34666666666669</v>
      </c>
      <c r="AI589" s="79">
        <f t="shared" si="103"/>
        <v>1</v>
      </c>
      <c r="AK589" s="81">
        <f t="shared" si="104"/>
        <v>1</v>
      </c>
      <c r="AM589" s="53">
        <f t="shared" si="105"/>
        <v>1</v>
      </c>
      <c r="AO589" s="53">
        <f t="shared" si="99"/>
        <v>1</v>
      </c>
      <c r="AQ589" s="53">
        <f t="shared" si="106"/>
        <v>1</v>
      </c>
      <c r="AS589" s="81">
        <f t="shared" si="107"/>
        <v>0</v>
      </c>
    </row>
    <row r="590" spans="2:45" ht="19.5" thickBot="1" x14ac:dyDescent="0.35">
      <c r="B590" s="49">
        <v>497</v>
      </c>
      <c r="C590" s="46"/>
      <c r="D590" s="46"/>
      <c r="H590" s="49">
        <v>308.3</v>
      </c>
      <c r="J590" s="61">
        <v>0</v>
      </c>
      <c r="K590" s="62">
        <v>1</v>
      </c>
      <c r="M590" s="49">
        <v>44.96</v>
      </c>
      <c r="Q590" s="70">
        <v>1</v>
      </c>
      <c r="S590" s="49">
        <v>223.9</v>
      </c>
      <c r="W590" s="49">
        <v>7.12</v>
      </c>
      <c r="Y590" s="53">
        <f t="shared" si="109"/>
        <v>0</v>
      </c>
      <c r="AA590" s="75">
        <f t="shared" si="100"/>
        <v>444</v>
      </c>
      <c r="AC590" s="75">
        <f t="shared" si="101"/>
        <v>45.12</v>
      </c>
      <c r="AE590" s="79">
        <f t="shared" si="108"/>
        <v>1</v>
      </c>
      <c r="AG590" s="53">
        <f t="shared" si="102"/>
        <v>282.34666666666669</v>
      </c>
      <c r="AI590" s="79">
        <f t="shared" si="103"/>
        <v>1</v>
      </c>
      <c r="AK590" s="81">
        <f t="shared" si="104"/>
        <v>1</v>
      </c>
      <c r="AM590" s="53">
        <f t="shared" si="105"/>
        <v>1</v>
      </c>
      <c r="AO590" s="53">
        <f t="shared" si="99"/>
        <v>1</v>
      </c>
      <c r="AQ590" s="53">
        <f t="shared" si="106"/>
        <v>1</v>
      </c>
      <c r="AS590" s="81">
        <f t="shared" si="107"/>
        <v>0</v>
      </c>
    </row>
    <row r="591" spans="2:45" ht="19.5" thickBot="1" x14ac:dyDescent="0.35">
      <c r="B591" s="49">
        <v>495</v>
      </c>
      <c r="C591" s="46"/>
      <c r="D591" s="46"/>
      <c r="H591" s="49">
        <v>306.8</v>
      </c>
      <c r="J591" s="61">
        <v>0</v>
      </c>
      <c r="K591" s="62">
        <v>1</v>
      </c>
      <c r="M591" s="49">
        <v>44.96</v>
      </c>
      <c r="Q591" s="70">
        <v>1</v>
      </c>
      <c r="S591" s="49">
        <v>223.7</v>
      </c>
      <c r="W591" s="49">
        <v>7.12</v>
      </c>
      <c r="Y591" s="53">
        <f t="shared" si="109"/>
        <v>0</v>
      </c>
      <c r="AA591" s="75">
        <f t="shared" si="100"/>
        <v>442</v>
      </c>
      <c r="AC591" s="75">
        <f t="shared" si="101"/>
        <v>45.12</v>
      </c>
      <c r="AE591" s="79">
        <f t="shared" si="108"/>
        <v>1</v>
      </c>
      <c r="AG591" s="53">
        <f t="shared" si="102"/>
        <v>282.34666666666669</v>
      </c>
      <c r="AI591" s="79">
        <f t="shared" si="103"/>
        <v>1</v>
      </c>
      <c r="AK591" s="81">
        <f t="shared" si="104"/>
        <v>1</v>
      </c>
      <c r="AM591" s="53">
        <f t="shared" si="105"/>
        <v>1</v>
      </c>
      <c r="AO591" s="53">
        <f t="shared" si="99"/>
        <v>1</v>
      </c>
      <c r="AQ591" s="53">
        <f t="shared" si="106"/>
        <v>1</v>
      </c>
      <c r="AS591" s="81">
        <f t="shared" si="107"/>
        <v>0</v>
      </c>
    </row>
    <row r="592" spans="2:45" ht="19.5" thickBot="1" x14ac:dyDescent="0.35">
      <c r="B592" s="49">
        <v>494</v>
      </c>
      <c r="C592" s="46"/>
      <c r="D592" s="46"/>
      <c r="H592" s="49">
        <v>305.2</v>
      </c>
      <c r="J592" s="61">
        <v>0</v>
      </c>
      <c r="K592" s="62">
        <v>1</v>
      </c>
      <c r="M592" s="49">
        <v>44.96</v>
      </c>
      <c r="Q592" s="70">
        <v>1</v>
      </c>
      <c r="S592" s="49">
        <v>223.6</v>
      </c>
      <c r="W592" s="49">
        <v>7.12</v>
      </c>
      <c r="Y592" s="53">
        <f t="shared" si="109"/>
        <v>0</v>
      </c>
      <c r="AA592" s="75">
        <f t="shared" si="100"/>
        <v>441</v>
      </c>
      <c r="AC592" s="75">
        <f t="shared" si="101"/>
        <v>45.12</v>
      </c>
      <c r="AE592" s="79">
        <f t="shared" si="108"/>
        <v>1</v>
      </c>
      <c r="AG592" s="53">
        <f t="shared" si="102"/>
        <v>282.34666666666669</v>
      </c>
      <c r="AI592" s="79">
        <f t="shared" si="103"/>
        <v>1</v>
      </c>
      <c r="AK592" s="81">
        <f t="shared" si="104"/>
        <v>1</v>
      </c>
      <c r="AM592" s="53">
        <f t="shared" si="105"/>
        <v>1</v>
      </c>
      <c r="AO592" s="53">
        <f t="shared" si="99"/>
        <v>1</v>
      </c>
      <c r="AQ592" s="53">
        <f t="shared" si="106"/>
        <v>1</v>
      </c>
      <c r="AS592" s="81">
        <f t="shared" si="107"/>
        <v>0</v>
      </c>
    </row>
    <row r="593" spans="2:45" ht="19.5" thickBot="1" x14ac:dyDescent="0.35">
      <c r="B593" s="49">
        <v>492</v>
      </c>
      <c r="C593" s="46"/>
      <c r="D593" s="46"/>
      <c r="H593" s="49">
        <v>303.7</v>
      </c>
      <c r="J593" s="61">
        <v>0</v>
      </c>
      <c r="K593" s="62">
        <v>1</v>
      </c>
      <c r="M593" s="49">
        <v>44.96</v>
      </c>
      <c r="Q593" s="70">
        <v>1</v>
      </c>
      <c r="S593" s="49">
        <v>223.4</v>
      </c>
      <c r="W593" s="49">
        <v>7.12</v>
      </c>
      <c r="Y593" s="53">
        <f t="shared" si="109"/>
        <v>0</v>
      </c>
      <c r="AA593" s="75">
        <f t="shared" si="100"/>
        <v>439</v>
      </c>
      <c r="AC593" s="75">
        <f t="shared" si="101"/>
        <v>45.12</v>
      </c>
      <c r="AE593" s="79">
        <f t="shared" si="108"/>
        <v>1</v>
      </c>
      <c r="AG593" s="53">
        <f t="shared" si="102"/>
        <v>282.34666666666669</v>
      </c>
      <c r="AI593" s="79">
        <f t="shared" si="103"/>
        <v>1</v>
      </c>
      <c r="AK593" s="81">
        <f t="shared" si="104"/>
        <v>1</v>
      </c>
      <c r="AM593" s="53">
        <f t="shared" si="105"/>
        <v>1</v>
      </c>
      <c r="AO593" s="53">
        <f t="shared" si="99"/>
        <v>1</v>
      </c>
      <c r="AQ593" s="53">
        <f t="shared" si="106"/>
        <v>1</v>
      </c>
      <c r="AS593" s="81">
        <f t="shared" si="107"/>
        <v>0</v>
      </c>
    </row>
    <row r="594" spans="2:45" ht="19.5" thickBot="1" x14ac:dyDescent="0.35">
      <c r="B594" s="49">
        <v>490</v>
      </c>
      <c r="C594" s="46"/>
      <c r="D594" s="46"/>
      <c r="H594" s="49">
        <v>301.89999999999998</v>
      </c>
      <c r="J594" s="61">
        <v>0</v>
      </c>
      <c r="K594" s="62">
        <v>1</v>
      </c>
      <c r="M594" s="49">
        <v>44.96</v>
      </c>
      <c r="Q594" s="70">
        <v>1</v>
      </c>
      <c r="S594" s="49">
        <v>223.2</v>
      </c>
      <c r="W594" s="49">
        <v>7.12</v>
      </c>
      <c r="Y594" s="53">
        <f t="shared" si="109"/>
        <v>0</v>
      </c>
      <c r="AA594" s="75">
        <f t="shared" si="100"/>
        <v>437</v>
      </c>
      <c r="AC594" s="75">
        <f t="shared" si="101"/>
        <v>45.12</v>
      </c>
      <c r="AE594" s="79">
        <f t="shared" si="108"/>
        <v>1</v>
      </c>
      <c r="AG594" s="53">
        <f t="shared" si="102"/>
        <v>282.34666666666669</v>
      </c>
      <c r="AI594" s="79">
        <f t="shared" si="103"/>
        <v>1</v>
      </c>
      <c r="AK594" s="81">
        <f t="shared" si="104"/>
        <v>1</v>
      </c>
      <c r="AM594" s="53">
        <f t="shared" si="105"/>
        <v>1</v>
      </c>
      <c r="AO594" s="53">
        <f t="shared" si="99"/>
        <v>1</v>
      </c>
      <c r="AQ594" s="53">
        <f t="shared" si="106"/>
        <v>1</v>
      </c>
      <c r="AS594" s="81">
        <f t="shared" si="107"/>
        <v>0</v>
      </c>
    </row>
    <row r="595" spans="2:45" ht="19.5" thickBot="1" x14ac:dyDescent="0.35">
      <c r="B595" s="49">
        <v>489</v>
      </c>
      <c r="C595" s="46"/>
      <c r="D595" s="46"/>
      <c r="H595" s="49">
        <v>300.10000000000002</v>
      </c>
      <c r="J595" s="61">
        <v>0</v>
      </c>
      <c r="K595" s="62">
        <v>1</v>
      </c>
      <c r="M595" s="49">
        <v>44.96</v>
      </c>
      <c r="Q595" s="70">
        <v>1</v>
      </c>
      <c r="S595" s="49">
        <v>223</v>
      </c>
      <c r="W595" s="49">
        <v>7.12</v>
      </c>
      <c r="Y595" s="53">
        <f t="shared" si="109"/>
        <v>0</v>
      </c>
      <c r="AA595" s="75">
        <f t="shared" si="100"/>
        <v>436</v>
      </c>
      <c r="AC595" s="75">
        <f t="shared" si="101"/>
        <v>45.12</v>
      </c>
      <c r="AE595" s="79">
        <f t="shared" si="108"/>
        <v>1</v>
      </c>
      <c r="AG595" s="53">
        <f t="shared" si="102"/>
        <v>282.34666666666669</v>
      </c>
      <c r="AI595" s="79">
        <f t="shared" si="103"/>
        <v>1</v>
      </c>
      <c r="AK595" s="81">
        <f t="shared" si="104"/>
        <v>1</v>
      </c>
      <c r="AM595" s="53">
        <f t="shared" si="105"/>
        <v>1</v>
      </c>
      <c r="AO595" s="53">
        <f t="shared" si="99"/>
        <v>1</v>
      </c>
      <c r="AQ595" s="53">
        <f t="shared" si="106"/>
        <v>1</v>
      </c>
      <c r="AS595" s="81">
        <f t="shared" si="107"/>
        <v>0</v>
      </c>
    </row>
    <row r="596" spans="2:45" ht="19.5" thickBot="1" x14ac:dyDescent="0.35">
      <c r="B596" s="49">
        <v>487</v>
      </c>
      <c r="C596" s="46"/>
      <c r="D596" s="46"/>
      <c r="H596" s="49">
        <v>298.3</v>
      </c>
      <c r="J596" s="61">
        <v>0</v>
      </c>
      <c r="K596" s="62">
        <v>1</v>
      </c>
      <c r="M596" s="49">
        <v>44.96</v>
      </c>
      <c r="Q596" s="70">
        <v>1</v>
      </c>
      <c r="S596" s="49">
        <v>222.8</v>
      </c>
      <c r="W596" s="49">
        <v>7.12</v>
      </c>
      <c r="Y596" s="53">
        <f t="shared" si="109"/>
        <v>0</v>
      </c>
      <c r="AA596" s="75">
        <f t="shared" si="100"/>
        <v>434</v>
      </c>
      <c r="AC596" s="75">
        <f t="shared" si="101"/>
        <v>45.12</v>
      </c>
      <c r="AE596" s="79">
        <f t="shared" si="108"/>
        <v>1</v>
      </c>
      <c r="AG596" s="53">
        <f t="shared" si="102"/>
        <v>282.34666666666669</v>
      </c>
      <c r="AI596" s="79">
        <f t="shared" si="103"/>
        <v>1</v>
      </c>
      <c r="AK596" s="81">
        <f t="shared" si="104"/>
        <v>1</v>
      </c>
      <c r="AM596" s="53">
        <f t="shared" si="105"/>
        <v>1</v>
      </c>
      <c r="AO596" s="53">
        <f t="shared" si="99"/>
        <v>1</v>
      </c>
      <c r="AQ596" s="53">
        <f t="shared" si="106"/>
        <v>1</v>
      </c>
      <c r="AS596" s="81">
        <f t="shared" si="107"/>
        <v>0</v>
      </c>
    </row>
    <row r="597" spans="2:45" ht="19.5" thickBot="1" x14ac:dyDescent="0.35">
      <c r="B597" s="49">
        <v>485</v>
      </c>
      <c r="C597" s="46"/>
      <c r="D597" s="46"/>
      <c r="H597" s="49">
        <v>296.2</v>
      </c>
      <c r="J597" s="61">
        <v>0</v>
      </c>
      <c r="K597" s="62">
        <v>1</v>
      </c>
      <c r="M597" s="49">
        <v>44.96</v>
      </c>
      <c r="Q597" s="70">
        <v>1</v>
      </c>
      <c r="S597" s="49">
        <v>222.6</v>
      </c>
      <c r="W597" s="49">
        <v>7.12</v>
      </c>
      <c r="Y597" s="53">
        <f t="shared" si="109"/>
        <v>0</v>
      </c>
      <c r="AA597" s="75">
        <f t="shared" si="100"/>
        <v>432</v>
      </c>
      <c r="AC597" s="75">
        <f t="shared" si="101"/>
        <v>45.12</v>
      </c>
      <c r="AE597" s="79">
        <f t="shared" si="108"/>
        <v>1</v>
      </c>
      <c r="AG597" s="53">
        <f t="shared" si="102"/>
        <v>282.34666666666669</v>
      </c>
      <c r="AI597" s="79">
        <f t="shared" si="103"/>
        <v>1</v>
      </c>
      <c r="AK597" s="81">
        <f t="shared" si="104"/>
        <v>1</v>
      </c>
      <c r="AM597" s="53">
        <f t="shared" si="105"/>
        <v>1</v>
      </c>
      <c r="AO597" s="53">
        <f t="shared" si="99"/>
        <v>1</v>
      </c>
      <c r="AQ597" s="53">
        <f t="shared" si="106"/>
        <v>1</v>
      </c>
      <c r="AS597" s="81">
        <f t="shared" si="107"/>
        <v>0</v>
      </c>
    </row>
    <row r="598" spans="2:45" ht="19.5" thickBot="1" x14ac:dyDescent="0.35">
      <c r="B598" s="49">
        <v>483</v>
      </c>
      <c r="C598" s="46"/>
      <c r="D598" s="46"/>
      <c r="H598" s="49">
        <v>294.2</v>
      </c>
      <c r="J598" s="61">
        <v>0</v>
      </c>
      <c r="K598" s="62">
        <v>1</v>
      </c>
      <c r="M598" s="49">
        <v>44.96</v>
      </c>
      <c r="Q598" s="70">
        <v>1</v>
      </c>
      <c r="S598" s="49">
        <v>222.5</v>
      </c>
      <c r="W598" s="49">
        <v>7.12</v>
      </c>
      <c r="Y598" s="53">
        <f t="shared" si="109"/>
        <v>0</v>
      </c>
      <c r="AA598" s="75">
        <f t="shared" si="100"/>
        <v>430</v>
      </c>
      <c r="AC598" s="75">
        <f t="shared" si="101"/>
        <v>45.12</v>
      </c>
      <c r="AE598" s="79">
        <f t="shared" si="108"/>
        <v>1</v>
      </c>
      <c r="AG598" s="53">
        <f t="shared" si="102"/>
        <v>282.34666666666669</v>
      </c>
      <c r="AI598" s="79">
        <f t="shared" si="103"/>
        <v>1</v>
      </c>
      <c r="AK598" s="81">
        <f t="shared" si="104"/>
        <v>1</v>
      </c>
      <c r="AM598" s="53">
        <f t="shared" si="105"/>
        <v>1</v>
      </c>
      <c r="AO598" s="53">
        <f t="shared" si="99"/>
        <v>1</v>
      </c>
      <c r="AQ598" s="53">
        <f t="shared" si="106"/>
        <v>1</v>
      </c>
      <c r="AS598" s="81">
        <f t="shared" si="107"/>
        <v>0</v>
      </c>
    </row>
    <row r="599" spans="2:45" ht="19.5" thickBot="1" x14ac:dyDescent="0.35">
      <c r="B599" s="49">
        <v>481</v>
      </c>
      <c r="C599" s="46"/>
      <c r="D599" s="46"/>
      <c r="H599" s="49">
        <v>292.10000000000002</v>
      </c>
      <c r="J599" s="61">
        <v>0</v>
      </c>
      <c r="K599" s="62">
        <v>1</v>
      </c>
      <c r="M599" s="49">
        <v>44.96</v>
      </c>
      <c r="Q599" s="70">
        <v>1</v>
      </c>
      <c r="S599" s="49">
        <v>222.3</v>
      </c>
      <c r="W599" s="49">
        <v>7.12</v>
      </c>
      <c r="Y599" s="53">
        <f t="shared" si="109"/>
        <v>0</v>
      </c>
      <c r="AA599" s="75">
        <f t="shared" si="100"/>
        <v>428</v>
      </c>
      <c r="AC599" s="75">
        <f t="shared" si="101"/>
        <v>45.12</v>
      </c>
      <c r="AE599" s="79">
        <f t="shared" si="108"/>
        <v>1</v>
      </c>
      <c r="AG599" s="53">
        <f t="shared" si="102"/>
        <v>282.34666666666669</v>
      </c>
      <c r="AI599" s="79">
        <f t="shared" si="103"/>
        <v>1</v>
      </c>
      <c r="AK599" s="81">
        <f t="shared" si="104"/>
        <v>1</v>
      </c>
      <c r="AM599" s="53">
        <f t="shared" si="105"/>
        <v>1</v>
      </c>
      <c r="AO599" s="53">
        <f t="shared" si="99"/>
        <v>1</v>
      </c>
      <c r="AQ599" s="53">
        <f t="shared" si="106"/>
        <v>1</v>
      </c>
      <c r="AS599" s="81">
        <f t="shared" si="107"/>
        <v>0</v>
      </c>
    </row>
    <row r="600" spans="2:45" ht="19.5" thickBot="1" x14ac:dyDescent="0.35">
      <c r="B600" s="49">
        <v>479</v>
      </c>
      <c r="C600" s="46"/>
      <c r="D600" s="46"/>
      <c r="H600" s="49">
        <v>289.89999999999998</v>
      </c>
      <c r="J600" s="61">
        <v>0</v>
      </c>
      <c r="K600" s="62">
        <v>1</v>
      </c>
      <c r="M600" s="49">
        <v>44.96</v>
      </c>
      <c r="Q600" s="70">
        <v>1</v>
      </c>
      <c r="S600" s="49">
        <v>222.1</v>
      </c>
      <c r="W600" s="49">
        <v>7.03</v>
      </c>
      <c r="Y600" s="53">
        <f t="shared" si="109"/>
        <v>0</v>
      </c>
      <c r="AA600" s="75">
        <f t="shared" si="100"/>
        <v>426</v>
      </c>
      <c r="AC600" s="75">
        <f t="shared" si="101"/>
        <v>45.03</v>
      </c>
      <c r="AE600" s="79">
        <f t="shared" si="108"/>
        <v>1</v>
      </c>
      <c r="AG600" s="53">
        <f t="shared" si="102"/>
        <v>282.0866666666667</v>
      </c>
      <c r="AI600" s="79">
        <f t="shared" si="103"/>
        <v>1</v>
      </c>
      <c r="AK600" s="81">
        <f t="shared" si="104"/>
        <v>1</v>
      </c>
      <c r="AM600" s="53">
        <f t="shared" si="105"/>
        <v>1</v>
      </c>
      <c r="AO600" s="53">
        <f t="shared" si="99"/>
        <v>1</v>
      </c>
      <c r="AQ600" s="53">
        <f t="shared" si="106"/>
        <v>1</v>
      </c>
      <c r="AS600" s="81">
        <f t="shared" si="107"/>
        <v>0</v>
      </c>
    </row>
    <row r="601" spans="2:45" ht="19.5" thickBot="1" x14ac:dyDescent="0.35">
      <c r="B601" s="49">
        <v>478</v>
      </c>
      <c r="C601" s="46"/>
      <c r="D601" s="46"/>
      <c r="H601" s="49">
        <v>287.8</v>
      </c>
      <c r="J601" s="61">
        <v>0</v>
      </c>
      <c r="K601" s="62">
        <v>1</v>
      </c>
      <c r="M601" s="49">
        <v>44.96</v>
      </c>
      <c r="Q601" s="70">
        <v>1</v>
      </c>
      <c r="S601" s="49">
        <v>221.9</v>
      </c>
      <c r="W601" s="49">
        <v>7.03</v>
      </c>
      <c r="Y601" s="53">
        <f t="shared" si="109"/>
        <v>0</v>
      </c>
      <c r="AA601" s="75">
        <f t="shared" si="100"/>
        <v>425</v>
      </c>
      <c r="AC601" s="75">
        <f t="shared" si="101"/>
        <v>45.03</v>
      </c>
      <c r="AE601" s="79">
        <f t="shared" si="108"/>
        <v>1</v>
      </c>
      <c r="AG601" s="53">
        <f t="shared" si="102"/>
        <v>282.0866666666667</v>
      </c>
      <c r="AI601" s="79">
        <f t="shared" si="103"/>
        <v>1</v>
      </c>
      <c r="AK601" s="81">
        <f t="shared" si="104"/>
        <v>1</v>
      </c>
      <c r="AM601" s="53">
        <f t="shared" si="105"/>
        <v>1</v>
      </c>
      <c r="AO601" s="53">
        <f t="shared" si="99"/>
        <v>1</v>
      </c>
      <c r="AQ601" s="53">
        <f t="shared" si="106"/>
        <v>1</v>
      </c>
      <c r="AS601" s="81">
        <f t="shared" si="107"/>
        <v>0</v>
      </c>
    </row>
    <row r="602" spans="2:45" ht="19.5" thickBot="1" x14ac:dyDescent="0.35">
      <c r="B602" s="49">
        <v>476</v>
      </c>
      <c r="C602" s="46"/>
      <c r="D602" s="46"/>
      <c r="H602" s="49">
        <v>285.60000000000002</v>
      </c>
      <c r="J602" s="61">
        <v>0</v>
      </c>
      <c r="K602" s="62">
        <v>1</v>
      </c>
      <c r="M602" s="49">
        <v>44.96</v>
      </c>
      <c r="Q602" s="70">
        <v>1</v>
      </c>
      <c r="S602" s="49">
        <v>221.7</v>
      </c>
      <c r="W602" s="49">
        <v>7.12</v>
      </c>
      <c r="Y602" s="53">
        <f t="shared" si="109"/>
        <v>0</v>
      </c>
      <c r="AA602" s="75">
        <f t="shared" si="100"/>
        <v>423</v>
      </c>
      <c r="AC602" s="75">
        <f t="shared" si="101"/>
        <v>45.12</v>
      </c>
      <c r="AE602" s="79">
        <f t="shared" si="108"/>
        <v>1</v>
      </c>
      <c r="AG602" s="53">
        <f t="shared" si="102"/>
        <v>282.34666666666669</v>
      </c>
      <c r="AI602" s="79">
        <f t="shared" si="103"/>
        <v>1</v>
      </c>
      <c r="AK602" s="81">
        <f t="shared" si="104"/>
        <v>1</v>
      </c>
      <c r="AM602" s="53">
        <f t="shared" si="105"/>
        <v>1</v>
      </c>
      <c r="AO602" s="53">
        <f t="shared" si="99"/>
        <v>1</v>
      </c>
      <c r="AQ602" s="53">
        <f t="shared" si="106"/>
        <v>1</v>
      </c>
      <c r="AS602" s="81">
        <f t="shared" si="107"/>
        <v>0</v>
      </c>
    </row>
    <row r="603" spans="2:45" ht="19.5" thickBot="1" x14ac:dyDescent="0.35">
      <c r="B603" s="49">
        <v>474</v>
      </c>
      <c r="C603" s="46"/>
      <c r="D603" s="46"/>
      <c r="H603" s="49">
        <v>283.3</v>
      </c>
      <c r="J603" s="61">
        <v>0</v>
      </c>
      <c r="K603" s="62">
        <v>1</v>
      </c>
      <c r="M603" s="49">
        <v>44.96</v>
      </c>
      <c r="Q603" s="70">
        <v>1</v>
      </c>
      <c r="S603" s="49">
        <v>221.5</v>
      </c>
      <c r="W603" s="49">
        <v>7.12</v>
      </c>
      <c r="Y603" s="53">
        <f t="shared" si="109"/>
        <v>0</v>
      </c>
      <c r="AA603" s="75">
        <f t="shared" si="100"/>
        <v>421</v>
      </c>
      <c r="AC603" s="75">
        <f t="shared" si="101"/>
        <v>45.12</v>
      </c>
      <c r="AE603" s="79">
        <f t="shared" si="108"/>
        <v>1</v>
      </c>
      <c r="AG603" s="53">
        <f t="shared" si="102"/>
        <v>282.34666666666669</v>
      </c>
      <c r="AI603" s="79">
        <f t="shared" si="103"/>
        <v>1</v>
      </c>
      <c r="AK603" s="81">
        <f t="shared" si="104"/>
        <v>1</v>
      </c>
      <c r="AM603" s="53">
        <f t="shared" si="105"/>
        <v>1</v>
      </c>
      <c r="AO603" s="53">
        <f t="shared" si="99"/>
        <v>1</v>
      </c>
      <c r="AQ603" s="53">
        <f t="shared" si="106"/>
        <v>1</v>
      </c>
      <c r="AS603" s="81">
        <f t="shared" si="107"/>
        <v>0</v>
      </c>
    </row>
    <row r="604" spans="2:45" ht="19.5" thickBot="1" x14ac:dyDescent="0.35">
      <c r="B604" s="49">
        <v>473</v>
      </c>
      <c r="C604" s="46"/>
      <c r="D604" s="46"/>
      <c r="H604" s="49">
        <v>281</v>
      </c>
      <c r="J604" s="61">
        <v>0</v>
      </c>
      <c r="K604" s="62">
        <v>1</v>
      </c>
      <c r="M604" s="49">
        <v>44.96</v>
      </c>
      <c r="Q604" s="70">
        <v>1</v>
      </c>
      <c r="S604" s="49">
        <v>221.4</v>
      </c>
      <c r="W604" s="49">
        <v>7.12</v>
      </c>
      <c r="Y604" s="53">
        <f t="shared" si="109"/>
        <v>0</v>
      </c>
      <c r="AA604" s="75">
        <f t="shared" si="100"/>
        <v>420</v>
      </c>
      <c r="AC604" s="75">
        <f t="shared" si="101"/>
        <v>45.12</v>
      </c>
      <c r="AE604" s="79">
        <f t="shared" si="108"/>
        <v>1</v>
      </c>
      <c r="AG604" s="53">
        <f t="shared" si="102"/>
        <v>282.34666666666669</v>
      </c>
      <c r="AI604" s="79">
        <f t="shared" si="103"/>
        <v>1</v>
      </c>
      <c r="AK604" s="81">
        <f t="shared" si="104"/>
        <v>1</v>
      </c>
      <c r="AM604" s="53">
        <f t="shared" si="105"/>
        <v>1</v>
      </c>
      <c r="AO604" s="53">
        <f t="shared" si="99"/>
        <v>1</v>
      </c>
      <c r="AQ604" s="53">
        <f t="shared" si="106"/>
        <v>1</v>
      </c>
      <c r="AS604" s="81">
        <f t="shared" si="107"/>
        <v>0</v>
      </c>
    </row>
    <row r="605" spans="2:45" ht="19.5" thickBot="1" x14ac:dyDescent="0.35">
      <c r="B605" s="49">
        <v>471</v>
      </c>
      <c r="C605" s="46"/>
      <c r="D605" s="46"/>
      <c r="H605" s="49">
        <v>278.7</v>
      </c>
      <c r="J605" s="61">
        <v>0</v>
      </c>
      <c r="K605" s="62">
        <v>1</v>
      </c>
      <c r="M605" s="49">
        <v>44.96</v>
      </c>
      <c r="Q605" s="70">
        <v>1</v>
      </c>
      <c r="S605" s="49">
        <v>221.2</v>
      </c>
      <c r="W605" s="49">
        <v>7.12</v>
      </c>
      <c r="Y605" s="53">
        <f t="shared" si="109"/>
        <v>0</v>
      </c>
      <c r="AA605" s="75">
        <f t="shared" si="100"/>
        <v>418</v>
      </c>
      <c r="AC605" s="75">
        <f t="shared" si="101"/>
        <v>45.12</v>
      </c>
      <c r="AE605" s="79">
        <f t="shared" si="108"/>
        <v>1</v>
      </c>
      <c r="AG605" s="53">
        <f t="shared" si="102"/>
        <v>282.34666666666669</v>
      </c>
      <c r="AI605" s="79">
        <f t="shared" si="103"/>
        <v>1</v>
      </c>
      <c r="AK605" s="81">
        <f t="shared" si="104"/>
        <v>1</v>
      </c>
      <c r="AM605" s="53">
        <f t="shared" si="105"/>
        <v>1</v>
      </c>
      <c r="AO605" s="53">
        <f t="shared" si="99"/>
        <v>1</v>
      </c>
      <c r="AQ605" s="53">
        <f t="shared" si="106"/>
        <v>1</v>
      </c>
      <c r="AS605" s="81">
        <f t="shared" si="107"/>
        <v>0</v>
      </c>
    </row>
    <row r="606" spans="2:45" ht="19.5" thickBot="1" x14ac:dyDescent="0.35">
      <c r="B606" s="49">
        <v>469</v>
      </c>
      <c r="C606" s="46"/>
      <c r="D606" s="46"/>
      <c r="H606" s="49">
        <v>276.39999999999998</v>
      </c>
      <c r="J606" s="61">
        <v>0</v>
      </c>
      <c r="K606" s="62">
        <v>1</v>
      </c>
      <c r="M606" s="49">
        <v>44.96</v>
      </c>
      <c r="Q606" s="70">
        <v>1</v>
      </c>
      <c r="S606" s="49">
        <v>221</v>
      </c>
      <c r="W606" s="49">
        <v>7.12</v>
      </c>
      <c r="Y606" s="53">
        <f t="shared" si="109"/>
        <v>0</v>
      </c>
      <c r="AA606" s="75">
        <f t="shared" si="100"/>
        <v>416</v>
      </c>
      <c r="AC606" s="75">
        <f t="shared" si="101"/>
        <v>45.12</v>
      </c>
      <c r="AE606" s="79">
        <f t="shared" si="108"/>
        <v>1</v>
      </c>
      <c r="AG606" s="53">
        <f t="shared" si="102"/>
        <v>282.34666666666669</v>
      </c>
      <c r="AI606" s="79">
        <f t="shared" si="103"/>
        <v>1</v>
      </c>
      <c r="AK606" s="81">
        <f t="shared" si="104"/>
        <v>1</v>
      </c>
      <c r="AM606" s="53">
        <f t="shared" si="105"/>
        <v>1</v>
      </c>
      <c r="AO606" s="53">
        <f t="shared" si="99"/>
        <v>1</v>
      </c>
      <c r="AQ606" s="53">
        <f t="shared" si="106"/>
        <v>1</v>
      </c>
      <c r="AS606" s="81">
        <f t="shared" si="107"/>
        <v>0</v>
      </c>
    </row>
    <row r="607" spans="2:45" ht="19.5" thickBot="1" x14ac:dyDescent="0.35">
      <c r="B607" s="49">
        <v>468</v>
      </c>
      <c r="C607" s="46"/>
      <c r="D607" s="46"/>
      <c r="H607" s="49">
        <v>274</v>
      </c>
      <c r="J607" s="61">
        <v>0</v>
      </c>
      <c r="K607" s="62">
        <v>1</v>
      </c>
      <c r="M607" s="49">
        <v>44.96</v>
      </c>
      <c r="Q607" s="70">
        <v>1</v>
      </c>
      <c r="S607" s="49">
        <v>220.8</v>
      </c>
      <c r="W607" s="49">
        <v>7.12</v>
      </c>
      <c r="Y607" s="53">
        <f t="shared" si="109"/>
        <v>0</v>
      </c>
      <c r="AA607" s="75">
        <f t="shared" si="100"/>
        <v>415</v>
      </c>
      <c r="AC607" s="75">
        <f t="shared" si="101"/>
        <v>45.12</v>
      </c>
      <c r="AE607" s="79">
        <f t="shared" si="108"/>
        <v>1</v>
      </c>
      <c r="AG607" s="53">
        <f t="shared" si="102"/>
        <v>282.34666666666669</v>
      </c>
      <c r="AI607" s="79">
        <f t="shared" si="103"/>
        <v>1</v>
      </c>
      <c r="AK607" s="81">
        <f t="shared" si="104"/>
        <v>1</v>
      </c>
      <c r="AM607" s="53">
        <f t="shared" si="105"/>
        <v>1</v>
      </c>
      <c r="AO607" s="53">
        <f t="shared" si="99"/>
        <v>1</v>
      </c>
      <c r="AQ607" s="53">
        <f t="shared" si="106"/>
        <v>1</v>
      </c>
      <c r="AS607" s="81">
        <f t="shared" si="107"/>
        <v>0</v>
      </c>
    </row>
    <row r="608" spans="2:45" ht="19.5" thickBot="1" x14ac:dyDescent="0.35">
      <c r="B608" s="49">
        <v>466</v>
      </c>
      <c r="C608" s="46"/>
      <c r="D608" s="46"/>
      <c r="H608" s="49">
        <v>271.60000000000002</v>
      </c>
      <c r="J608" s="61">
        <v>0</v>
      </c>
      <c r="K608" s="62">
        <v>1</v>
      </c>
      <c r="M608" s="49">
        <v>44.96</v>
      </c>
      <c r="Q608" s="70">
        <v>1</v>
      </c>
      <c r="S608" s="49">
        <v>220.7</v>
      </c>
      <c r="W608" s="49">
        <v>7.12</v>
      </c>
      <c r="Y608" s="53">
        <f t="shared" si="109"/>
        <v>0</v>
      </c>
      <c r="AA608" s="75">
        <f t="shared" si="100"/>
        <v>413</v>
      </c>
      <c r="AC608" s="75">
        <f t="shared" si="101"/>
        <v>45.12</v>
      </c>
      <c r="AE608" s="79">
        <f t="shared" si="108"/>
        <v>1</v>
      </c>
      <c r="AG608" s="53">
        <f t="shared" si="102"/>
        <v>282.34666666666669</v>
      </c>
      <c r="AI608" s="79">
        <f t="shared" si="103"/>
        <v>1</v>
      </c>
      <c r="AK608" s="81">
        <f t="shared" si="104"/>
        <v>1</v>
      </c>
      <c r="AM608" s="53">
        <f t="shared" si="105"/>
        <v>1</v>
      </c>
      <c r="AO608" s="53">
        <f t="shared" si="99"/>
        <v>1</v>
      </c>
      <c r="AQ608" s="53">
        <f t="shared" si="106"/>
        <v>1</v>
      </c>
      <c r="AS608" s="81">
        <f t="shared" si="107"/>
        <v>0</v>
      </c>
    </row>
    <row r="609" spans="2:45" ht="19.5" thickBot="1" x14ac:dyDescent="0.35">
      <c r="B609" s="49">
        <v>464</v>
      </c>
      <c r="C609" s="46"/>
      <c r="D609" s="46"/>
      <c r="H609" s="49">
        <v>269.2</v>
      </c>
      <c r="J609" s="61">
        <v>0</v>
      </c>
      <c r="K609" s="62">
        <v>1</v>
      </c>
      <c r="M609" s="49">
        <v>44.96</v>
      </c>
      <c r="Q609" s="70">
        <v>1</v>
      </c>
      <c r="S609" s="49">
        <v>220.5</v>
      </c>
      <c r="W609" s="49">
        <v>7.12</v>
      </c>
      <c r="Y609" s="53">
        <f t="shared" si="109"/>
        <v>0</v>
      </c>
      <c r="AA609" s="75">
        <f t="shared" si="100"/>
        <v>411</v>
      </c>
      <c r="AC609" s="75">
        <f t="shared" si="101"/>
        <v>45.12</v>
      </c>
      <c r="AE609" s="79">
        <f t="shared" si="108"/>
        <v>1</v>
      </c>
      <c r="AG609" s="53">
        <f t="shared" si="102"/>
        <v>282.34666666666669</v>
      </c>
      <c r="AI609" s="79">
        <f t="shared" si="103"/>
        <v>1</v>
      </c>
      <c r="AK609" s="81">
        <f t="shared" si="104"/>
        <v>1</v>
      </c>
      <c r="AM609" s="53">
        <f t="shared" si="105"/>
        <v>1</v>
      </c>
      <c r="AO609" s="53">
        <f t="shared" si="99"/>
        <v>1</v>
      </c>
      <c r="AQ609" s="53">
        <f t="shared" si="106"/>
        <v>1</v>
      </c>
      <c r="AS609" s="81">
        <f t="shared" si="107"/>
        <v>0</v>
      </c>
    </row>
    <row r="610" spans="2:45" ht="19.5" thickBot="1" x14ac:dyDescent="0.35">
      <c r="B610" s="49">
        <v>463</v>
      </c>
      <c r="C610" s="46"/>
      <c r="D610" s="46"/>
      <c r="H610" s="49">
        <v>266.7</v>
      </c>
      <c r="J610" s="61">
        <v>0</v>
      </c>
      <c r="K610" s="62">
        <v>1</v>
      </c>
      <c r="M610" s="49">
        <v>44.96</v>
      </c>
      <c r="Q610" s="70">
        <v>1</v>
      </c>
      <c r="S610" s="49">
        <v>220.3</v>
      </c>
      <c r="W610" s="49">
        <v>7.12</v>
      </c>
      <c r="Y610" s="53">
        <f t="shared" si="109"/>
        <v>0</v>
      </c>
      <c r="AA610" s="75">
        <f t="shared" si="100"/>
        <v>410</v>
      </c>
      <c r="AC610" s="75">
        <f t="shared" si="101"/>
        <v>45.12</v>
      </c>
      <c r="AE610" s="79">
        <f t="shared" si="108"/>
        <v>1</v>
      </c>
      <c r="AG610" s="53">
        <f t="shared" si="102"/>
        <v>282.34666666666669</v>
      </c>
      <c r="AI610" s="79">
        <f t="shared" si="103"/>
        <v>1</v>
      </c>
      <c r="AK610" s="81">
        <f t="shared" si="104"/>
        <v>1</v>
      </c>
      <c r="AM610" s="53">
        <f t="shared" si="105"/>
        <v>1</v>
      </c>
      <c r="AO610" s="53">
        <f t="shared" si="99"/>
        <v>1</v>
      </c>
      <c r="AQ610" s="53">
        <f t="shared" si="106"/>
        <v>1</v>
      </c>
      <c r="AS610" s="81">
        <f t="shared" si="107"/>
        <v>0</v>
      </c>
    </row>
    <row r="611" spans="2:45" ht="19.5" thickBot="1" x14ac:dyDescent="0.35">
      <c r="B611" s="49">
        <v>462</v>
      </c>
      <c r="C611" s="46"/>
      <c r="D611" s="46"/>
      <c r="H611" s="49">
        <v>264.2</v>
      </c>
      <c r="J611" s="61">
        <v>0</v>
      </c>
      <c r="K611" s="62">
        <v>1</v>
      </c>
      <c r="M611" s="49">
        <v>44.96</v>
      </c>
      <c r="Q611" s="70">
        <v>1</v>
      </c>
      <c r="S611" s="49">
        <v>220.2</v>
      </c>
      <c r="W611" s="49">
        <v>7.12</v>
      </c>
      <c r="Y611" s="53">
        <f t="shared" si="109"/>
        <v>0</v>
      </c>
      <c r="AA611" s="75">
        <f t="shared" si="100"/>
        <v>409</v>
      </c>
      <c r="AC611" s="75">
        <f t="shared" si="101"/>
        <v>45.12</v>
      </c>
      <c r="AE611" s="79">
        <f t="shared" si="108"/>
        <v>1</v>
      </c>
      <c r="AG611" s="53">
        <f t="shared" si="102"/>
        <v>282.34666666666669</v>
      </c>
      <c r="AI611" s="79">
        <f t="shared" si="103"/>
        <v>1</v>
      </c>
      <c r="AK611" s="81">
        <f t="shared" si="104"/>
        <v>1</v>
      </c>
      <c r="AM611" s="53">
        <f t="shared" si="105"/>
        <v>1</v>
      </c>
      <c r="AO611" s="53">
        <f t="shared" si="99"/>
        <v>1</v>
      </c>
      <c r="AQ611" s="53">
        <f t="shared" si="106"/>
        <v>1</v>
      </c>
      <c r="AS611" s="81">
        <f t="shared" si="107"/>
        <v>0</v>
      </c>
    </row>
    <row r="612" spans="2:45" ht="19.5" thickBot="1" x14ac:dyDescent="0.35">
      <c r="B612" s="49">
        <v>460</v>
      </c>
      <c r="C612" s="46"/>
      <c r="D612" s="46"/>
      <c r="H612" s="49">
        <v>262.2</v>
      </c>
      <c r="J612" s="61">
        <v>0</v>
      </c>
      <c r="K612" s="62">
        <v>1</v>
      </c>
      <c r="M612" s="49">
        <v>44.96</v>
      </c>
      <c r="Q612" s="70">
        <v>1</v>
      </c>
      <c r="S612" s="49">
        <v>220</v>
      </c>
      <c r="W612" s="49">
        <v>7.12</v>
      </c>
      <c r="Y612" s="53">
        <f t="shared" si="109"/>
        <v>0</v>
      </c>
      <c r="AA612" s="75">
        <f t="shared" si="100"/>
        <v>407</v>
      </c>
      <c r="AC612" s="75">
        <f t="shared" si="101"/>
        <v>45.12</v>
      </c>
      <c r="AE612" s="79">
        <f t="shared" si="108"/>
        <v>1</v>
      </c>
      <c r="AG612" s="53">
        <f t="shared" si="102"/>
        <v>282.34666666666669</v>
      </c>
      <c r="AI612" s="79">
        <f t="shared" si="103"/>
        <v>1</v>
      </c>
      <c r="AK612" s="81">
        <f t="shared" si="104"/>
        <v>1</v>
      </c>
      <c r="AM612" s="53">
        <f t="shared" si="105"/>
        <v>1</v>
      </c>
      <c r="AO612" s="53">
        <f t="shared" si="99"/>
        <v>1</v>
      </c>
      <c r="AQ612" s="53">
        <f t="shared" si="106"/>
        <v>1</v>
      </c>
      <c r="AS612" s="81">
        <f t="shared" si="107"/>
        <v>0</v>
      </c>
    </row>
    <row r="613" spans="2:45" ht="19.5" thickBot="1" x14ac:dyDescent="0.35">
      <c r="B613" s="49">
        <v>459</v>
      </c>
      <c r="C613" s="46"/>
      <c r="D613" s="46"/>
      <c r="H613" s="49">
        <v>260.2</v>
      </c>
      <c r="J613" s="61">
        <v>0</v>
      </c>
      <c r="K613" s="62">
        <v>1</v>
      </c>
      <c r="M613" s="49">
        <v>44.96</v>
      </c>
      <c r="Q613" s="70">
        <v>1</v>
      </c>
      <c r="S613" s="49">
        <v>219.9</v>
      </c>
      <c r="W613" s="49">
        <v>7.12</v>
      </c>
      <c r="Y613" s="53">
        <f t="shared" si="109"/>
        <v>0</v>
      </c>
      <c r="AA613" s="75">
        <f t="shared" si="100"/>
        <v>406</v>
      </c>
      <c r="AC613" s="75">
        <f t="shared" si="101"/>
        <v>45.12</v>
      </c>
      <c r="AE613" s="79">
        <f t="shared" si="108"/>
        <v>1</v>
      </c>
      <c r="AG613" s="53">
        <f t="shared" si="102"/>
        <v>282.34666666666669</v>
      </c>
      <c r="AI613" s="79">
        <f t="shared" si="103"/>
        <v>1</v>
      </c>
      <c r="AK613" s="81">
        <f t="shared" si="104"/>
        <v>1</v>
      </c>
      <c r="AM613" s="53">
        <f t="shared" si="105"/>
        <v>1</v>
      </c>
      <c r="AO613" s="53">
        <f t="shared" si="99"/>
        <v>1</v>
      </c>
      <c r="AQ613" s="53">
        <f t="shared" si="106"/>
        <v>1</v>
      </c>
      <c r="AS613" s="81">
        <f t="shared" si="107"/>
        <v>0</v>
      </c>
    </row>
    <row r="614" spans="2:45" ht="19.5" thickBot="1" x14ac:dyDescent="0.35">
      <c r="B614" s="49">
        <v>458</v>
      </c>
      <c r="C614" s="46"/>
      <c r="D614" s="46"/>
      <c r="H614" s="49">
        <v>258.2</v>
      </c>
      <c r="J614" s="61">
        <v>0</v>
      </c>
      <c r="K614" s="62">
        <v>1</v>
      </c>
      <c r="M614" s="49">
        <v>44.96</v>
      </c>
      <c r="Q614" s="70">
        <v>1</v>
      </c>
      <c r="S614" s="49">
        <v>219.7</v>
      </c>
      <c r="W614" s="49">
        <v>7.12</v>
      </c>
      <c r="Y614" s="53">
        <f t="shared" si="109"/>
        <v>0</v>
      </c>
      <c r="AA614" s="75">
        <f t="shared" si="100"/>
        <v>405</v>
      </c>
      <c r="AC614" s="75">
        <f t="shared" si="101"/>
        <v>45.12</v>
      </c>
      <c r="AE614" s="79">
        <f t="shared" si="108"/>
        <v>1</v>
      </c>
      <c r="AG614" s="53">
        <f t="shared" si="102"/>
        <v>282.34666666666669</v>
      </c>
      <c r="AI614" s="79">
        <f t="shared" si="103"/>
        <v>1</v>
      </c>
      <c r="AK614" s="81">
        <f t="shared" si="104"/>
        <v>1</v>
      </c>
      <c r="AM614" s="53">
        <f t="shared" si="105"/>
        <v>1</v>
      </c>
      <c r="AO614" s="53">
        <f t="shared" si="99"/>
        <v>1</v>
      </c>
      <c r="AQ614" s="53">
        <f t="shared" si="106"/>
        <v>1</v>
      </c>
      <c r="AS614" s="81">
        <f t="shared" si="107"/>
        <v>0</v>
      </c>
    </row>
    <row r="615" spans="2:45" ht="19.5" thickBot="1" x14ac:dyDescent="0.35">
      <c r="B615" s="49">
        <v>457</v>
      </c>
      <c r="C615" s="46"/>
      <c r="D615" s="46"/>
      <c r="H615" s="49">
        <v>256.7</v>
      </c>
      <c r="J615" s="61">
        <v>0</v>
      </c>
      <c r="K615" s="62">
        <v>1</v>
      </c>
      <c r="M615" s="49">
        <v>44.96</v>
      </c>
      <c r="Q615" s="70">
        <v>1</v>
      </c>
      <c r="S615" s="49">
        <v>219.6</v>
      </c>
      <c r="W615" s="49">
        <v>7.12</v>
      </c>
      <c r="Y615" s="53">
        <f t="shared" si="109"/>
        <v>0</v>
      </c>
      <c r="AA615" s="75">
        <f t="shared" si="100"/>
        <v>404</v>
      </c>
      <c r="AC615" s="75">
        <f t="shared" si="101"/>
        <v>45.12</v>
      </c>
      <c r="AE615" s="79">
        <f t="shared" si="108"/>
        <v>1</v>
      </c>
      <c r="AG615" s="53">
        <f t="shared" si="102"/>
        <v>282.34666666666669</v>
      </c>
      <c r="AI615" s="79">
        <f t="shared" si="103"/>
        <v>1</v>
      </c>
      <c r="AK615" s="81">
        <f t="shared" si="104"/>
        <v>1</v>
      </c>
      <c r="AM615" s="53">
        <f t="shared" si="105"/>
        <v>1</v>
      </c>
      <c r="AO615" s="53">
        <f t="shared" si="99"/>
        <v>1</v>
      </c>
      <c r="AQ615" s="53">
        <f t="shared" si="106"/>
        <v>1</v>
      </c>
      <c r="AS615" s="81">
        <f t="shared" si="107"/>
        <v>0</v>
      </c>
    </row>
    <row r="616" spans="2:45" ht="19.5" thickBot="1" x14ac:dyDescent="0.35">
      <c r="B616" s="49">
        <v>455</v>
      </c>
      <c r="C616" s="46"/>
      <c r="D616" s="46"/>
      <c r="H616" s="49">
        <v>255.2</v>
      </c>
      <c r="J616" s="61">
        <v>0</v>
      </c>
      <c r="K616" s="62">
        <v>1</v>
      </c>
      <c r="M616" s="49">
        <v>44.96</v>
      </c>
      <c r="Q616" s="70">
        <v>1</v>
      </c>
      <c r="S616" s="49">
        <v>219.4</v>
      </c>
      <c r="W616" s="49">
        <v>7.12</v>
      </c>
      <c r="Y616" s="53">
        <f t="shared" si="109"/>
        <v>0</v>
      </c>
      <c r="AA616" s="75">
        <f t="shared" si="100"/>
        <v>402</v>
      </c>
      <c r="AC616" s="75">
        <f t="shared" si="101"/>
        <v>45.12</v>
      </c>
      <c r="AE616" s="79">
        <f t="shared" si="108"/>
        <v>1</v>
      </c>
      <c r="AG616" s="53">
        <f t="shared" si="102"/>
        <v>282.34666666666669</v>
      </c>
      <c r="AI616" s="79">
        <f t="shared" si="103"/>
        <v>1</v>
      </c>
      <c r="AK616" s="81">
        <f t="shared" si="104"/>
        <v>1</v>
      </c>
      <c r="AM616" s="53">
        <f t="shared" si="105"/>
        <v>1</v>
      </c>
      <c r="AO616" s="53">
        <f t="shared" si="99"/>
        <v>1</v>
      </c>
      <c r="AQ616" s="53">
        <f t="shared" si="106"/>
        <v>1</v>
      </c>
      <c r="AS616" s="81">
        <f t="shared" si="107"/>
        <v>0</v>
      </c>
    </row>
    <row r="617" spans="2:45" ht="19.5" thickBot="1" x14ac:dyDescent="0.35">
      <c r="B617" s="49">
        <v>454</v>
      </c>
      <c r="C617" s="46"/>
      <c r="D617" s="46"/>
      <c r="H617" s="49">
        <v>253.7</v>
      </c>
      <c r="J617" s="61">
        <v>0</v>
      </c>
      <c r="K617" s="62">
        <v>1</v>
      </c>
      <c r="M617" s="49">
        <v>44.96</v>
      </c>
      <c r="Q617" s="70">
        <v>1</v>
      </c>
      <c r="S617" s="49">
        <v>219.3</v>
      </c>
      <c r="W617" s="49">
        <v>7.12</v>
      </c>
      <c r="Y617" s="53">
        <f t="shared" si="109"/>
        <v>0</v>
      </c>
      <c r="AA617" s="75">
        <f t="shared" si="100"/>
        <v>401</v>
      </c>
      <c r="AC617" s="75">
        <f t="shared" si="101"/>
        <v>45.12</v>
      </c>
      <c r="AE617" s="79">
        <f t="shared" si="108"/>
        <v>1</v>
      </c>
      <c r="AG617" s="53">
        <f t="shared" si="102"/>
        <v>282.34666666666669</v>
      </c>
      <c r="AI617" s="79">
        <f t="shared" si="103"/>
        <v>1</v>
      </c>
      <c r="AK617" s="81">
        <f t="shared" si="104"/>
        <v>1</v>
      </c>
      <c r="AM617" s="53">
        <f t="shared" si="105"/>
        <v>1</v>
      </c>
      <c r="AO617" s="53">
        <f t="shared" si="99"/>
        <v>1</v>
      </c>
      <c r="AQ617" s="53">
        <f t="shared" si="106"/>
        <v>1</v>
      </c>
      <c r="AS617" s="81">
        <f t="shared" si="107"/>
        <v>0</v>
      </c>
    </row>
    <row r="618" spans="2:45" ht="19.5" thickBot="1" x14ac:dyDescent="0.35">
      <c r="B618" s="49">
        <v>453</v>
      </c>
      <c r="C618" s="46"/>
      <c r="D618" s="46"/>
      <c r="H618" s="49">
        <v>252.3</v>
      </c>
      <c r="J618" s="61">
        <v>0</v>
      </c>
      <c r="K618" s="62">
        <v>1</v>
      </c>
      <c r="M618" s="49">
        <v>44.96</v>
      </c>
      <c r="Q618" s="70">
        <v>1</v>
      </c>
      <c r="S618" s="49">
        <v>219.1</v>
      </c>
      <c r="W618" s="49">
        <v>7.12</v>
      </c>
      <c r="Y618" s="53">
        <f t="shared" si="109"/>
        <v>0</v>
      </c>
      <c r="AA618" s="75">
        <f t="shared" si="100"/>
        <v>400</v>
      </c>
      <c r="AC618" s="75">
        <f t="shared" si="101"/>
        <v>45.12</v>
      </c>
      <c r="AE618" s="79">
        <f t="shared" si="108"/>
        <v>1</v>
      </c>
      <c r="AG618" s="53">
        <f t="shared" si="102"/>
        <v>282.34666666666669</v>
      </c>
      <c r="AI618" s="79">
        <f t="shared" si="103"/>
        <v>1</v>
      </c>
      <c r="AK618" s="81">
        <f t="shared" si="104"/>
        <v>1</v>
      </c>
      <c r="AM618" s="53">
        <f t="shared" si="105"/>
        <v>1</v>
      </c>
      <c r="AO618" s="53">
        <f t="shared" si="99"/>
        <v>1</v>
      </c>
      <c r="AQ618" s="53">
        <f t="shared" si="106"/>
        <v>1</v>
      </c>
      <c r="AS618" s="81">
        <f t="shared" si="107"/>
        <v>0</v>
      </c>
    </row>
    <row r="619" spans="2:45" ht="19.5" thickBot="1" x14ac:dyDescent="0.35">
      <c r="B619" s="49">
        <v>452</v>
      </c>
      <c r="C619" s="46"/>
      <c r="D619" s="46"/>
      <c r="H619" s="49">
        <v>250.9</v>
      </c>
      <c r="J619" s="61">
        <v>0</v>
      </c>
      <c r="K619" s="62">
        <v>1</v>
      </c>
      <c r="M619" s="49">
        <v>44.96</v>
      </c>
      <c r="Q619" s="70">
        <v>1</v>
      </c>
      <c r="S619" s="49">
        <v>219</v>
      </c>
      <c r="W619" s="49">
        <v>7.12</v>
      </c>
      <c r="Y619" s="53">
        <f t="shared" si="109"/>
        <v>0</v>
      </c>
      <c r="AA619" s="75">
        <f t="shared" si="100"/>
        <v>399</v>
      </c>
      <c r="AC619" s="75">
        <f t="shared" si="101"/>
        <v>45.12</v>
      </c>
      <c r="AE619" s="79">
        <f t="shared" si="108"/>
        <v>1</v>
      </c>
      <c r="AG619" s="53">
        <f t="shared" si="102"/>
        <v>282.34666666666669</v>
      </c>
      <c r="AI619" s="79">
        <f t="shared" si="103"/>
        <v>1</v>
      </c>
      <c r="AK619" s="81">
        <f t="shared" si="104"/>
        <v>1</v>
      </c>
      <c r="AM619" s="53">
        <f t="shared" si="105"/>
        <v>1</v>
      </c>
      <c r="AO619" s="53">
        <f t="shared" si="99"/>
        <v>1</v>
      </c>
      <c r="AQ619" s="53">
        <f t="shared" si="106"/>
        <v>1</v>
      </c>
      <c r="AS619" s="81">
        <f t="shared" si="107"/>
        <v>0</v>
      </c>
    </row>
    <row r="620" spans="2:45" ht="19.5" thickBot="1" x14ac:dyDescent="0.35">
      <c r="B620" s="49">
        <v>450</v>
      </c>
      <c r="C620" s="46"/>
      <c r="D620" s="46"/>
      <c r="H620" s="49">
        <v>249.5</v>
      </c>
      <c r="J620" s="61">
        <v>0</v>
      </c>
      <c r="K620" s="62">
        <v>1</v>
      </c>
      <c r="M620" s="49">
        <v>44.96</v>
      </c>
      <c r="Q620" s="70">
        <v>1</v>
      </c>
      <c r="S620" s="49">
        <v>218.8</v>
      </c>
      <c r="W620" s="49">
        <v>7.12</v>
      </c>
      <c r="Y620" s="53">
        <f t="shared" si="109"/>
        <v>0</v>
      </c>
      <c r="AA620" s="75">
        <f t="shared" si="100"/>
        <v>397</v>
      </c>
      <c r="AC620" s="75">
        <f t="shared" si="101"/>
        <v>45.12</v>
      </c>
      <c r="AE620" s="79">
        <f t="shared" si="108"/>
        <v>1</v>
      </c>
      <c r="AG620" s="53">
        <f t="shared" si="102"/>
        <v>282.34666666666669</v>
      </c>
      <c r="AI620" s="79">
        <f t="shared" si="103"/>
        <v>1</v>
      </c>
      <c r="AK620" s="81">
        <f t="shared" si="104"/>
        <v>1</v>
      </c>
      <c r="AM620" s="53">
        <f t="shared" si="105"/>
        <v>1</v>
      </c>
      <c r="AO620" s="53">
        <f t="shared" si="99"/>
        <v>1</v>
      </c>
      <c r="AQ620" s="53">
        <f t="shared" si="106"/>
        <v>1</v>
      </c>
      <c r="AS620" s="81">
        <f t="shared" si="107"/>
        <v>0</v>
      </c>
    </row>
    <row r="621" spans="2:45" ht="19.5" thickBot="1" x14ac:dyDescent="0.35">
      <c r="B621" s="49">
        <v>449</v>
      </c>
      <c r="C621" s="46"/>
      <c r="D621" s="46"/>
      <c r="H621" s="49">
        <v>247.9</v>
      </c>
      <c r="J621" s="61">
        <v>0</v>
      </c>
      <c r="K621" s="62">
        <v>1</v>
      </c>
      <c r="M621" s="49">
        <v>44.96</v>
      </c>
      <c r="Q621" s="70">
        <v>1</v>
      </c>
      <c r="S621" s="49">
        <v>218.7</v>
      </c>
      <c r="W621" s="49">
        <v>7.12</v>
      </c>
      <c r="Y621" s="53">
        <f t="shared" si="109"/>
        <v>0</v>
      </c>
      <c r="AA621" s="75">
        <f t="shared" si="100"/>
        <v>396</v>
      </c>
      <c r="AC621" s="75">
        <f t="shared" si="101"/>
        <v>45.12</v>
      </c>
      <c r="AE621" s="79">
        <f t="shared" si="108"/>
        <v>1</v>
      </c>
      <c r="AG621" s="53">
        <f t="shared" si="102"/>
        <v>282.34666666666669</v>
      </c>
      <c r="AI621" s="79">
        <f t="shared" si="103"/>
        <v>1</v>
      </c>
      <c r="AK621" s="81">
        <f t="shared" si="104"/>
        <v>1</v>
      </c>
      <c r="AM621" s="53">
        <f t="shared" si="105"/>
        <v>1</v>
      </c>
      <c r="AO621" s="53">
        <f t="shared" si="99"/>
        <v>1</v>
      </c>
      <c r="AQ621" s="53">
        <f t="shared" si="106"/>
        <v>1</v>
      </c>
      <c r="AS621" s="81">
        <f t="shared" si="107"/>
        <v>0</v>
      </c>
    </row>
    <row r="622" spans="2:45" ht="19.5" thickBot="1" x14ac:dyDescent="0.35">
      <c r="B622" s="49">
        <v>448</v>
      </c>
      <c r="C622" s="46"/>
      <c r="D622" s="46"/>
      <c r="H622" s="49">
        <v>246.3</v>
      </c>
      <c r="J622" s="61">
        <v>0</v>
      </c>
      <c r="K622" s="62">
        <v>1</v>
      </c>
      <c r="M622" s="49">
        <v>44.96</v>
      </c>
      <c r="Q622" s="70">
        <v>1</v>
      </c>
      <c r="S622" s="49">
        <v>218.5</v>
      </c>
      <c r="W622" s="49">
        <v>7.12</v>
      </c>
      <c r="Y622" s="53">
        <f t="shared" si="109"/>
        <v>0</v>
      </c>
      <c r="AA622" s="75">
        <f t="shared" si="100"/>
        <v>395</v>
      </c>
      <c r="AC622" s="75">
        <f t="shared" si="101"/>
        <v>45.12</v>
      </c>
      <c r="AE622" s="79">
        <f t="shared" si="108"/>
        <v>1</v>
      </c>
      <c r="AG622" s="53">
        <f t="shared" si="102"/>
        <v>282.34666666666669</v>
      </c>
      <c r="AI622" s="79">
        <f t="shared" si="103"/>
        <v>1</v>
      </c>
      <c r="AK622" s="81">
        <f t="shared" si="104"/>
        <v>1</v>
      </c>
      <c r="AM622" s="53">
        <f t="shared" si="105"/>
        <v>1</v>
      </c>
      <c r="AO622" s="53">
        <f t="shared" si="99"/>
        <v>1</v>
      </c>
      <c r="AQ622" s="53">
        <f t="shared" si="106"/>
        <v>1</v>
      </c>
      <c r="AS622" s="81">
        <f t="shared" si="107"/>
        <v>0</v>
      </c>
    </row>
    <row r="623" spans="2:45" ht="19.5" thickBot="1" x14ac:dyDescent="0.35">
      <c r="B623" s="49">
        <v>447</v>
      </c>
      <c r="C623" s="46"/>
      <c r="D623" s="46"/>
      <c r="H623" s="49">
        <v>244.7</v>
      </c>
      <c r="J623" s="61">
        <v>0</v>
      </c>
      <c r="K623" s="62">
        <v>1</v>
      </c>
      <c r="M623" s="49">
        <v>44.96</v>
      </c>
      <c r="Q623" s="70">
        <v>1</v>
      </c>
      <c r="S623" s="49">
        <v>218.3</v>
      </c>
      <c r="W623" s="49">
        <v>7.12</v>
      </c>
      <c r="Y623" s="53">
        <f t="shared" si="109"/>
        <v>0</v>
      </c>
      <c r="AA623" s="75">
        <f t="shared" si="100"/>
        <v>394</v>
      </c>
      <c r="AC623" s="75">
        <f t="shared" si="101"/>
        <v>45.12</v>
      </c>
      <c r="AE623" s="79">
        <f t="shared" si="108"/>
        <v>1</v>
      </c>
      <c r="AG623" s="53">
        <f t="shared" si="102"/>
        <v>282.34666666666669</v>
      </c>
      <c r="AI623" s="79">
        <f t="shared" si="103"/>
        <v>1</v>
      </c>
      <c r="AK623" s="81">
        <f t="shared" si="104"/>
        <v>1</v>
      </c>
      <c r="AM623" s="53">
        <f t="shared" si="105"/>
        <v>1</v>
      </c>
      <c r="AO623" s="53">
        <f t="shared" si="99"/>
        <v>1</v>
      </c>
      <c r="AQ623" s="53">
        <f t="shared" si="106"/>
        <v>1</v>
      </c>
      <c r="AS623" s="81">
        <f t="shared" si="107"/>
        <v>0</v>
      </c>
    </row>
    <row r="624" spans="2:45" ht="19.5" thickBot="1" x14ac:dyDescent="0.35">
      <c r="B624" s="49">
        <v>445</v>
      </c>
      <c r="C624" s="46"/>
      <c r="D624" s="46"/>
      <c r="H624" s="49">
        <v>242.9</v>
      </c>
      <c r="J624" s="61">
        <v>0</v>
      </c>
      <c r="K624" s="62">
        <v>1</v>
      </c>
      <c r="M624" s="49">
        <v>44.96</v>
      </c>
      <c r="Q624" s="70">
        <v>1</v>
      </c>
      <c r="S624" s="49">
        <v>218.2</v>
      </c>
      <c r="W624" s="49">
        <v>7.12</v>
      </c>
      <c r="Y624" s="53">
        <f t="shared" si="109"/>
        <v>0</v>
      </c>
      <c r="AA624" s="75">
        <f t="shared" si="100"/>
        <v>392</v>
      </c>
      <c r="AC624" s="75">
        <f t="shared" si="101"/>
        <v>45.12</v>
      </c>
      <c r="AE624" s="79">
        <f t="shared" si="108"/>
        <v>1</v>
      </c>
      <c r="AG624" s="53">
        <f t="shared" si="102"/>
        <v>282.34666666666669</v>
      </c>
      <c r="AI624" s="79">
        <f t="shared" si="103"/>
        <v>1</v>
      </c>
      <c r="AK624" s="81">
        <f t="shared" si="104"/>
        <v>1</v>
      </c>
      <c r="AM624" s="53">
        <f t="shared" si="105"/>
        <v>1</v>
      </c>
      <c r="AO624" s="53">
        <f t="shared" si="99"/>
        <v>1</v>
      </c>
      <c r="AQ624" s="53">
        <f t="shared" si="106"/>
        <v>1</v>
      </c>
      <c r="AS624" s="81">
        <f t="shared" si="107"/>
        <v>0</v>
      </c>
    </row>
    <row r="625" spans="2:45" ht="19.5" thickBot="1" x14ac:dyDescent="0.35">
      <c r="B625" s="49">
        <v>444</v>
      </c>
      <c r="C625" s="46"/>
      <c r="D625" s="46"/>
      <c r="H625" s="49">
        <v>241.2</v>
      </c>
      <c r="J625" s="61">
        <v>0</v>
      </c>
      <c r="K625" s="62">
        <v>1</v>
      </c>
      <c r="M625" s="49">
        <v>44.96</v>
      </c>
      <c r="Q625" s="70">
        <v>1</v>
      </c>
      <c r="S625" s="49">
        <v>218</v>
      </c>
      <c r="W625" s="49">
        <v>7.12</v>
      </c>
      <c r="Y625" s="53">
        <f t="shared" si="109"/>
        <v>0</v>
      </c>
      <c r="AA625" s="75">
        <f t="shared" si="100"/>
        <v>391</v>
      </c>
      <c r="AC625" s="75">
        <f t="shared" si="101"/>
        <v>45.12</v>
      </c>
      <c r="AE625" s="79">
        <f t="shared" si="108"/>
        <v>1</v>
      </c>
      <c r="AG625" s="53">
        <f t="shared" si="102"/>
        <v>282.34666666666669</v>
      </c>
      <c r="AI625" s="79">
        <f t="shared" si="103"/>
        <v>1</v>
      </c>
      <c r="AK625" s="81">
        <f t="shared" si="104"/>
        <v>1</v>
      </c>
      <c r="AM625" s="53">
        <f t="shared" si="105"/>
        <v>1</v>
      </c>
      <c r="AO625" s="53">
        <f t="shared" si="99"/>
        <v>1</v>
      </c>
      <c r="AQ625" s="53">
        <f t="shared" si="106"/>
        <v>1</v>
      </c>
      <c r="AS625" s="81">
        <f t="shared" si="107"/>
        <v>0</v>
      </c>
    </row>
    <row r="626" spans="2:45" ht="19.5" thickBot="1" x14ac:dyDescent="0.35">
      <c r="B626" s="49">
        <v>443</v>
      </c>
      <c r="C626" s="46"/>
      <c r="D626" s="46"/>
      <c r="H626" s="49">
        <v>239.4</v>
      </c>
      <c r="J626" s="61">
        <v>0</v>
      </c>
      <c r="K626" s="62">
        <v>1</v>
      </c>
      <c r="M626" s="49">
        <v>44.96</v>
      </c>
      <c r="Q626" s="70">
        <v>1</v>
      </c>
      <c r="S626" s="49">
        <v>217.9</v>
      </c>
      <c r="W626" s="49">
        <v>7.12</v>
      </c>
      <c r="Y626" s="53">
        <f t="shared" si="109"/>
        <v>0</v>
      </c>
      <c r="AA626" s="75">
        <f t="shared" si="100"/>
        <v>390</v>
      </c>
      <c r="AC626" s="75">
        <f t="shared" si="101"/>
        <v>45.12</v>
      </c>
      <c r="AE626" s="79">
        <f t="shared" si="108"/>
        <v>1</v>
      </c>
      <c r="AG626" s="53">
        <f t="shared" si="102"/>
        <v>282.34666666666669</v>
      </c>
      <c r="AI626" s="79">
        <f t="shared" si="103"/>
        <v>1</v>
      </c>
      <c r="AK626" s="81">
        <f t="shared" si="104"/>
        <v>1</v>
      </c>
      <c r="AM626" s="53">
        <f t="shared" si="105"/>
        <v>1</v>
      </c>
      <c r="AO626" s="53">
        <f t="shared" si="99"/>
        <v>1</v>
      </c>
      <c r="AQ626" s="53">
        <f t="shared" si="106"/>
        <v>1</v>
      </c>
      <c r="AS626" s="81">
        <f t="shared" si="107"/>
        <v>0</v>
      </c>
    </row>
    <row r="627" spans="2:45" ht="19.5" thickBot="1" x14ac:dyDescent="0.35">
      <c r="B627" s="49">
        <v>441</v>
      </c>
      <c r="C627" s="46"/>
      <c r="D627" s="46"/>
      <c r="H627" s="49">
        <v>237.5</v>
      </c>
      <c r="J627" s="61">
        <v>0</v>
      </c>
      <c r="K627" s="62">
        <v>1</v>
      </c>
      <c r="M627" s="49">
        <v>44.96</v>
      </c>
      <c r="Q627" s="70">
        <v>1</v>
      </c>
      <c r="S627" s="49">
        <v>217.8</v>
      </c>
      <c r="W627" s="49">
        <v>7.12</v>
      </c>
      <c r="Y627" s="53">
        <f t="shared" si="109"/>
        <v>0</v>
      </c>
      <c r="AA627" s="75">
        <f t="shared" si="100"/>
        <v>388</v>
      </c>
      <c r="AC627" s="75">
        <f t="shared" si="101"/>
        <v>45.12</v>
      </c>
      <c r="AE627" s="79">
        <f t="shared" si="108"/>
        <v>1</v>
      </c>
      <c r="AG627" s="53">
        <f t="shared" si="102"/>
        <v>282.34666666666669</v>
      </c>
      <c r="AI627" s="79">
        <f t="shared" si="103"/>
        <v>1</v>
      </c>
      <c r="AK627" s="81">
        <f t="shared" si="104"/>
        <v>1</v>
      </c>
      <c r="AM627" s="53">
        <f t="shared" si="105"/>
        <v>1</v>
      </c>
      <c r="AO627" s="53">
        <f t="shared" si="99"/>
        <v>1</v>
      </c>
      <c r="AQ627" s="53">
        <f t="shared" si="106"/>
        <v>1</v>
      </c>
      <c r="AS627" s="81">
        <f t="shared" si="107"/>
        <v>0</v>
      </c>
    </row>
    <row r="628" spans="2:45" ht="19.5" thickBot="1" x14ac:dyDescent="0.35">
      <c r="B628" s="49">
        <v>440</v>
      </c>
      <c r="C628" s="46"/>
      <c r="D628" s="46"/>
      <c r="H628" s="49">
        <v>235.5</v>
      </c>
      <c r="J628" s="61">
        <v>0</v>
      </c>
      <c r="K628" s="62">
        <v>1</v>
      </c>
      <c r="M628" s="49">
        <v>44.96</v>
      </c>
      <c r="Q628" s="70">
        <v>1</v>
      </c>
      <c r="S628" s="49">
        <v>217.6</v>
      </c>
      <c r="W628" s="49">
        <v>7.12</v>
      </c>
      <c r="Y628" s="53">
        <f t="shared" si="109"/>
        <v>0</v>
      </c>
      <c r="AA628" s="75">
        <f t="shared" si="100"/>
        <v>387</v>
      </c>
      <c r="AC628" s="75">
        <f t="shared" si="101"/>
        <v>45.12</v>
      </c>
      <c r="AE628" s="79">
        <f t="shared" si="108"/>
        <v>1</v>
      </c>
      <c r="AG628" s="53">
        <f t="shared" si="102"/>
        <v>282.34666666666669</v>
      </c>
      <c r="AI628" s="79">
        <f t="shared" si="103"/>
        <v>1</v>
      </c>
      <c r="AK628" s="81">
        <f t="shared" si="104"/>
        <v>1</v>
      </c>
      <c r="AM628" s="53">
        <f t="shared" si="105"/>
        <v>1</v>
      </c>
      <c r="AO628" s="53">
        <f t="shared" si="99"/>
        <v>1</v>
      </c>
      <c r="AQ628" s="53">
        <f t="shared" si="106"/>
        <v>1</v>
      </c>
      <c r="AS628" s="81">
        <f t="shared" si="107"/>
        <v>0</v>
      </c>
    </row>
    <row r="629" spans="2:45" ht="19.5" thickBot="1" x14ac:dyDescent="0.35">
      <c r="B629" s="49">
        <v>439</v>
      </c>
      <c r="C629" s="46"/>
      <c r="D629" s="46"/>
      <c r="H629" s="49">
        <v>233.5</v>
      </c>
      <c r="J629" s="61">
        <v>0</v>
      </c>
      <c r="K629" s="62">
        <v>1</v>
      </c>
      <c r="M629" s="49">
        <v>44.96</v>
      </c>
      <c r="Q629" s="70">
        <v>1</v>
      </c>
      <c r="S629" s="49">
        <v>217.5</v>
      </c>
      <c r="W629" s="49">
        <v>7.12</v>
      </c>
      <c r="Y629" s="53">
        <f t="shared" si="109"/>
        <v>0</v>
      </c>
      <c r="AA629" s="75">
        <f t="shared" si="100"/>
        <v>386</v>
      </c>
      <c r="AC629" s="75">
        <f t="shared" si="101"/>
        <v>45.12</v>
      </c>
      <c r="AE629" s="79">
        <f t="shared" si="108"/>
        <v>1</v>
      </c>
      <c r="AG629" s="53">
        <f t="shared" si="102"/>
        <v>282.34666666666669</v>
      </c>
      <c r="AI629" s="79">
        <f t="shared" si="103"/>
        <v>1</v>
      </c>
      <c r="AK629" s="81">
        <f t="shared" si="104"/>
        <v>1</v>
      </c>
      <c r="AM629" s="53">
        <f t="shared" si="105"/>
        <v>1</v>
      </c>
      <c r="AO629" s="53">
        <f t="shared" si="99"/>
        <v>1</v>
      </c>
      <c r="AQ629" s="53">
        <f t="shared" si="106"/>
        <v>1</v>
      </c>
      <c r="AS629" s="81">
        <f t="shared" si="107"/>
        <v>0</v>
      </c>
    </row>
    <row r="630" spans="2:45" ht="19.5" thickBot="1" x14ac:dyDescent="0.35">
      <c r="B630" s="49">
        <v>438</v>
      </c>
      <c r="C630" s="46"/>
      <c r="D630" s="46"/>
      <c r="H630" s="49">
        <v>231.8</v>
      </c>
      <c r="J630" s="61">
        <v>0</v>
      </c>
      <c r="K630" s="62">
        <v>1</v>
      </c>
      <c r="M630" s="49">
        <v>44.96</v>
      </c>
      <c r="Q630" s="70">
        <v>1</v>
      </c>
      <c r="S630" s="49">
        <v>217.4</v>
      </c>
      <c r="W630" s="49">
        <v>7.12</v>
      </c>
      <c r="Y630" s="53">
        <f t="shared" si="109"/>
        <v>0</v>
      </c>
      <c r="AA630" s="75">
        <f t="shared" si="100"/>
        <v>385</v>
      </c>
      <c r="AC630" s="75">
        <f t="shared" si="101"/>
        <v>45.12</v>
      </c>
      <c r="AE630" s="79">
        <f t="shared" si="108"/>
        <v>1</v>
      </c>
      <c r="AG630" s="53">
        <f t="shared" si="102"/>
        <v>282.34666666666669</v>
      </c>
      <c r="AI630" s="79">
        <f t="shared" si="103"/>
        <v>1</v>
      </c>
      <c r="AK630" s="81">
        <f t="shared" si="104"/>
        <v>1</v>
      </c>
      <c r="AM630" s="53">
        <f t="shared" si="105"/>
        <v>1</v>
      </c>
      <c r="AO630" s="53">
        <f t="shared" si="99"/>
        <v>1</v>
      </c>
      <c r="AQ630" s="53">
        <f t="shared" si="106"/>
        <v>1</v>
      </c>
      <c r="AS630" s="81">
        <f t="shared" si="107"/>
        <v>0</v>
      </c>
    </row>
    <row r="631" spans="2:45" ht="19.5" thickBot="1" x14ac:dyDescent="0.35">
      <c r="B631" s="49">
        <v>436</v>
      </c>
      <c r="C631" s="46"/>
      <c r="D631" s="46"/>
      <c r="H631" s="49">
        <v>230.1</v>
      </c>
      <c r="J631" s="61">
        <v>0</v>
      </c>
      <c r="K631" s="62">
        <v>1</v>
      </c>
      <c r="M631" s="49">
        <v>44.96</v>
      </c>
      <c r="Q631" s="70">
        <v>1</v>
      </c>
      <c r="S631" s="49">
        <v>217.3</v>
      </c>
      <c r="W631" s="49">
        <v>7.12</v>
      </c>
      <c r="Y631" s="53">
        <f t="shared" si="109"/>
        <v>0</v>
      </c>
      <c r="AA631" s="75">
        <f t="shared" si="100"/>
        <v>383</v>
      </c>
      <c r="AC631" s="75">
        <f t="shared" si="101"/>
        <v>45.12</v>
      </c>
      <c r="AE631" s="79">
        <f t="shared" si="108"/>
        <v>1</v>
      </c>
      <c r="AG631" s="53">
        <f t="shared" si="102"/>
        <v>282.34666666666669</v>
      </c>
      <c r="AI631" s="79">
        <f t="shared" si="103"/>
        <v>1</v>
      </c>
      <c r="AK631" s="81">
        <f t="shared" si="104"/>
        <v>1</v>
      </c>
      <c r="AM631" s="53">
        <f t="shared" si="105"/>
        <v>1</v>
      </c>
      <c r="AO631" s="53">
        <f t="shared" si="99"/>
        <v>1</v>
      </c>
      <c r="AQ631" s="53">
        <f t="shared" si="106"/>
        <v>1</v>
      </c>
      <c r="AS631" s="81">
        <f t="shared" si="107"/>
        <v>0</v>
      </c>
    </row>
    <row r="632" spans="2:45" ht="19.5" thickBot="1" x14ac:dyDescent="0.35">
      <c r="B632" s="49">
        <v>435</v>
      </c>
      <c r="C632" s="46"/>
      <c r="D632" s="46"/>
      <c r="H632" s="49">
        <v>228.3</v>
      </c>
      <c r="J632" s="61">
        <v>0</v>
      </c>
      <c r="K632" s="62">
        <v>1</v>
      </c>
      <c r="M632" s="49">
        <v>44.96</v>
      </c>
      <c r="Q632" s="70">
        <v>1</v>
      </c>
      <c r="S632" s="49">
        <v>217.1</v>
      </c>
      <c r="W632" s="49">
        <v>7.12</v>
      </c>
      <c r="Y632" s="53">
        <f t="shared" si="109"/>
        <v>0</v>
      </c>
      <c r="AA632" s="75">
        <f t="shared" si="100"/>
        <v>382</v>
      </c>
      <c r="AC632" s="75">
        <f t="shared" si="101"/>
        <v>45.12</v>
      </c>
      <c r="AE632" s="79">
        <f t="shared" si="108"/>
        <v>1</v>
      </c>
      <c r="AG632" s="53">
        <f t="shared" si="102"/>
        <v>282.34666666666669</v>
      </c>
      <c r="AI632" s="79">
        <f t="shared" si="103"/>
        <v>1</v>
      </c>
      <c r="AK632" s="81">
        <f t="shared" si="104"/>
        <v>1</v>
      </c>
      <c r="AM632" s="53">
        <f t="shared" si="105"/>
        <v>1</v>
      </c>
      <c r="AO632" s="53">
        <f t="shared" si="99"/>
        <v>1</v>
      </c>
      <c r="AQ632" s="53">
        <f t="shared" si="106"/>
        <v>1</v>
      </c>
      <c r="AS632" s="81">
        <f t="shared" si="107"/>
        <v>0</v>
      </c>
    </row>
    <row r="633" spans="2:45" ht="19.5" thickBot="1" x14ac:dyDescent="0.35">
      <c r="B633" s="49">
        <v>434</v>
      </c>
      <c r="C633" s="46"/>
      <c r="D633" s="46"/>
      <c r="H633" s="49">
        <v>226.6</v>
      </c>
      <c r="J633" s="61">
        <v>0</v>
      </c>
      <c r="K633" s="62">
        <v>1</v>
      </c>
      <c r="M633" s="49">
        <v>44.96</v>
      </c>
      <c r="Q633" s="70">
        <v>1</v>
      </c>
      <c r="S633" s="49">
        <v>217.2</v>
      </c>
      <c r="W633" s="49">
        <v>7.12</v>
      </c>
      <c r="Y633" s="53">
        <f t="shared" si="109"/>
        <v>0</v>
      </c>
      <c r="AA633" s="75">
        <f t="shared" si="100"/>
        <v>381</v>
      </c>
      <c r="AC633" s="75">
        <f t="shared" si="101"/>
        <v>45.12</v>
      </c>
      <c r="AE633" s="79">
        <f t="shared" si="108"/>
        <v>1</v>
      </c>
      <c r="AG633" s="53">
        <f t="shared" si="102"/>
        <v>282.34666666666669</v>
      </c>
      <c r="AI633" s="79">
        <f t="shared" si="103"/>
        <v>1</v>
      </c>
      <c r="AK633" s="81">
        <f t="shared" si="104"/>
        <v>1</v>
      </c>
      <c r="AM633" s="53">
        <f t="shared" si="105"/>
        <v>1</v>
      </c>
      <c r="AO633" s="53">
        <f t="shared" si="99"/>
        <v>1</v>
      </c>
      <c r="AQ633" s="53">
        <f t="shared" si="106"/>
        <v>1</v>
      </c>
      <c r="AS633" s="81">
        <f t="shared" si="107"/>
        <v>0</v>
      </c>
    </row>
    <row r="634" spans="2:45" ht="19.5" thickBot="1" x14ac:dyDescent="0.35">
      <c r="B634" s="49">
        <v>433</v>
      </c>
      <c r="C634" s="46"/>
      <c r="D634" s="46"/>
      <c r="H634" s="49">
        <v>224.9</v>
      </c>
      <c r="J634" s="61">
        <v>0</v>
      </c>
      <c r="K634" s="62">
        <v>1</v>
      </c>
      <c r="M634" s="49">
        <v>44.96</v>
      </c>
      <c r="Q634" s="70">
        <v>1</v>
      </c>
      <c r="S634" s="49">
        <v>217.2</v>
      </c>
      <c r="W634" s="49">
        <v>7.12</v>
      </c>
      <c r="Y634" s="53">
        <f t="shared" si="109"/>
        <v>0</v>
      </c>
      <c r="AA634" s="75">
        <f t="shared" si="100"/>
        <v>380</v>
      </c>
      <c r="AC634" s="75">
        <f t="shared" si="101"/>
        <v>45.12</v>
      </c>
      <c r="AE634" s="79">
        <f t="shared" si="108"/>
        <v>1</v>
      </c>
      <c r="AG634" s="53">
        <f t="shared" si="102"/>
        <v>282.34666666666669</v>
      </c>
      <c r="AI634" s="79">
        <f t="shared" si="103"/>
        <v>1</v>
      </c>
      <c r="AK634" s="81">
        <f t="shared" si="104"/>
        <v>1</v>
      </c>
      <c r="AM634" s="53">
        <f t="shared" si="105"/>
        <v>1</v>
      </c>
      <c r="AO634" s="53">
        <f t="shared" si="99"/>
        <v>1</v>
      </c>
      <c r="AQ634" s="53">
        <f t="shared" si="106"/>
        <v>1</v>
      </c>
      <c r="AS634" s="81">
        <f t="shared" si="107"/>
        <v>0</v>
      </c>
    </row>
    <row r="635" spans="2:45" ht="19.5" thickBot="1" x14ac:dyDescent="0.35">
      <c r="B635" s="49">
        <v>431</v>
      </c>
      <c r="C635" s="46"/>
      <c r="D635" s="46"/>
      <c r="H635" s="49">
        <v>223.2</v>
      </c>
      <c r="J635" s="61">
        <v>0</v>
      </c>
      <c r="K635" s="62">
        <v>1</v>
      </c>
      <c r="M635" s="49">
        <v>44.96</v>
      </c>
      <c r="Q635" s="70">
        <v>1</v>
      </c>
      <c r="S635" s="49">
        <v>217.2</v>
      </c>
      <c r="W635" s="49">
        <v>7.21</v>
      </c>
      <c r="Y635" s="53">
        <f t="shared" si="109"/>
        <v>0</v>
      </c>
      <c r="AA635" s="75">
        <f t="shared" si="100"/>
        <v>378</v>
      </c>
      <c r="AC635" s="75">
        <f t="shared" si="101"/>
        <v>45.21</v>
      </c>
      <c r="AE635" s="79">
        <f t="shared" si="108"/>
        <v>1</v>
      </c>
      <c r="AG635" s="53">
        <f t="shared" si="102"/>
        <v>282.60666666666668</v>
      </c>
      <c r="AI635" s="79">
        <f t="shared" si="103"/>
        <v>1</v>
      </c>
      <c r="AK635" s="81">
        <f t="shared" si="104"/>
        <v>1</v>
      </c>
      <c r="AM635" s="53">
        <f t="shared" si="105"/>
        <v>1</v>
      </c>
      <c r="AO635" s="53">
        <f t="shared" si="99"/>
        <v>1</v>
      </c>
      <c r="AQ635" s="53">
        <f t="shared" si="106"/>
        <v>1</v>
      </c>
      <c r="AS635" s="81">
        <f t="shared" si="107"/>
        <v>0</v>
      </c>
    </row>
    <row r="636" spans="2:45" ht="19.5" thickBot="1" x14ac:dyDescent="0.35">
      <c r="B636" s="49">
        <v>430</v>
      </c>
      <c r="C636" s="46"/>
      <c r="D636" s="46"/>
      <c r="H636" s="49">
        <v>221.7</v>
      </c>
      <c r="J636" s="61">
        <v>0</v>
      </c>
      <c r="K636" s="62">
        <v>1</v>
      </c>
      <c r="M636" s="49">
        <v>44.96</v>
      </c>
      <c r="Q636" s="70">
        <v>1</v>
      </c>
      <c r="S636" s="49">
        <v>217.2</v>
      </c>
      <c r="W636" s="49">
        <v>7.21</v>
      </c>
      <c r="Y636" s="53">
        <f t="shared" si="109"/>
        <v>0</v>
      </c>
      <c r="AA636" s="75">
        <f t="shared" si="100"/>
        <v>377</v>
      </c>
      <c r="AC636" s="75">
        <f t="shared" si="101"/>
        <v>45.21</v>
      </c>
      <c r="AE636" s="79">
        <f t="shared" si="108"/>
        <v>1</v>
      </c>
      <c r="AG636" s="53">
        <f t="shared" si="102"/>
        <v>282.60666666666668</v>
      </c>
      <c r="AI636" s="79">
        <f t="shared" si="103"/>
        <v>1</v>
      </c>
      <c r="AK636" s="81">
        <f t="shared" si="104"/>
        <v>1</v>
      </c>
      <c r="AM636" s="53">
        <f t="shared" si="105"/>
        <v>1</v>
      </c>
      <c r="AO636" s="53">
        <f t="shared" si="99"/>
        <v>1</v>
      </c>
      <c r="AQ636" s="53">
        <f t="shared" si="106"/>
        <v>1</v>
      </c>
      <c r="AS636" s="81">
        <f t="shared" si="107"/>
        <v>0</v>
      </c>
    </row>
    <row r="637" spans="2:45" ht="19.5" thickBot="1" x14ac:dyDescent="0.35">
      <c r="B637" s="49">
        <v>429</v>
      </c>
      <c r="C637" s="46"/>
      <c r="D637" s="46"/>
      <c r="H637" s="49">
        <v>220.1</v>
      </c>
      <c r="J637" s="61">
        <v>0</v>
      </c>
      <c r="K637" s="62">
        <v>1</v>
      </c>
      <c r="M637" s="49">
        <v>44.96</v>
      </c>
      <c r="Q637" s="70">
        <v>1</v>
      </c>
      <c r="S637" s="49">
        <v>217.2</v>
      </c>
      <c r="W637" s="49">
        <v>7.21</v>
      </c>
      <c r="Y637" s="53">
        <f t="shared" si="109"/>
        <v>0</v>
      </c>
      <c r="AA637" s="75">
        <f t="shared" si="100"/>
        <v>376</v>
      </c>
      <c r="AC637" s="75">
        <f t="shared" si="101"/>
        <v>45.21</v>
      </c>
      <c r="AE637" s="79">
        <f t="shared" si="108"/>
        <v>1</v>
      </c>
      <c r="AG637" s="53">
        <f t="shared" si="102"/>
        <v>282.60666666666668</v>
      </c>
      <c r="AI637" s="79">
        <f t="shared" si="103"/>
        <v>1</v>
      </c>
      <c r="AK637" s="81">
        <f t="shared" si="104"/>
        <v>1</v>
      </c>
      <c r="AM637" s="53">
        <f t="shared" si="105"/>
        <v>1</v>
      </c>
      <c r="AO637" s="53">
        <f t="shared" si="99"/>
        <v>1</v>
      </c>
      <c r="AQ637" s="53">
        <f t="shared" si="106"/>
        <v>1</v>
      </c>
      <c r="AS637" s="81">
        <f t="shared" si="107"/>
        <v>0</v>
      </c>
    </row>
    <row r="638" spans="2:45" ht="19.5" thickBot="1" x14ac:dyDescent="0.35">
      <c r="B638" s="49">
        <v>427</v>
      </c>
      <c r="C638" s="46"/>
      <c r="D638" s="46"/>
      <c r="H638" s="49">
        <v>218.5</v>
      </c>
      <c r="J638" s="61">
        <v>0</v>
      </c>
      <c r="K638" s="62">
        <v>1</v>
      </c>
      <c r="M638" s="49">
        <v>44.96</v>
      </c>
      <c r="Q638" s="70">
        <v>1</v>
      </c>
      <c r="S638" s="49">
        <v>217.2</v>
      </c>
      <c r="W638" s="49">
        <v>7.21</v>
      </c>
      <c r="Y638" s="53">
        <f t="shared" si="109"/>
        <v>0</v>
      </c>
      <c r="AA638" s="75">
        <f t="shared" si="100"/>
        <v>374</v>
      </c>
      <c r="AC638" s="75">
        <f t="shared" si="101"/>
        <v>45.21</v>
      </c>
      <c r="AE638" s="79">
        <f t="shared" si="108"/>
        <v>1</v>
      </c>
      <c r="AG638" s="53">
        <f t="shared" si="102"/>
        <v>282.60666666666668</v>
      </c>
      <c r="AI638" s="79">
        <f t="shared" si="103"/>
        <v>1</v>
      </c>
      <c r="AK638" s="81">
        <f t="shared" si="104"/>
        <v>1</v>
      </c>
      <c r="AM638" s="53">
        <f t="shared" si="105"/>
        <v>1</v>
      </c>
      <c r="AO638" s="53">
        <f t="shared" si="99"/>
        <v>1</v>
      </c>
      <c r="AQ638" s="53">
        <f t="shared" si="106"/>
        <v>1</v>
      </c>
      <c r="AS638" s="81">
        <f t="shared" si="107"/>
        <v>0</v>
      </c>
    </row>
    <row r="639" spans="2:45" ht="19.5" thickBot="1" x14ac:dyDescent="0.35">
      <c r="B639" s="49">
        <v>426</v>
      </c>
      <c r="C639" s="46"/>
      <c r="D639" s="46"/>
      <c r="H639" s="49">
        <v>217</v>
      </c>
      <c r="J639" s="61">
        <v>0</v>
      </c>
      <c r="K639" s="62">
        <v>1</v>
      </c>
      <c r="M639" s="49">
        <v>44.96</v>
      </c>
      <c r="Q639" s="70">
        <v>1</v>
      </c>
      <c r="S639" s="49">
        <v>217.3</v>
      </c>
      <c r="W639" s="49">
        <v>7.21</v>
      </c>
      <c r="Y639" s="53">
        <f t="shared" si="109"/>
        <v>0</v>
      </c>
      <c r="AA639" s="75">
        <f t="shared" si="100"/>
        <v>373</v>
      </c>
      <c r="AC639" s="75">
        <f t="shared" si="101"/>
        <v>45.21</v>
      </c>
      <c r="AE639" s="79">
        <f t="shared" si="108"/>
        <v>1</v>
      </c>
      <c r="AG639" s="53">
        <f t="shared" si="102"/>
        <v>282.60666666666668</v>
      </c>
      <c r="AI639" s="79">
        <f t="shared" si="103"/>
        <v>1</v>
      </c>
      <c r="AK639" s="81">
        <f t="shared" si="104"/>
        <v>1</v>
      </c>
      <c r="AM639" s="53">
        <f t="shared" si="105"/>
        <v>1</v>
      </c>
      <c r="AO639" s="53">
        <f t="shared" si="99"/>
        <v>1</v>
      </c>
      <c r="AQ639" s="53">
        <f t="shared" si="106"/>
        <v>1</v>
      </c>
      <c r="AS639" s="81">
        <f t="shared" si="107"/>
        <v>0</v>
      </c>
    </row>
    <row r="640" spans="2:45" ht="19.5" thickBot="1" x14ac:dyDescent="0.35">
      <c r="B640" s="49">
        <v>425</v>
      </c>
      <c r="C640" s="46"/>
      <c r="D640" s="46"/>
      <c r="H640" s="49">
        <v>215.4</v>
      </c>
      <c r="J640" s="61">
        <v>0</v>
      </c>
      <c r="K640" s="62">
        <v>1</v>
      </c>
      <c r="M640" s="49">
        <v>44.96</v>
      </c>
      <c r="Q640" s="70">
        <v>1</v>
      </c>
      <c r="S640" s="49">
        <v>217.5</v>
      </c>
      <c r="W640" s="49">
        <v>7.21</v>
      </c>
      <c r="Y640" s="53">
        <f t="shared" si="109"/>
        <v>0</v>
      </c>
      <c r="AA640" s="75">
        <f t="shared" si="100"/>
        <v>372</v>
      </c>
      <c r="AC640" s="75">
        <f t="shared" si="101"/>
        <v>45.21</v>
      </c>
      <c r="AE640" s="79">
        <f t="shared" si="108"/>
        <v>1</v>
      </c>
      <c r="AG640" s="53">
        <f t="shared" si="102"/>
        <v>282.60666666666668</v>
      </c>
      <c r="AI640" s="79">
        <f t="shared" si="103"/>
        <v>1</v>
      </c>
      <c r="AK640" s="81">
        <f t="shared" si="104"/>
        <v>1</v>
      </c>
      <c r="AM640" s="53">
        <f t="shared" si="105"/>
        <v>1</v>
      </c>
      <c r="AO640" s="53">
        <f t="shared" si="99"/>
        <v>1</v>
      </c>
      <c r="AQ640" s="53">
        <f t="shared" si="106"/>
        <v>1</v>
      </c>
      <c r="AS640" s="81">
        <f t="shared" si="107"/>
        <v>0</v>
      </c>
    </row>
    <row r="641" spans="2:45" ht="19.5" thickBot="1" x14ac:dyDescent="0.35">
      <c r="B641" s="49">
        <v>424</v>
      </c>
      <c r="C641" s="46"/>
      <c r="D641" s="46"/>
      <c r="H641" s="49">
        <v>213.8</v>
      </c>
      <c r="J641" s="61">
        <v>0</v>
      </c>
      <c r="K641" s="62">
        <v>1</v>
      </c>
      <c r="M641" s="49">
        <v>44.96</v>
      </c>
      <c r="Q641" s="70">
        <v>1</v>
      </c>
      <c r="S641" s="49">
        <v>217.7</v>
      </c>
      <c r="W641" s="49">
        <v>7.21</v>
      </c>
      <c r="Y641" s="53">
        <f t="shared" si="109"/>
        <v>0</v>
      </c>
      <c r="AA641" s="75">
        <f t="shared" si="100"/>
        <v>371</v>
      </c>
      <c r="AC641" s="75">
        <f t="shared" si="101"/>
        <v>45.21</v>
      </c>
      <c r="AE641" s="79">
        <f t="shared" si="108"/>
        <v>1</v>
      </c>
      <c r="AG641" s="53">
        <f t="shared" si="102"/>
        <v>282.60666666666668</v>
      </c>
      <c r="AI641" s="79">
        <f t="shared" si="103"/>
        <v>1</v>
      </c>
      <c r="AK641" s="81">
        <f t="shared" si="104"/>
        <v>1</v>
      </c>
      <c r="AM641" s="53">
        <f t="shared" si="105"/>
        <v>1</v>
      </c>
      <c r="AO641" s="53">
        <f t="shared" si="99"/>
        <v>1</v>
      </c>
      <c r="AQ641" s="53">
        <f t="shared" si="106"/>
        <v>1</v>
      </c>
      <c r="AS641" s="81">
        <f t="shared" si="107"/>
        <v>0</v>
      </c>
    </row>
    <row r="642" spans="2:45" ht="19.5" thickBot="1" x14ac:dyDescent="0.35">
      <c r="B642" s="49">
        <v>424</v>
      </c>
      <c r="C642" s="46"/>
      <c r="D642" s="46"/>
      <c r="H642" s="49">
        <v>212</v>
      </c>
      <c r="J642" s="61">
        <v>0</v>
      </c>
      <c r="K642" s="62">
        <v>1</v>
      </c>
      <c r="M642" s="49">
        <v>44.96</v>
      </c>
      <c r="Q642" s="70">
        <v>1</v>
      </c>
      <c r="S642" s="49">
        <v>217.9</v>
      </c>
      <c r="W642" s="49">
        <v>7.21</v>
      </c>
      <c r="Y642" s="53">
        <f t="shared" si="109"/>
        <v>0</v>
      </c>
      <c r="AA642" s="75">
        <f t="shared" si="100"/>
        <v>371</v>
      </c>
      <c r="AC642" s="75">
        <f t="shared" si="101"/>
        <v>45.21</v>
      </c>
      <c r="AE642" s="79">
        <f t="shared" si="108"/>
        <v>1</v>
      </c>
      <c r="AG642" s="53">
        <f t="shared" si="102"/>
        <v>282.60666666666668</v>
      </c>
      <c r="AI642" s="79">
        <f t="shared" si="103"/>
        <v>1</v>
      </c>
      <c r="AK642" s="81">
        <f t="shared" si="104"/>
        <v>1</v>
      </c>
      <c r="AM642" s="53">
        <f t="shared" si="105"/>
        <v>1</v>
      </c>
      <c r="AO642" s="53">
        <f t="shared" si="99"/>
        <v>1</v>
      </c>
      <c r="AQ642" s="53">
        <f t="shared" si="106"/>
        <v>1</v>
      </c>
      <c r="AS642" s="81">
        <f t="shared" si="107"/>
        <v>0</v>
      </c>
    </row>
    <row r="643" spans="2:45" ht="19.5" thickBot="1" x14ac:dyDescent="0.35">
      <c r="B643" s="49">
        <v>423</v>
      </c>
      <c r="C643" s="46"/>
      <c r="D643" s="46"/>
      <c r="H643" s="49">
        <v>210.2</v>
      </c>
      <c r="J643" s="61">
        <v>0</v>
      </c>
      <c r="K643" s="62">
        <v>1</v>
      </c>
      <c r="M643" s="49">
        <v>44.96</v>
      </c>
      <c r="Q643" s="70">
        <v>1</v>
      </c>
      <c r="S643" s="49">
        <v>218.1</v>
      </c>
      <c r="W643" s="49">
        <v>7.21</v>
      </c>
      <c r="Y643" s="53">
        <f t="shared" si="109"/>
        <v>0</v>
      </c>
      <c r="AA643" s="75">
        <f t="shared" si="100"/>
        <v>370</v>
      </c>
      <c r="AC643" s="75">
        <f t="shared" si="101"/>
        <v>45.21</v>
      </c>
      <c r="AE643" s="79">
        <f t="shared" si="108"/>
        <v>1</v>
      </c>
      <c r="AG643" s="53">
        <f t="shared" si="102"/>
        <v>282.60666666666668</v>
      </c>
      <c r="AI643" s="79">
        <f t="shared" si="103"/>
        <v>1</v>
      </c>
      <c r="AK643" s="81">
        <f t="shared" si="104"/>
        <v>1</v>
      </c>
      <c r="AM643" s="53">
        <f t="shared" si="105"/>
        <v>1</v>
      </c>
      <c r="AO643" s="53">
        <f t="shared" si="99"/>
        <v>1</v>
      </c>
      <c r="AQ643" s="53">
        <f t="shared" si="106"/>
        <v>1</v>
      </c>
      <c r="AS643" s="81">
        <f t="shared" si="107"/>
        <v>0</v>
      </c>
    </row>
    <row r="644" spans="2:45" ht="19.5" thickBot="1" x14ac:dyDescent="0.35">
      <c r="B644" s="49">
        <v>422</v>
      </c>
      <c r="C644" s="46"/>
      <c r="D644" s="46"/>
      <c r="H644" s="49">
        <v>208.4</v>
      </c>
      <c r="J644" s="61">
        <v>0</v>
      </c>
      <c r="K644" s="62">
        <v>1</v>
      </c>
      <c r="M644" s="49">
        <v>44.96</v>
      </c>
      <c r="Q644" s="70">
        <v>1</v>
      </c>
      <c r="S644" s="49">
        <v>218.3</v>
      </c>
      <c r="W644" s="49">
        <v>7.12</v>
      </c>
      <c r="Y644" s="53">
        <f t="shared" si="109"/>
        <v>0</v>
      </c>
      <c r="AA644" s="75">
        <f t="shared" si="100"/>
        <v>369</v>
      </c>
      <c r="AC644" s="75">
        <f t="shared" si="101"/>
        <v>45.12</v>
      </c>
      <c r="AE644" s="79">
        <f t="shared" si="108"/>
        <v>1</v>
      </c>
      <c r="AG644" s="53">
        <f t="shared" si="102"/>
        <v>282.34666666666669</v>
      </c>
      <c r="AI644" s="79">
        <f t="shared" si="103"/>
        <v>1</v>
      </c>
      <c r="AK644" s="81">
        <f t="shared" si="104"/>
        <v>1</v>
      </c>
      <c r="AM644" s="53">
        <f t="shared" si="105"/>
        <v>1</v>
      </c>
      <c r="AO644" s="53">
        <f t="shared" si="99"/>
        <v>1</v>
      </c>
      <c r="AQ644" s="53">
        <f t="shared" si="106"/>
        <v>1</v>
      </c>
      <c r="AS644" s="81">
        <f t="shared" si="107"/>
        <v>0</v>
      </c>
    </row>
    <row r="645" spans="2:45" ht="19.5" thickBot="1" x14ac:dyDescent="0.35">
      <c r="B645" s="49">
        <v>421</v>
      </c>
      <c r="C645" s="46"/>
      <c r="D645" s="46"/>
      <c r="H645" s="49">
        <v>206.6</v>
      </c>
      <c r="J645" s="61">
        <v>0</v>
      </c>
      <c r="K645" s="62">
        <v>1</v>
      </c>
      <c r="M645" s="49">
        <v>44.96</v>
      </c>
      <c r="Q645" s="70">
        <v>1</v>
      </c>
      <c r="S645" s="49">
        <v>218.5</v>
      </c>
      <c r="W645" s="49">
        <v>7.12</v>
      </c>
      <c r="Y645" s="53">
        <f t="shared" si="109"/>
        <v>0</v>
      </c>
      <c r="AA645" s="75">
        <f t="shared" si="100"/>
        <v>368</v>
      </c>
      <c r="AC645" s="75">
        <f t="shared" si="101"/>
        <v>45.12</v>
      </c>
      <c r="AE645" s="79">
        <f t="shared" si="108"/>
        <v>1</v>
      </c>
      <c r="AG645" s="53">
        <f t="shared" si="102"/>
        <v>282.34666666666669</v>
      </c>
      <c r="AI645" s="79">
        <f t="shared" si="103"/>
        <v>1</v>
      </c>
      <c r="AK645" s="81">
        <f t="shared" si="104"/>
        <v>1</v>
      </c>
      <c r="AM645" s="53">
        <f t="shared" si="105"/>
        <v>1</v>
      </c>
      <c r="AO645" s="53">
        <f t="shared" ref="AO645:AO708" si="110">IF(AND(AI645=1,AA645&lt;($F$5+50)),1,0)</f>
        <v>1</v>
      </c>
      <c r="AQ645" s="53">
        <f t="shared" si="106"/>
        <v>1</v>
      </c>
      <c r="AS645" s="81">
        <f t="shared" si="107"/>
        <v>0</v>
      </c>
    </row>
    <row r="646" spans="2:45" ht="19.5" thickBot="1" x14ac:dyDescent="0.35">
      <c r="B646" s="49">
        <v>420</v>
      </c>
      <c r="C646" s="46"/>
      <c r="D646" s="46"/>
      <c r="H646" s="49">
        <v>204.7</v>
      </c>
      <c r="J646" s="61">
        <v>0</v>
      </c>
      <c r="K646" s="62">
        <v>1</v>
      </c>
      <c r="M646" s="49">
        <v>44.96</v>
      </c>
      <c r="Q646" s="70">
        <v>1</v>
      </c>
      <c r="S646" s="49">
        <v>218.8</v>
      </c>
      <c r="W646" s="49">
        <v>7.12</v>
      </c>
      <c r="Y646" s="53">
        <f t="shared" si="109"/>
        <v>0</v>
      </c>
      <c r="AA646" s="75">
        <f t="shared" ref="AA646:AA709" si="111">B646-$D$5</f>
        <v>367</v>
      </c>
      <c r="AC646" s="75">
        <f t="shared" ref="AC646:AC709" si="112">$U$5+W646</f>
        <v>45.12</v>
      </c>
      <c r="AE646" s="79">
        <f t="shared" si="108"/>
        <v>1</v>
      </c>
      <c r="AG646" s="53">
        <f t="shared" ref="AG646:AG709" si="113">26/9 * AC646 + 152</f>
        <v>282.34666666666669</v>
      </c>
      <c r="AI646" s="79">
        <f t="shared" ref="AI646:AI709" si="114">IF(AND(H646&gt;0.5,AE646=1),1,0)</f>
        <v>1</v>
      </c>
      <c r="AK646" s="81">
        <f t="shared" ref="AK646:AK709" si="115">IF(Y646=0,1,0)</f>
        <v>1</v>
      </c>
      <c r="AM646" s="53">
        <f t="shared" ref="AM646:AM709" si="116">IF(AND(2&lt;M646,AK646=1),1,0)</f>
        <v>1</v>
      </c>
      <c r="AO646" s="53">
        <f t="shared" si="110"/>
        <v>1</v>
      </c>
      <c r="AQ646" s="53">
        <f t="shared" ref="AQ646:AQ709" si="117">IF(AND(AO646=1,AM646=1,Q646=1,S646&lt;(AG646-7)),1,0)</f>
        <v>1</v>
      </c>
      <c r="AS646" s="81">
        <f t="shared" ref="AS646:AS709" si="118">IF(AND(AQ646=1,AO646=1,S646=1,U646&gt;(AI646-7)),1,0)</f>
        <v>0</v>
      </c>
    </row>
    <row r="647" spans="2:45" ht="19.5" thickBot="1" x14ac:dyDescent="0.35">
      <c r="B647" s="49">
        <v>419</v>
      </c>
      <c r="C647" s="46"/>
      <c r="D647" s="46"/>
      <c r="H647" s="49">
        <v>202.9</v>
      </c>
      <c r="J647" s="61">
        <v>0</v>
      </c>
      <c r="K647" s="62">
        <v>1</v>
      </c>
      <c r="M647" s="49">
        <v>44.96</v>
      </c>
      <c r="Q647" s="70">
        <v>1</v>
      </c>
      <c r="S647" s="49">
        <v>219</v>
      </c>
      <c r="W647" s="49">
        <v>7.12</v>
      </c>
      <c r="Y647" s="53">
        <f t="shared" si="109"/>
        <v>0</v>
      </c>
      <c r="AA647" s="75">
        <f t="shared" si="111"/>
        <v>366</v>
      </c>
      <c r="AC647" s="75">
        <f t="shared" si="112"/>
        <v>45.12</v>
      </c>
      <c r="AE647" s="79">
        <f t="shared" ref="AE647:AE710" si="119">IF(OR(J647=1,K647=1),1,0)</f>
        <v>1</v>
      </c>
      <c r="AG647" s="53">
        <f t="shared" si="113"/>
        <v>282.34666666666669</v>
      </c>
      <c r="AI647" s="79">
        <f t="shared" si="114"/>
        <v>1</v>
      </c>
      <c r="AK647" s="81">
        <f t="shared" si="115"/>
        <v>1</v>
      </c>
      <c r="AM647" s="53">
        <f t="shared" si="116"/>
        <v>1</v>
      </c>
      <c r="AO647" s="53">
        <f t="shared" si="110"/>
        <v>1</v>
      </c>
      <c r="AQ647" s="53">
        <f t="shared" si="117"/>
        <v>1</v>
      </c>
      <c r="AS647" s="81">
        <f t="shared" si="118"/>
        <v>0</v>
      </c>
    </row>
    <row r="648" spans="2:45" ht="19.5" thickBot="1" x14ac:dyDescent="0.35">
      <c r="B648" s="49">
        <v>418</v>
      </c>
      <c r="C648" s="46"/>
      <c r="D648" s="46"/>
      <c r="H648" s="49">
        <v>200.9</v>
      </c>
      <c r="J648" s="61">
        <v>0</v>
      </c>
      <c r="K648" s="62">
        <v>1</v>
      </c>
      <c r="M648" s="49">
        <v>44.96</v>
      </c>
      <c r="Q648" s="70">
        <v>1</v>
      </c>
      <c r="S648" s="49">
        <v>219.3</v>
      </c>
      <c r="W648" s="49">
        <v>7.12</v>
      </c>
      <c r="Y648" s="53">
        <f t="shared" ref="Y648:Y711" si="120">(M648-M647)/$O$5</f>
        <v>0</v>
      </c>
      <c r="AA648" s="75">
        <f t="shared" si="111"/>
        <v>365</v>
      </c>
      <c r="AC648" s="75">
        <f t="shared" si="112"/>
        <v>45.12</v>
      </c>
      <c r="AE648" s="79">
        <f t="shared" si="119"/>
        <v>1</v>
      </c>
      <c r="AG648" s="53">
        <f t="shared" si="113"/>
        <v>282.34666666666669</v>
      </c>
      <c r="AI648" s="79">
        <f t="shared" si="114"/>
        <v>1</v>
      </c>
      <c r="AK648" s="81">
        <f t="shared" si="115"/>
        <v>1</v>
      </c>
      <c r="AM648" s="53">
        <f t="shared" si="116"/>
        <v>1</v>
      </c>
      <c r="AO648" s="53">
        <f t="shared" si="110"/>
        <v>1</v>
      </c>
      <c r="AQ648" s="53">
        <f t="shared" si="117"/>
        <v>1</v>
      </c>
      <c r="AS648" s="81">
        <f t="shared" si="118"/>
        <v>0</v>
      </c>
    </row>
    <row r="649" spans="2:45" ht="19.5" thickBot="1" x14ac:dyDescent="0.35">
      <c r="B649" s="49">
        <v>418</v>
      </c>
      <c r="C649" s="46"/>
      <c r="D649" s="46"/>
      <c r="H649" s="49">
        <v>199</v>
      </c>
      <c r="J649" s="61">
        <v>0</v>
      </c>
      <c r="K649" s="62">
        <v>1</v>
      </c>
      <c r="M649" s="49">
        <v>44.96</v>
      </c>
      <c r="Q649" s="70">
        <v>1</v>
      </c>
      <c r="S649" s="49">
        <v>219.5</v>
      </c>
      <c r="W649" s="49">
        <v>7.12</v>
      </c>
      <c r="Y649" s="53">
        <f t="shared" si="120"/>
        <v>0</v>
      </c>
      <c r="AA649" s="75">
        <f t="shared" si="111"/>
        <v>365</v>
      </c>
      <c r="AC649" s="75">
        <f t="shared" si="112"/>
        <v>45.12</v>
      </c>
      <c r="AE649" s="79">
        <f t="shared" si="119"/>
        <v>1</v>
      </c>
      <c r="AG649" s="53">
        <f t="shared" si="113"/>
        <v>282.34666666666669</v>
      </c>
      <c r="AI649" s="79">
        <f t="shared" si="114"/>
        <v>1</v>
      </c>
      <c r="AK649" s="81">
        <f t="shared" si="115"/>
        <v>1</v>
      </c>
      <c r="AM649" s="53">
        <f t="shared" si="116"/>
        <v>1</v>
      </c>
      <c r="AO649" s="53">
        <f t="shared" si="110"/>
        <v>1</v>
      </c>
      <c r="AQ649" s="53">
        <f t="shared" si="117"/>
        <v>1</v>
      </c>
      <c r="AS649" s="81">
        <f t="shared" si="118"/>
        <v>0</v>
      </c>
    </row>
    <row r="650" spans="2:45" ht="19.5" thickBot="1" x14ac:dyDescent="0.35">
      <c r="B650" s="49">
        <v>417</v>
      </c>
      <c r="C650" s="46"/>
      <c r="D650" s="46"/>
      <c r="H650" s="49">
        <v>197</v>
      </c>
      <c r="J650" s="61">
        <v>0</v>
      </c>
      <c r="K650" s="62">
        <v>1</v>
      </c>
      <c r="M650" s="49">
        <v>44.96</v>
      </c>
      <c r="Q650" s="70">
        <v>1</v>
      </c>
      <c r="S650" s="49">
        <v>219.8</v>
      </c>
      <c r="W650" s="49">
        <v>7.12</v>
      </c>
      <c r="Y650" s="53">
        <f t="shared" si="120"/>
        <v>0</v>
      </c>
      <c r="AA650" s="75">
        <f t="shared" si="111"/>
        <v>364</v>
      </c>
      <c r="AC650" s="75">
        <f t="shared" si="112"/>
        <v>45.12</v>
      </c>
      <c r="AE650" s="79">
        <f t="shared" si="119"/>
        <v>1</v>
      </c>
      <c r="AG650" s="53">
        <f t="shared" si="113"/>
        <v>282.34666666666669</v>
      </c>
      <c r="AI650" s="79">
        <f t="shared" si="114"/>
        <v>1</v>
      </c>
      <c r="AK650" s="81">
        <f t="shared" si="115"/>
        <v>1</v>
      </c>
      <c r="AM650" s="53">
        <f t="shared" si="116"/>
        <v>1</v>
      </c>
      <c r="AO650" s="53">
        <f t="shared" si="110"/>
        <v>1</v>
      </c>
      <c r="AQ650" s="53">
        <f t="shared" si="117"/>
        <v>1</v>
      </c>
      <c r="AS650" s="81">
        <f t="shared" si="118"/>
        <v>0</v>
      </c>
    </row>
    <row r="651" spans="2:45" ht="19.5" thickBot="1" x14ac:dyDescent="0.35">
      <c r="B651" s="49">
        <v>416</v>
      </c>
      <c r="C651" s="46"/>
      <c r="D651" s="46"/>
      <c r="H651" s="49">
        <v>195.3</v>
      </c>
      <c r="J651" s="61">
        <v>0</v>
      </c>
      <c r="K651" s="62">
        <v>1</v>
      </c>
      <c r="M651" s="49">
        <v>44.96</v>
      </c>
      <c r="Q651" s="70">
        <v>1</v>
      </c>
      <c r="S651" s="49">
        <v>220</v>
      </c>
      <c r="W651" s="49">
        <v>7.12</v>
      </c>
      <c r="Y651" s="53">
        <f t="shared" si="120"/>
        <v>0</v>
      </c>
      <c r="AA651" s="75">
        <f t="shared" si="111"/>
        <v>363</v>
      </c>
      <c r="AC651" s="75">
        <f t="shared" si="112"/>
        <v>45.12</v>
      </c>
      <c r="AE651" s="79">
        <f t="shared" si="119"/>
        <v>1</v>
      </c>
      <c r="AG651" s="53">
        <f t="shared" si="113"/>
        <v>282.34666666666669</v>
      </c>
      <c r="AI651" s="79">
        <f t="shared" si="114"/>
        <v>1</v>
      </c>
      <c r="AK651" s="81">
        <f t="shared" si="115"/>
        <v>1</v>
      </c>
      <c r="AM651" s="53">
        <f t="shared" si="116"/>
        <v>1</v>
      </c>
      <c r="AO651" s="53">
        <f t="shared" si="110"/>
        <v>1</v>
      </c>
      <c r="AQ651" s="53">
        <f t="shared" si="117"/>
        <v>1</v>
      </c>
      <c r="AS651" s="81">
        <f t="shared" si="118"/>
        <v>0</v>
      </c>
    </row>
    <row r="652" spans="2:45" ht="19.5" thickBot="1" x14ac:dyDescent="0.35">
      <c r="B652" s="49">
        <v>415</v>
      </c>
      <c r="C652" s="46"/>
      <c r="D652" s="46"/>
      <c r="H652" s="49">
        <v>193.6</v>
      </c>
      <c r="J652" s="61">
        <v>0</v>
      </c>
      <c r="K652" s="62">
        <v>1</v>
      </c>
      <c r="M652" s="49">
        <v>44.96</v>
      </c>
      <c r="Q652" s="70">
        <v>1</v>
      </c>
      <c r="S652" s="49">
        <v>220.3</v>
      </c>
      <c r="W652" s="49">
        <v>7.12</v>
      </c>
      <c r="Y652" s="53">
        <f t="shared" si="120"/>
        <v>0</v>
      </c>
      <c r="AA652" s="75">
        <f t="shared" si="111"/>
        <v>362</v>
      </c>
      <c r="AC652" s="75">
        <f t="shared" si="112"/>
        <v>45.12</v>
      </c>
      <c r="AE652" s="79">
        <f t="shared" si="119"/>
        <v>1</v>
      </c>
      <c r="AG652" s="53">
        <f t="shared" si="113"/>
        <v>282.34666666666669</v>
      </c>
      <c r="AI652" s="79">
        <f t="shared" si="114"/>
        <v>1</v>
      </c>
      <c r="AK652" s="81">
        <f t="shared" si="115"/>
        <v>1</v>
      </c>
      <c r="AM652" s="53">
        <f t="shared" si="116"/>
        <v>1</v>
      </c>
      <c r="AO652" s="53">
        <f t="shared" si="110"/>
        <v>1</v>
      </c>
      <c r="AQ652" s="53">
        <f t="shared" si="117"/>
        <v>1</v>
      </c>
      <c r="AS652" s="81">
        <f t="shared" si="118"/>
        <v>0</v>
      </c>
    </row>
    <row r="653" spans="2:45" ht="19.5" thickBot="1" x14ac:dyDescent="0.35">
      <c r="B653" s="49">
        <v>414</v>
      </c>
      <c r="C653" s="46"/>
      <c r="D653" s="46"/>
      <c r="H653" s="49">
        <v>192</v>
      </c>
      <c r="J653" s="61">
        <v>0</v>
      </c>
      <c r="K653" s="62">
        <v>1</v>
      </c>
      <c r="M653" s="49">
        <v>44.96</v>
      </c>
      <c r="Q653" s="70">
        <v>1</v>
      </c>
      <c r="S653" s="49">
        <v>220.5</v>
      </c>
      <c r="W653" s="49">
        <v>7.12</v>
      </c>
      <c r="Y653" s="53">
        <f t="shared" si="120"/>
        <v>0</v>
      </c>
      <c r="AA653" s="75">
        <f t="shared" si="111"/>
        <v>361</v>
      </c>
      <c r="AC653" s="75">
        <f t="shared" si="112"/>
        <v>45.12</v>
      </c>
      <c r="AE653" s="79">
        <f t="shared" si="119"/>
        <v>1</v>
      </c>
      <c r="AG653" s="53">
        <f t="shared" si="113"/>
        <v>282.34666666666669</v>
      </c>
      <c r="AI653" s="79">
        <f t="shared" si="114"/>
        <v>1</v>
      </c>
      <c r="AK653" s="81">
        <f t="shared" si="115"/>
        <v>1</v>
      </c>
      <c r="AM653" s="53">
        <f t="shared" si="116"/>
        <v>1</v>
      </c>
      <c r="AO653" s="53">
        <f t="shared" si="110"/>
        <v>1</v>
      </c>
      <c r="AQ653" s="53">
        <f t="shared" si="117"/>
        <v>1</v>
      </c>
      <c r="AS653" s="81">
        <f t="shared" si="118"/>
        <v>0</v>
      </c>
    </row>
    <row r="654" spans="2:45" ht="19.5" thickBot="1" x14ac:dyDescent="0.35">
      <c r="B654" s="49">
        <v>413</v>
      </c>
      <c r="C654" s="46"/>
      <c r="D654" s="46"/>
      <c r="H654" s="49">
        <v>190.6</v>
      </c>
      <c r="J654" s="61">
        <v>0</v>
      </c>
      <c r="K654" s="62">
        <v>1</v>
      </c>
      <c r="M654" s="49">
        <v>44.96</v>
      </c>
      <c r="Q654" s="70">
        <v>1</v>
      </c>
      <c r="S654" s="49">
        <v>220.7</v>
      </c>
      <c r="W654" s="49">
        <v>7.12</v>
      </c>
      <c r="Y654" s="53">
        <f t="shared" si="120"/>
        <v>0</v>
      </c>
      <c r="AA654" s="75">
        <f t="shared" si="111"/>
        <v>360</v>
      </c>
      <c r="AC654" s="75">
        <f t="shared" si="112"/>
        <v>45.12</v>
      </c>
      <c r="AE654" s="79">
        <f t="shared" si="119"/>
        <v>1</v>
      </c>
      <c r="AG654" s="53">
        <f t="shared" si="113"/>
        <v>282.34666666666669</v>
      </c>
      <c r="AI654" s="79">
        <f t="shared" si="114"/>
        <v>1</v>
      </c>
      <c r="AK654" s="81">
        <f t="shared" si="115"/>
        <v>1</v>
      </c>
      <c r="AM654" s="53">
        <f t="shared" si="116"/>
        <v>1</v>
      </c>
      <c r="AO654" s="53">
        <f t="shared" si="110"/>
        <v>1</v>
      </c>
      <c r="AQ654" s="53">
        <f t="shared" si="117"/>
        <v>1</v>
      </c>
      <c r="AS654" s="81">
        <f t="shared" si="118"/>
        <v>0</v>
      </c>
    </row>
    <row r="655" spans="2:45" ht="19.5" thickBot="1" x14ac:dyDescent="0.35">
      <c r="B655" s="49">
        <v>412</v>
      </c>
      <c r="C655" s="46"/>
      <c r="D655" s="46"/>
      <c r="H655" s="49">
        <v>189.3</v>
      </c>
      <c r="J655" s="61">
        <v>0</v>
      </c>
      <c r="K655" s="62">
        <v>1</v>
      </c>
      <c r="M655" s="49">
        <v>44.96</v>
      </c>
      <c r="Q655" s="70">
        <v>1</v>
      </c>
      <c r="S655" s="49">
        <v>220.9</v>
      </c>
      <c r="W655" s="49">
        <v>7.12</v>
      </c>
      <c r="Y655" s="53">
        <f t="shared" si="120"/>
        <v>0</v>
      </c>
      <c r="AA655" s="75">
        <f t="shared" si="111"/>
        <v>359</v>
      </c>
      <c r="AC655" s="75">
        <f t="shared" si="112"/>
        <v>45.12</v>
      </c>
      <c r="AE655" s="79">
        <f t="shared" si="119"/>
        <v>1</v>
      </c>
      <c r="AG655" s="53">
        <f t="shared" si="113"/>
        <v>282.34666666666669</v>
      </c>
      <c r="AI655" s="79">
        <f t="shared" si="114"/>
        <v>1</v>
      </c>
      <c r="AK655" s="81">
        <f t="shared" si="115"/>
        <v>1</v>
      </c>
      <c r="AM655" s="53">
        <f t="shared" si="116"/>
        <v>1</v>
      </c>
      <c r="AO655" s="53">
        <f t="shared" si="110"/>
        <v>1</v>
      </c>
      <c r="AQ655" s="53">
        <f t="shared" si="117"/>
        <v>1</v>
      </c>
      <c r="AS655" s="81">
        <f t="shared" si="118"/>
        <v>0</v>
      </c>
    </row>
    <row r="656" spans="2:45" ht="19.5" thickBot="1" x14ac:dyDescent="0.35">
      <c r="B656" s="49">
        <v>411</v>
      </c>
      <c r="C656" s="46"/>
      <c r="D656" s="46"/>
      <c r="H656" s="49">
        <v>188</v>
      </c>
      <c r="J656" s="61">
        <v>0</v>
      </c>
      <c r="K656" s="62">
        <v>1</v>
      </c>
      <c r="M656" s="49">
        <v>44.96</v>
      </c>
      <c r="Q656" s="70">
        <v>1</v>
      </c>
      <c r="S656" s="49">
        <v>221.1</v>
      </c>
      <c r="W656" s="49">
        <v>7.12</v>
      </c>
      <c r="Y656" s="53">
        <f t="shared" si="120"/>
        <v>0</v>
      </c>
      <c r="AA656" s="75">
        <f t="shared" si="111"/>
        <v>358</v>
      </c>
      <c r="AC656" s="75">
        <f t="shared" si="112"/>
        <v>45.12</v>
      </c>
      <c r="AE656" s="79">
        <f t="shared" si="119"/>
        <v>1</v>
      </c>
      <c r="AG656" s="53">
        <f t="shared" si="113"/>
        <v>282.34666666666669</v>
      </c>
      <c r="AI656" s="79">
        <f t="shared" si="114"/>
        <v>1</v>
      </c>
      <c r="AK656" s="81">
        <f t="shared" si="115"/>
        <v>1</v>
      </c>
      <c r="AM656" s="53">
        <f t="shared" si="116"/>
        <v>1</v>
      </c>
      <c r="AO656" s="53">
        <f t="shared" si="110"/>
        <v>1</v>
      </c>
      <c r="AQ656" s="53">
        <f t="shared" si="117"/>
        <v>1</v>
      </c>
      <c r="AS656" s="81">
        <f t="shared" si="118"/>
        <v>0</v>
      </c>
    </row>
    <row r="657" spans="2:45" ht="19.5" thickBot="1" x14ac:dyDescent="0.35">
      <c r="B657" s="49">
        <v>411</v>
      </c>
      <c r="C657" s="46"/>
      <c r="D657" s="46"/>
      <c r="H657" s="49">
        <v>187.2</v>
      </c>
      <c r="J657" s="61">
        <v>0</v>
      </c>
      <c r="K657" s="62">
        <v>1</v>
      </c>
      <c r="M657" s="49">
        <v>44.96</v>
      </c>
      <c r="Q657" s="70">
        <v>1</v>
      </c>
      <c r="S657" s="49">
        <v>221.4</v>
      </c>
      <c r="W657" s="49">
        <v>7.12</v>
      </c>
      <c r="Y657" s="53">
        <f t="shared" si="120"/>
        <v>0</v>
      </c>
      <c r="AA657" s="75">
        <f t="shared" si="111"/>
        <v>358</v>
      </c>
      <c r="AC657" s="75">
        <f t="shared" si="112"/>
        <v>45.12</v>
      </c>
      <c r="AE657" s="79">
        <f t="shared" si="119"/>
        <v>1</v>
      </c>
      <c r="AG657" s="53">
        <f t="shared" si="113"/>
        <v>282.34666666666669</v>
      </c>
      <c r="AI657" s="79">
        <f t="shared" si="114"/>
        <v>1</v>
      </c>
      <c r="AK657" s="81">
        <f t="shared" si="115"/>
        <v>1</v>
      </c>
      <c r="AM657" s="53">
        <f t="shared" si="116"/>
        <v>1</v>
      </c>
      <c r="AO657" s="53">
        <f t="shared" si="110"/>
        <v>1</v>
      </c>
      <c r="AQ657" s="53">
        <f t="shared" si="117"/>
        <v>1</v>
      </c>
      <c r="AS657" s="81">
        <f t="shared" si="118"/>
        <v>0</v>
      </c>
    </row>
    <row r="658" spans="2:45" ht="19.5" thickBot="1" x14ac:dyDescent="0.35">
      <c r="B658" s="49">
        <v>410</v>
      </c>
      <c r="C658" s="46"/>
      <c r="D658" s="46"/>
      <c r="H658" s="49">
        <v>186.4</v>
      </c>
      <c r="J658" s="61">
        <v>0</v>
      </c>
      <c r="K658" s="62">
        <v>1</v>
      </c>
      <c r="M658" s="49">
        <v>44.96</v>
      </c>
      <c r="Q658" s="70">
        <v>1</v>
      </c>
      <c r="S658" s="49">
        <v>221.6</v>
      </c>
      <c r="W658" s="49">
        <v>7.12</v>
      </c>
      <c r="Y658" s="53">
        <f t="shared" si="120"/>
        <v>0</v>
      </c>
      <c r="AA658" s="75">
        <f t="shared" si="111"/>
        <v>357</v>
      </c>
      <c r="AC658" s="75">
        <f t="shared" si="112"/>
        <v>45.12</v>
      </c>
      <c r="AE658" s="79">
        <f t="shared" si="119"/>
        <v>1</v>
      </c>
      <c r="AG658" s="53">
        <f t="shared" si="113"/>
        <v>282.34666666666669</v>
      </c>
      <c r="AI658" s="79">
        <f t="shared" si="114"/>
        <v>1</v>
      </c>
      <c r="AK658" s="81">
        <f t="shared" si="115"/>
        <v>1</v>
      </c>
      <c r="AM658" s="53">
        <f t="shared" si="116"/>
        <v>1</v>
      </c>
      <c r="AO658" s="53">
        <f t="shared" si="110"/>
        <v>1</v>
      </c>
      <c r="AQ658" s="53">
        <f t="shared" si="117"/>
        <v>1</v>
      </c>
      <c r="AS658" s="81">
        <f t="shared" si="118"/>
        <v>0</v>
      </c>
    </row>
    <row r="659" spans="2:45" ht="19.5" thickBot="1" x14ac:dyDescent="0.35">
      <c r="B659" s="49">
        <v>409</v>
      </c>
      <c r="C659" s="46"/>
      <c r="D659" s="46"/>
      <c r="H659" s="49">
        <v>185.5</v>
      </c>
      <c r="J659" s="61">
        <v>0</v>
      </c>
      <c r="K659" s="62">
        <v>1</v>
      </c>
      <c r="M659" s="49">
        <v>44.96</v>
      </c>
      <c r="Q659" s="70">
        <v>1</v>
      </c>
      <c r="S659" s="49">
        <v>221.8</v>
      </c>
      <c r="W659" s="49">
        <v>7.12</v>
      </c>
      <c r="Y659" s="53">
        <f t="shared" si="120"/>
        <v>0</v>
      </c>
      <c r="AA659" s="75">
        <f t="shared" si="111"/>
        <v>356</v>
      </c>
      <c r="AC659" s="75">
        <f t="shared" si="112"/>
        <v>45.12</v>
      </c>
      <c r="AE659" s="79">
        <f t="shared" si="119"/>
        <v>1</v>
      </c>
      <c r="AG659" s="53">
        <f t="shared" si="113"/>
        <v>282.34666666666669</v>
      </c>
      <c r="AI659" s="79">
        <f t="shared" si="114"/>
        <v>1</v>
      </c>
      <c r="AK659" s="81">
        <f t="shared" si="115"/>
        <v>1</v>
      </c>
      <c r="AM659" s="53">
        <f t="shared" si="116"/>
        <v>1</v>
      </c>
      <c r="AO659" s="53">
        <f t="shared" si="110"/>
        <v>1</v>
      </c>
      <c r="AQ659" s="53">
        <f t="shared" si="117"/>
        <v>1</v>
      </c>
      <c r="AS659" s="81">
        <f t="shared" si="118"/>
        <v>0</v>
      </c>
    </row>
    <row r="660" spans="2:45" ht="19.5" thickBot="1" x14ac:dyDescent="0.35">
      <c r="B660" s="49">
        <v>408</v>
      </c>
      <c r="C660" s="46"/>
      <c r="D660" s="46"/>
      <c r="H660" s="49">
        <v>184.7</v>
      </c>
      <c r="J660" s="61">
        <v>0</v>
      </c>
      <c r="K660" s="62">
        <v>1</v>
      </c>
      <c r="M660" s="49">
        <v>44.96</v>
      </c>
      <c r="Q660" s="70">
        <v>1</v>
      </c>
      <c r="S660" s="49">
        <v>222</v>
      </c>
      <c r="W660" s="49">
        <v>7.12</v>
      </c>
      <c r="Y660" s="53">
        <f t="shared" si="120"/>
        <v>0</v>
      </c>
      <c r="AA660" s="75">
        <f t="shared" si="111"/>
        <v>355</v>
      </c>
      <c r="AC660" s="75">
        <f t="shared" si="112"/>
        <v>45.12</v>
      </c>
      <c r="AE660" s="79">
        <f t="shared" si="119"/>
        <v>1</v>
      </c>
      <c r="AG660" s="53">
        <f t="shared" si="113"/>
        <v>282.34666666666669</v>
      </c>
      <c r="AI660" s="79">
        <f t="shared" si="114"/>
        <v>1</v>
      </c>
      <c r="AK660" s="81">
        <f t="shared" si="115"/>
        <v>1</v>
      </c>
      <c r="AM660" s="53">
        <f t="shared" si="116"/>
        <v>1</v>
      </c>
      <c r="AO660" s="53">
        <f t="shared" si="110"/>
        <v>1</v>
      </c>
      <c r="AQ660" s="53">
        <f t="shared" si="117"/>
        <v>1</v>
      </c>
      <c r="AS660" s="81">
        <f t="shared" si="118"/>
        <v>0</v>
      </c>
    </row>
    <row r="661" spans="2:45" ht="19.5" thickBot="1" x14ac:dyDescent="0.35">
      <c r="B661" s="49">
        <v>407</v>
      </c>
      <c r="C661" s="46"/>
      <c r="D661" s="46"/>
      <c r="H661" s="49">
        <v>183.8</v>
      </c>
      <c r="J661" s="61">
        <v>0</v>
      </c>
      <c r="K661" s="62">
        <v>1</v>
      </c>
      <c r="M661" s="49">
        <v>44.96</v>
      </c>
      <c r="Q661" s="70">
        <v>1</v>
      </c>
      <c r="S661" s="49">
        <v>222.1</v>
      </c>
      <c r="W661" s="49">
        <v>7.12</v>
      </c>
      <c r="Y661" s="53">
        <f t="shared" si="120"/>
        <v>0</v>
      </c>
      <c r="AA661" s="75">
        <f t="shared" si="111"/>
        <v>354</v>
      </c>
      <c r="AC661" s="75">
        <f t="shared" si="112"/>
        <v>45.12</v>
      </c>
      <c r="AE661" s="79">
        <f t="shared" si="119"/>
        <v>1</v>
      </c>
      <c r="AG661" s="53">
        <f t="shared" si="113"/>
        <v>282.34666666666669</v>
      </c>
      <c r="AI661" s="79">
        <f t="shared" si="114"/>
        <v>1</v>
      </c>
      <c r="AK661" s="81">
        <f t="shared" si="115"/>
        <v>1</v>
      </c>
      <c r="AM661" s="53">
        <f t="shared" si="116"/>
        <v>1</v>
      </c>
      <c r="AO661" s="53">
        <f t="shared" si="110"/>
        <v>1</v>
      </c>
      <c r="AQ661" s="53">
        <f t="shared" si="117"/>
        <v>1</v>
      </c>
      <c r="AS661" s="81">
        <f t="shared" si="118"/>
        <v>0</v>
      </c>
    </row>
    <row r="662" spans="2:45" ht="19.5" thickBot="1" x14ac:dyDescent="0.35">
      <c r="B662" s="49">
        <v>406</v>
      </c>
      <c r="C662" s="46"/>
      <c r="D662" s="46"/>
      <c r="H662" s="49">
        <v>182.9</v>
      </c>
      <c r="J662" s="61">
        <v>0</v>
      </c>
      <c r="K662" s="62">
        <v>1</v>
      </c>
      <c r="M662" s="49">
        <v>44.96</v>
      </c>
      <c r="Q662" s="70">
        <v>1</v>
      </c>
      <c r="S662" s="49">
        <v>222.2</v>
      </c>
      <c r="W662" s="49">
        <v>7.12</v>
      </c>
      <c r="Y662" s="53">
        <f t="shared" si="120"/>
        <v>0</v>
      </c>
      <c r="AA662" s="75">
        <f t="shared" si="111"/>
        <v>353</v>
      </c>
      <c r="AC662" s="75">
        <f t="shared" si="112"/>
        <v>45.12</v>
      </c>
      <c r="AE662" s="79">
        <f t="shared" si="119"/>
        <v>1</v>
      </c>
      <c r="AG662" s="53">
        <f t="shared" si="113"/>
        <v>282.34666666666669</v>
      </c>
      <c r="AI662" s="79">
        <f t="shared" si="114"/>
        <v>1</v>
      </c>
      <c r="AK662" s="81">
        <f t="shared" si="115"/>
        <v>1</v>
      </c>
      <c r="AM662" s="53">
        <f t="shared" si="116"/>
        <v>1</v>
      </c>
      <c r="AO662" s="53">
        <f t="shared" si="110"/>
        <v>1</v>
      </c>
      <c r="AQ662" s="53">
        <f t="shared" si="117"/>
        <v>1</v>
      </c>
      <c r="AS662" s="81">
        <f t="shared" si="118"/>
        <v>0</v>
      </c>
    </row>
    <row r="663" spans="2:45" ht="19.5" thickBot="1" x14ac:dyDescent="0.35">
      <c r="B663" s="49">
        <v>405</v>
      </c>
      <c r="C663" s="46"/>
      <c r="D663" s="46"/>
      <c r="H663" s="49">
        <v>182.2</v>
      </c>
      <c r="J663" s="61">
        <v>0</v>
      </c>
      <c r="K663" s="62">
        <v>1</v>
      </c>
      <c r="M663" s="49">
        <v>44.96</v>
      </c>
      <c r="Q663" s="70">
        <v>1</v>
      </c>
      <c r="S663" s="49">
        <v>222.3</v>
      </c>
      <c r="W663" s="49">
        <v>7.12</v>
      </c>
      <c r="Y663" s="53">
        <f t="shared" si="120"/>
        <v>0</v>
      </c>
      <c r="AA663" s="75">
        <f t="shared" si="111"/>
        <v>352</v>
      </c>
      <c r="AC663" s="75">
        <f t="shared" si="112"/>
        <v>45.12</v>
      </c>
      <c r="AE663" s="79">
        <f t="shared" si="119"/>
        <v>1</v>
      </c>
      <c r="AG663" s="53">
        <f t="shared" si="113"/>
        <v>282.34666666666669</v>
      </c>
      <c r="AI663" s="79">
        <f t="shared" si="114"/>
        <v>1</v>
      </c>
      <c r="AK663" s="81">
        <f t="shared" si="115"/>
        <v>1</v>
      </c>
      <c r="AM663" s="53">
        <f t="shared" si="116"/>
        <v>1</v>
      </c>
      <c r="AO663" s="53">
        <f t="shared" si="110"/>
        <v>1</v>
      </c>
      <c r="AQ663" s="53">
        <f t="shared" si="117"/>
        <v>1</v>
      </c>
      <c r="AS663" s="81">
        <f t="shared" si="118"/>
        <v>0</v>
      </c>
    </row>
    <row r="664" spans="2:45" ht="19.5" thickBot="1" x14ac:dyDescent="0.35">
      <c r="B664" s="49">
        <v>403</v>
      </c>
      <c r="C664" s="46"/>
      <c r="D664" s="46"/>
      <c r="H664" s="49">
        <v>181.5</v>
      </c>
      <c r="J664" s="61">
        <v>0</v>
      </c>
      <c r="K664" s="62">
        <v>1</v>
      </c>
      <c r="M664" s="49">
        <v>44.96</v>
      </c>
      <c r="Q664" s="70">
        <v>1</v>
      </c>
      <c r="S664" s="49">
        <v>222.4</v>
      </c>
      <c r="W664" s="49">
        <v>7.12</v>
      </c>
      <c r="Y664" s="53">
        <f t="shared" si="120"/>
        <v>0</v>
      </c>
      <c r="AA664" s="75">
        <f t="shared" si="111"/>
        <v>350</v>
      </c>
      <c r="AC664" s="75">
        <f t="shared" si="112"/>
        <v>45.12</v>
      </c>
      <c r="AE664" s="79">
        <f t="shared" si="119"/>
        <v>1</v>
      </c>
      <c r="AG664" s="53">
        <f t="shared" si="113"/>
        <v>282.34666666666669</v>
      </c>
      <c r="AI664" s="79">
        <f t="shared" si="114"/>
        <v>1</v>
      </c>
      <c r="AK664" s="81">
        <f t="shared" si="115"/>
        <v>1</v>
      </c>
      <c r="AM664" s="53">
        <f t="shared" si="116"/>
        <v>1</v>
      </c>
      <c r="AO664" s="53">
        <f t="shared" si="110"/>
        <v>1</v>
      </c>
      <c r="AQ664" s="53">
        <f t="shared" si="117"/>
        <v>1</v>
      </c>
      <c r="AS664" s="81">
        <f t="shared" si="118"/>
        <v>0</v>
      </c>
    </row>
    <row r="665" spans="2:45" ht="19.5" thickBot="1" x14ac:dyDescent="0.35">
      <c r="B665" s="49">
        <v>402</v>
      </c>
      <c r="C665" s="46"/>
      <c r="D665" s="46"/>
      <c r="H665" s="49">
        <v>180.8</v>
      </c>
      <c r="J665" s="61">
        <v>0</v>
      </c>
      <c r="K665" s="62">
        <v>1</v>
      </c>
      <c r="M665" s="49">
        <v>44.96</v>
      </c>
      <c r="Q665" s="70">
        <v>1</v>
      </c>
      <c r="S665" s="49">
        <v>222.5</v>
      </c>
      <c r="W665" s="49">
        <v>7.12</v>
      </c>
      <c r="Y665" s="53">
        <f t="shared" si="120"/>
        <v>0</v>
      </c>
      <c r="AA665" s="75">
        <f t="shared" si="111"/>
        <v>349</v>
      </c>
      <c r="AC665" s="75">
        <f t="shared" si="112"/>
        <v>45.12</v>
      </c>
      <c r="AE665" s="79">
        <f t="shared" si="119"/>
        <v>1</v>
      </c>
      <c r="AG665" s="53">
        <f t="shared" si="113"/>
        <v>282.34666666666669</v>
      </c>
      <c r="AI665" s="79">
        <f t="shared" si="114"/>
        <v>1</v>
      </c>
      <c r="AK665" s="81">
        <f t="shared" si="115"/>
        <v>1</v>
      </c>
      <c r="AM665" s="53">
        <f t="shared" si="116"/>
        <v>1</v>
      </c>
      <c r="AO665" s="53">
        <f t="shared" si="110"/>
        <v>1</v>
      </c>
      <c r="AQ665" s="53">
        <f t="shared" si="117"/>
        <v>1</v>
      </c>
      <c r="AS665" s="81">
        <f t="shared" si="118"/>
        <v>0</v>
      </c>
    </row>
    <row r="666" spans="2:45" ht="19.5" thickBot="1" x14ac:dyDescent="0.35">
      <c r="B666" s="49">
        <v>401</v>
      </c>
      <c r="C666" s="46"/>
      <c r="D666" s="46"/>
      <c r="H666" s="49">
        <v>179.9</v>
      </c>
      <c r="J666" s="61">
        <v>0</v>
      </c>
      <c r="K666" s="62">
        <v>1</v>
      </c>
      <c r="M666" s="49">
        <v>44.96</v>
      </c>
      <c r="Q666" s="70">
        <v>1</v>
      </c>
      <c r="S666" s="49">
        <v>222.6</v>
      </c>
      <c r="W666" s="49">
        <v>7.12</v>
      </c>
      <c r="Y666" s="53">
        <f t="shared" si="120"/>
        <v>0</v>
      </c>
      <c r="AA666" s="75">
        <f t="shared" si="111"/>
        <v>348</v>
      </c>
      <c r="AC666" s="75">
        <f t="shared" si="112"/>
        <v>45.12</v>
      </c>
      <c r="AE666" s="79">
        <f t="shared" si="119"/>
        <v>1</v>
      </c>
      <c r="AG666" s="53">
        <f t="shared" si="113"/>
        <v>282.34666666666669</v>
      </c>
      <c r="AI666" s="79">
        <f t="shared" si="114"/>
        <v>1</v>
      </c>
      <c r="AK666" s="81">
        <f t="shared" si="115"/>
        <v>1</v>
      </c>
      <c r="AM666" s="53">
        <f t="shared" si="116"/>
        <v>1</v>
      </c>
      <c r="AO666" s="53">
        <f t="shared" si="110"/>
        <v>1</v>
      </c>
      <c r="AQ666" s="53">
        <f t="shared" si="117"/>
        <v>1</v>
      </c>
      <c r="AS666" s="81">
        <f t="shared" si="118"/>
        <v>0</v>
      </c>
    </row>
    <row r="667" spans="2:45" ht="19.5" thickBot="1" x14ac:dyDescent="0.35">
      <c r="B667" s="49">
        <v>400</v>
      </c>
      <c r="C667" s="46"/>
      <c r="D667" s="46"/>
      <c r="H667" s="49">
        <v>179</v>
      </c>
      <c r="J667" s="61">
        <v>0</v>
      </c>
      <c r="K667" s="62">
        <v>1</v>
      </c>
      <c r="M667" s="49">
        <v>44.96</v>
      </c>
      <c r="Q667" s="70">
        <v>1</v>
      </c>
      <c r="S667" s="49">
        <v>222.7</v>
      </c>
      <c r="W667" s="49">
        <v>7.12</v>
      </c>
      <c r="Y667" s="53">
        <f t="shared" si="120"/>
        <v>0</v>
      </c>
      <c r="AA667" s="75">
        <f t="shared" si="111"/>
        <v>347</v>
      </c>
      <c r="AC667" s="75">
        <f t="shared" si="112"/>
        <v>45.12</v>
      </c>
      <c r="AE667" s="79">
        <f t="shared" si="119"/>
        <v>1</v>
      </c>
      <c r="AG667" s="53">
        <f t="shared" si="113"/>
        <v>282.34666666666669</v>
      </c>
      <c r="AI667" s="79">
        <f t="shared" si="114"/>
        <v>1</v>
      </c>
      <c r="AK667" s="81">
        <f t="shared" si="115"/>
        <v>1</v>
      </c>
      <c r="AM667" s="53">
        <f t="shared" si="116"/>
        <v>1</v>
      </c>
      <c r="AO667" s="53">
        <f t="shared" si="110"/>
        <v>1</v>
      </c>
      <c r="AQ667" s="53">
        <f t="shared" si="117"/>
        <v>1</v>
      </c>
      <c r="AS667" s="81">
        <f t="shared" si="118"/>
        <v>0</v>
      </c>
    </row>
    <row r="668" spans="2:45" ht="19.5" thickBot="1" x14ac:dyDescent="0.35">
      <c r="B668" s="49">
        <v>399</v>
      </c>
      <c r="C668" s="46"/>
      <c r="D668" s="46"/>
      <c r="H668" s="49">
        <v>178.1</v>
      </c>
      <c r="J668" s="61">
        <v>0</v>
      </c>
      <c r="K668" s="62">
        <v>1</v>
      </c>
      <c r="M668" s="49">
        <v>44.96</v>
      </c>
      <c r="Q668" s="70">
        <v>1</v>
      </c>
      <c r="S668" s="49">
        <v>222.7</v>
      </c>
      <c r="W668" s="49">
        <v>7.12</v>
      </c>
      <c r="Y668" s="53">
        <f t="shared" si="120"/>
        <v>0</v>
      </c>
      <c r="AA668" s="75">
        <f t="shared" si="111"/>
        <v>346</v>
      </c>
      <c r="AC668" s="75">
        <f t="shared" si="112"/>
        <v>45.12</v>
      </c>
      <c r="AE668" s="79">
        <f t="shared" si="119"/>
        <v>1</v>
      </c>
      <c r="AG668" s="53">
        <f t="shared" si="113"/>
        <v>282.34666666666669</v>
      </c>
      <c r="AI668" s="79">
        <f t="shared" si="114"/>
        <v>1</v>
      </c>
      <c r="AK668" s="81">
        <f t="shared" si="115"/>
        <v>1</v>
      </c>
      <c r="AM668" s="53">
        <f t="shared" si="116"/>
        <v>1</v>
      </c>
      <c r="AO668" s="53">
        <f t="shared" si="110"/>
        <v>1</v>
      </c>
      <c r="AQ668" s="53">
        <f t="shared" si="117"/>
        <v>1</v>
      </c>
      <c r="AS668" s="81">
        <f t="shared" si="118"/>
        <v>0</v>
      </c>
    </row>
    <row r="669" spans="2:45" ht="19.5" thickBot="1" x14ac:dyDescent="0.35">
      <c r="B669" s="49">
        <v>398</v>
      </c>
      <c r="C669" s="46"/>
      <c r="D669" s="46"/>
      <c r="H669" s="49">
        <v>177.1</v>
      </c>
      <c r="J669" s="61">
        <v>0</v>
      </c>
      <c r="K669" s="62">
        <v>1</v>
      </c>
      <c r="M669" s="49">
        <v>44.96</v>
      </c>
      <c r="Q669" s="70">
        <v>1</v>
      </c>
      <c r="S669" s="49">
        <v>222.8</v>
      </c>
      <c r="W669" s="49">
        <v>7.12</v>
      </c>
      <c r="Y669" s="53">
        <f t="shared" si="120"/>
        <v>0</v>
      </c>
      <c r="AA669" s="75">
        <f t="shared" si="111"/>
        <v>345</v>
      </c>
      <c r="AC669" s="75">
        <f t="shared" si="112"/>
        <v>45.12</v>
      </c>
      <c r="AE669" s="79">
        <f t="shared" si="119"/>
        <v>1</v>
      </c>
      <c r="AG669" s="53">
        <f t="shared" si="113"/>
        <v>282.34666666666669</v>
      </c>
      <c r="AI669" s="79">
        <f t="shared" si="114"/>
        <v>1</v>
      </c>
      <c r="AK669" s="81">
        <f t="shared" si="115"/>
        <v>1</v>
      </c>
      <c r="AM669" s="53">
        <f t="shared" si="116"/>
        <v>1</v>
      </c>
      <c r="AO669" s="53">
        <f t="shared" si="110"/>
        <v>1</v>
      </c>
      <c r="AQ669" s="53">
        <f t="shared" si="117"/>
        <v>1</v>
      </c>
      <c r="AS669" s="81">
        <f t="shared" si="118"/>
        <v>0</v>
      </c>
    </row>
    <row r="670" spans="2:45" ht="19.5" thickBot="1" x14ac:dyDescent="0.35">
      <c r="B670" s="49">
        <v>397</v>
      </c>
      <c r="C670" s="46"/>
      <c r="D670" s="46"/>
      <c r="H670" s="49">
        <v>176.2</v>
      </c>
      <c r="J670" s="61">
        <v>0</v>
      </c>
      <c r="K670" s="62">
        <v>1</v>
      </c>
      <c r="M670" s="49">
        <v>44.96</v>
      </c>
      <c r="Q670" s="70">
        <v>1</v>
      </c>
      <c r="S670" s="49">
        <v>222.8</v>
      </c>
      <c r="W670" s="49">
        <v>7.12</v>
      </c>
      <c r="Y670" s="53">
        <f t="shared" si="120"/>
        <v>0</v>
      </c>
      <c r="AA670" s="75">
        <f t="shared" si="111"/>
        <v>344</v>
      </c>
      <c r="AC670" s="75">
        <f t="shared" si="112"/>
        <v>45.12</v>
      </c>
      <c r="AE670" s="79">
        <f t="shared" si="119"/>
        <v>1</v>
      </c>
      <c r="AG670" s="53">
        <f t="shared" si="113"/>
        <v>282.34666666666669</v>
      </c>
      <c r="AI670" s="79">
        <f t="shared" si="114"/>
        <v>1</v>
      </c>
      <c r="AK670" s="81">
        <f t="shared" si="115"/>
        <v>1</v>
      </c>
      <c r="AM670" s="53">
        <f t="shared" si="116"/>
        <v>1</v>
      </c>
      <c r="AO670" s="53">
        <f t="shared" si="110"/>
        <v>1</v>
      </c>
      <c r="AQ670" s="53">
        <f t="shared" si="117"/>
        <v>1</v>
      </c>
      <c r="AS670" s="81">
        <f t="shared" si="118"/>
        <v>0</v>
      </c>
    </row>
    <row r="671" spans="2:45" ht="19.5" thickBot="1" x14ac:dyDescent="0.35">
      <c r="B671" s="49">
        <v>396</v>
      </c>
      <c r="C671" s="46"/>
      <c r="D671" s="46"/>
      <c r="H671" s="49">
        <v>175.2</v>
      </c>
      <c r="J671" s="61">
        <v>0</v>
      </c>
      <c r="K671" s="62">
        <v>1</v>
      </c>
      <c r="M671" s="49">
        <v>44.96</v>
      </c>
      <c r="Q671" s="70">
        <v>1</v>
      </c>
      <c r="S671" s="49">
        <v>222.8</v>
      </c>
      <c r="W671" s="49">
        <v>7.12</v>
      </c>
      <c r="Y671" s="53">
        <f t="shared" si="120"/>
        <v>0</v>
      </c>
      <c r="AA671" s="75">
        <f t="shared" si="111"/>
        <v>343</v>
      </c>
      <c r="AC671" s="75">
        <f t="shared" si="112"/>
        <v>45.12</v>
      </c>
      <c r="AE671" s="79">
        <f t="shared" si="119"/>
        <v>1</v>
      </c>
      <c r="AG671" s="53">
        <f t="shared" si="113"/>
        <v>282.34666666666669</v>
      </c>
      <c r="AI671" s="79">
        <f t="shared" si="114"/>
        <v>1</v>
      </c>
      <c r="AK671" s="81">
        <f t="shared" si="115"/>
        <v>1</v>
      </c>
      <c r="AM671" s="53">
        <f t="shared" si="116"/>
        <v>1</v>
      </c>
      <c r="AO671" s="53">
        <f t="shared" si="110"/>
        <v>1</v>
      </c>
      <c r="AQ671" s="53">
        <f t="shared" si="117"/>
        <v>1</v>
      </c>
      <c r="AS671" s="81">
        <f t="shared" si="118"/>
        <v>0</v>
      </c>
    </row>
    <row r="672" spans="2:45" ht="19.5" thickBot="1" x14ac:dyDescent="0.35">
      <c r="B672" s="49">
        <v>395</v>
      </c>
      <c r="C672" s="46"/>
      <c r="D672" s="46"/>
      <c r="H672" s="49">
        <v>174</v>
      </c>
      <c r="J672" s="61">
        <v>0</v>
      </c>
      <c r="K672" s="62">
        <v>1</v>
      </c>
      <c r="M672" s="49">
        <v>44.96</v>
      </c>
      <c r="Q672" s="70">
        <v>1</v>
      </c>
      <c r="S672" s="49">
        <v>222.8</v>
      </c>
      <c r="W672" s="49">
        <v>7.12</v>
      </c>
      <c r="Y672" s="53">
        <f t="shared" si="120"/>
        <v>0</v>
      </c>
      <c r="AA672" s="75">
        <f t="shared" si="111"/>
        <v>342</v>
      </c>
      <c r="AC672" s="75">
        <f t="shared" si="112"/>
        <v>45.12</v>
      </c>
      <c r="AE672" s="79">
        <f t="shared" si="119"/>
        <v>1</v>
      </c>
      <c r="AG672" s="53">
        <f t="shared" si="113"/>
        <v>282.34666666666669</v>
      </c>
      <c r="AI672" s="79">
        <f t="shared" si="114"/>
        <v>1</v>
      </c>
      <c r="AK672" s="81">
        <f t="shared" si="115"/>
        <v>1</v>
      </c>
      <c r="AM672" s="53">
        <f t="shared" si="116"/>
        <v>1</v>
      </c>
      <c r="AO672" s="53">
        <f t="shared" si="110"/>
        <v>1</v>
      </c>
      <c r="AQ672" s="53">
        <f t="shared" si="117"/>
        <v>1</v>
      </c>
      <c r="AS672" s="81">
        <f t="shared" si="118"/>
        <v>0</v>
      </c>
    </row>
    <row r="673" spans="2:45" ht="19.5" thickBot="1" x14ac:dyDescent="0.35">
      <c r="B673" s="49">
        <v>394</v>
      </c>
      <c r="C673" s="46"/>
      <c r="D673" s="46"/>
      <c r="H673" s="49">
        <v>172.8</v>
      </c>
      <c r="J673" s="61">
        <v>0</v>
      </c>
      <c r="K673" s="62">
        <v>1</v>
      </c>
      <c r="M673" s="49">
        <v>44.96</v>
      </c>
      <c r="Q673" s="70">
        <v>1</v>
      </c>
      <c r="S673" s="49">
        <v>222.9</v>
      </c>
      <c r="W673" s="49">
        <v>7.12</v>
      </c>
      <c r="Y673" s="53">
        <f t="shared" si="120"/>
        <v>0</v>
      </c>
      <c r="AA673" s="75">
        <f t="shared" si="111"/>
        <v>341</v>
      </c>
      <c r="AC673" s="75">
        <f t="shared" si="112"/>
        <v>45.12</v>
      </c>
      <c r="AE673" s="79">
        <f t="shared" si="119"/>
        <v>1</v>
      </c>
      <c r="AG673" s="53">
        <f t="shared" si="113"/>
        <v>282.34666666666669</v>
      </c>
      <c r="AI673" s="79">
        <f t="shared" si="114"/>
        <v>1</v>
      </c>
      <c r="AK673" s="81">
        <f t="shared" si="115"/>
        <v>1</v>
      </c>
      <c r="AM673" s="53">
        <f t="shared" si="116"/>
        <v>1</v>
      </c>
      <c r="AO673" s="53">
        <f t="shared" si="110"/>
        <v>1</v>
      </c>
      <c r="AQ673" s="53">
        <f t="shared" si="117"/>
        <v>1</v>
      </c>
      <c r="AS673" s="81">
        <f t="shared" si="118"/>
        <v>0</v>
      </c>
    </row>
    <row r="674" spans="2:45" ht="19.5" thickBot="1" x14ac:dyDescent="0.35">
      <c r="B674" s="49">
        <v>393</v>
      </c>
      <c r="C674" s="46"/>
      <c r="D674" s="46"/>
      <c r="H674" s="49">
        <v>171.5</v>
      </c>
      <c r="J674" s="61">
        <v>0</v>
      </c>
      <c r="K674" s="62">
        <v>1</v>
      </c>
      <c r="M674" s="49">
        <v>44.96</v>
      </c>
      <c r="Q674" s="70">
        <v>1</v>
      </c>
      <c r="S674" s="49">
        <v>222.9</v>
      </c>
      <c r="W674" s="49">
        <v>7.12</v>
      </c>
      <c r="Y674" s="53">
        <f t="shared" si="120"/>
        <v>0</v>
      </c>
      <c r="AA674" s="75">
        <f t="shared" si="111"/>
        <v>340</v>
      </c>
      <c r="AC674" s="75">
        <f t="shared" si="112"/>
        <v>45.12</v>
      </c>
      <c r="AE674" s="79">
        <f t="shared" si="119"/>
        <v>1</v>
      </c>
      <c r="AG674" s="53">
        <f t="shared" si="113"/>
        <v>282.34666666666669</v>
      </c>
      <c r="AI674" s="79">
        <f t="shared" si="114"/>
        <v>1</v>
      </c>
      <c r="AK674" s="81">
        <f t="shared" si="115"/>
        <v>1</v>
      </c>
      <c r="AM674" s="53">
        <f t="shared" si="116"/>
        <v>1</v>
      </c>
      <c r="AO674" s="53">
        <f t="shared" si="110"/>
        <v>1</v>
      </c>
      <c r="AQ674" s="53">
        <f t="shared" si="117"/>
        <v>1</v>
      </c>
      <c r="AS674" s="81">
        <f t="shared" si="118"/>
        <v>0</v>
      </c>
    </row>
    <row r="675" spans="2:45" ht="19.5" thickBot="1" x14ac:dyDescent="0.35">
      <c r="B675" s="49">
        <v>392</v>
      </c>
      <c r="C675" s="46"/>
      <c r="D675" s="46"/>
      <c r="H675" s="49">
        <v>170</v>
      </c>
      <c r="J675" s="61">
        <v>0</v>
      </c>
      <c r="K675" s="62">
        <v>1</v>
      </c>
      <c r="M675" s="49">
        <v>44.96</v>
      </c>
      <c r="Q675" s="70">
        <v>1</v>
      </c>
      <c r="S675" s="49">
        <v>223</v>
      </c>
      <c r="W675" s="49">
        <v>7.12</v>
      </c>
      <c r="Y675" s="53">
        <f t="shared" si="120"/>
        <v>0</v>
      </c>
      <c r="AA675" s="75">
        <f t="shared" si="111"/>
        <v>339</v>
      </c>
      <c r="AC675" s="75">
        <f t="shared" si="112"/>
        <v>45.12</v>
      </c>
      <c r="AE675" s="79">
        <f t="shared" si="119"/>
        <v>1</v>
      </c>
      <c r="AG675" s="53">
        <f t="shared" si="113"/>
        <v>282.34666666666669</v>
      </c>
      <c r="AI675" s="79">
        <f t="shared" si="114"/>
        <v>1</v>
      </c>
      <c r="AK675" s="81">
        <f t="shared" si="115"/>
        <v>1</v>
      </c>
      <c r="AM675" s="53">
        <f t="shared" si="116"/>
        <v>1</v>
      </c>
      <c r="AO675" s="53">
        <f t="shared" si="110"/>
        <v>1</v>
      </c>
      <c r="AQ675" s="53">
        <f t="shared" si="117"/>
        <v>1</v>
      </c>
      <c r="AS675" s="81">
        <f t="shared" si="118"/>
        <v>0</v>
      </c>
    </row>
    <row r="676" spans="2:45" ht="19.5" thickBot="1" x14ac:dyDescent="0.35">
      <c r="B676" s="49">
        <v>390</v>
      </c>
      <c r="C676" s="46"/>
      <c r="D676" s="46"/>
      <c r="H676" s="49">
        <v>168.4</v>
      </c>
      <c r="J676" s="61">
        <v>0</v>
      </c>
      <c r="K676" s="62">
        <v>1</v>
      </c>
      <c r="M676" s="49">
        <v>44.96</v>
      </c>
      <c r="Q676" s="70">
        <v>1</v>
      </c>
      <c r="S676" s="49">
        <v>223</v>
      </c>
      <c r="W676" s="49">
        <v>7.12</v>
      </c>
      <c r="Y676" s="53">
        <f t="shared" si="120"/>
        <v>0</v>
      </c>
      <c r="AA676" s="75">
        <f t="shared" si="111"/>
        <v>337</v>
      </c>
      <c r="AC676" s="75">
        <f t="shared" si="112"/>
        <v>45.12</v>
      </c>
      <c r="AE676" s="79">
        <f t="shared" si="119"/>
        <v>1</v>
      </c>
      <c r="AG676" s="53">
        <f t="shared" si="113"/>
        <v>282.34666666666669</v>
      </c>
      <c r="AI676" s="79">
        <f t="shared" si="114"/>
        <v>1</v>
      </c>
      <c r="AK676" s="81">
        <f t="shared" si="115"/>
        <v>1</v>
      </c>
      <c r="AM676" s="53">
        <f t="shared" si="116"/>
        <v>1</v>
      </c>
      <c r="AO676" s="53">
        <f t="shared" si="110"/>
        <v>1</v>
      </c>
      <c r="AQ676" s="53">
        <f t="shared" si="117"/>
        <v>1</v>
      </c>
      <c r="AS676" s="81">
        <f t="shared" si="118"/>
        <v>0</v>
      </c>
    </row>
    <row r="677" spans="2:45" ht="19.5" thickBot="1" x14ac:dyDescent="0.35">
      <c r="B677" s="49">
        <v>389</v>
      </c>
      <c r="C677" s="46"/>
      <c r="D677" s="46"/>
      <c r="H677" s="49">
        <v>166.9</v>
      </c>
      <c r="J677" s="61">
        <v>0</v>
      </c>
      <c r="K677" s="62">
        <v>1</v>
      </c>
      <c r="M677" s="49">
        <v>44.96</v>
      </c>
      <c r="Q677" s="70">
        <v>1</v>
      </c>
      <c r="S677" s="49">
        <v>223.1</v>
      </c>
      <c r="W677" s="49">
        <v>7.12</v>
      </c>
      <c r="Y677" s="53">
        <f t="shared" si="120"/>
        <v>0</v>
      </c>
      <c r="AA677" s="75">
        <f t="shared" si="111"/>
        <v>336</v>
      </c>
      <c r="AC677" s="75">
        <f t="shared" si="112"/>
        <v>45.12</v>
      </c>
      <c r="AE677" s="79">
        <f t="shared" si="119"/>
        <v>1</v>
      </c>
      <c r="AG677" s="53">
        <f t="shared" si="113"/>
        <v>282.34666666666669</v>
      </c>
      <c r="AI677" s="79">
        <f t="shared" si="114"/>
        <v>1</v>
      </c>
      <c r="AK677" s="81">
        <f t="shared" si="115"/>
        <v>1</v>
      </c>
      <c r="AM677" s="53">
        <f t="shared" si="116"/>
        <v>1</v>
      </c>
      <c r="AO677" s="53">
        <f t="shared" si="110"/>
        <v>1</v>
      </c>
      <c r="AQ677" s="53">
        <f t="shared" si="117"/>
        <v>1</v>
      </c>
      <c r="AS677" s="81">
        <f t="shared" si="118"/>
        <v>0</v>
      </c>
    </row>
    <row r="678" spans="2:45" ht="19.5" thickBot="1" x14ac:dyDescent="0.35">
      <c r="B678" s="49">
        <v>388</v>
      </c>
      <c r="C678" s="46"/>
      <c r="D678" s="46"/>
      <c r="H678" s="49">
        <v>165.2</v>
      </c>
      <c r="J678" s="61">
        <v>0</v>
      </c>
      <c r="K678" s="62">
        <v>1</v>
      </c>
      <c r="M678" s="49">
        <v>44.96</v>
      </c>
      <c r="Q678" s="70">
        <v>1</v>
      </c>
      <c r="S678" s="49">
        <v>223.2</v>
      </c>
      <c r="W678" s="49">
        <v>7.12</v>
      </c>
      <c r="Y678" s="53">
        <f t="shared" si="120"/>
        <v>0</v>
      </c>
      <c r="AA678" s="75">
        <f t="shared" si="111"/>
        <v>335</v>
      </c>
      <c r="AC678" s="75">
        <f t="shared" si="112"/>
        <v>45.12</v>
      </c>
      <c r="AE678" s="79">
        <f t="shared" si="119"/>
        <v>1</v>
      </c>
      <c r="AG678" s="53">
        <f t="shared" si="113"/>
        <v>282.34666666666669</v>
      </c>
      <c r="AI678" s="79">
        <f t="shared" si="114"/>
        <v>1</v>
      </c>
      <c r="AK678" s="81">
        <f t="shared" si="115"/>
        <v>1</v>
      </c>
      <c r="AM678" s="53">
        <f t="shared" si="116"/>
        <v>1</v>
      </c>
      <c r="AO678" s="53">
        <f t="shared" si="110"/>
        <v>1</v>
      </c>
      <c r="AQ678" s="53">
        <f t="shared" si="117"/>
        <v>1</v>
      </c>
      <c r="AS678" s="81">
        <f t="shared" si="118"/>
        <v>0</v>
      </c>
    </row>
    <row r="679" spans="2:45" ht="19.5" thickBot="1" x14ac:dyDescent="0.35">
      <c r="B679" s="49">
        <v>387</v>
      </c>
      <c r="C679" s="46"/>
      <c r="D679" s="46"/>
      <c r="H679" s="49">
        <v>163.5</v>
      </c>
      <c r="J679" s="61">
        <v>0</v>
      </c>
      <c r="K679" s="62">
        <v>1</v>
      </c>
      <c r="M679" s="49">
        <v>44.96</v>
      </c>
      <c r="Q679" s="70">
        <v>1</v>
      </c>
      <c r="S679" s="49">
        <v>223.3</v>
      </c>
      <c r="W679" s="49">
        <v>7.12</v>
      </c>
      <c r="Y679" s="53">
        <f t="shared" si="120"/>
        <v>0</v>
      </c>
      <c r="AA679" s="75">
        <f t="shared" si="111"/>
        <v>334</v>
      </c>
      <c r="AC679" s="75">
        <f t="shared" si="112"/>
        <v>45.12</v>
      </c>
      <c r="AE679" s="79">
        <f t="shared" si="119"/>
        <v>1</v>
      </c>
      <c r="AG679" s="53">
        <f t="shared" si="113"/>
        <v>282.34666666666669</v>
      </c>
      <c r="AI679" s="79">
        <f t="shared" si="114"/>
        <v>1</v>
      </c>
      <c r="AK679" s="81">
        <f t="shared" si="115"/>
        <v>1</v>
      </c>
      <c r="AM679" s="53">
        <f t="shared" si="116"/>
        <v>1</v>
      </c>
      <c r="AO679" s="53">
        <f t="shared" si="110"/>
        <v>1</v>
      </c>
      <c r="AQ679" s="53">
        <f t="shared" si="117"/>
        <v>1</v>
      </c>
      <c r="AS679" s="81">
        <f t="shared" si="118"/>
        <v>0</v>
      </c>
    </row>
    <row r="680" spans="2:45" ht="19.5" thickBot="1" x14ac:dyDescent="0.35">
      <c r="B680" s="49">
        <v>386</v>
      </c>
      <c r="C680" s="46"/>
      <c r="D680" s="46"/>
      <c r="H680" s="49">
        <v>161.9</v>
      </c>
      <c r="J680" s="61">
        <v>0</v>
      </c>
      <c r="K680" s="62">
        <v>1</v>
      </c>
      <c r="M680" s="49">
        <v>44.96</v>
      </c>
      <c r="Q680" s="70">
        <v>1</v>
      </c>
      <c r="S680" s="49">
        <v>223.3</v>
      </c>
      <c r="W680" s="49">
        <v>7.12</v>
      </c>
      <c r="Y680" s="53">
        <f t="shared" si="120"/>
        <v>0</v>
      </c>
      <c r="AA680" s="75">
        <f t="shared" si="111"/>
        <v>333</v>
      </c>
      <c r="AC680" s="75">
        <f t="shared" si="112"/>
        <v>45.12</v>
      </c>
      <c r="AE680" s="79">
        <f t="shared" si="119"/>
        <v>1</v>
      </c>
      <c r="AG680" s="53">
        <f t="shared" si="113"/>
        <v>282.34666666666669</v>
      </c>
      <c r="AI680" s="79">
        <f t="shared" si="114"/>
        <v>1</v>
      </c>
      <c r="AK680" s="81">
        <f t="shared" si="115"/>
        <v>1</v>
      </c>
      <c r="AM680" s="53">
        <f t="shared" si="116"/>
        <v>1</v>
      </c>
      <c r="AO680" s="53">
        <f t="shared" si="110"/>
        <v>1</v>
      </c>
      <c r="AQ680" s="53">
        <f t="shared" si="117"/>
        <v>1</v>
      </c>
      <c r="AS680" s="81">
        <f t="shared" si="118"/>
        <v>0</v>
      </c>
    </row>
    <row r="681" spans="2:45" ht="19.5" thickBot="1" x14ac:dyDescent="0.35">
      <c r="B681" s="49">
        <v>385</v>
      </c>
      <c r="C681" s="46"/>
      <c r="D681" s="46"/>
      <c r="H681" s="49">
        <v>160.30000000000001</v>
      </c>
      <c r="J681" s="61">
        <v>0</v>
      </c>
      <c r="K681" s="62">
        <v>1</v>
      </c>
      <c r="M681" s="49">
        <v>44.96</v>
      </c>
      <c r="Q681" s="70">
        <v>1</v>
      </c>
      <c r="S681" s="49">
        <v>223.4</v>
      </c>
      <c r="W681" s="49">
        <v>7.12</v>
      </c>
      <c r="Y681" s="53">
        <f t="shared" si="120"/>
        <v>0</v>
      </c>
      <c r="AA681" s="75">
        <f t="shared" si="111"/>
        <v>332</v>
      </c>
      <c r="AC681" s="75">
        <f t="shared" si="112"/>
        <v>45.12</v>
      </c>
      <c r="AE681" s="79">
        <f t="shared" si="119"/>
        <v>1</v>
      </c>
      <c r="AG681" s="53">
        <f t="shared" si="113"/>
        <v>282.34666666666669</v>
      </c>
      <c r="AI681" s="79">
        <f t="shared" si="114"/>
        <v>1</v>
      </c>
      <c r="AK681" s="81">
        <f t="shared" si="115"/>
        <v>1</v>
      </c>
      <c r="AM681" s="53">
        <f t="shared" si="116"/>
        <v>1</v>
      </c>
      <c r="AO681" s="53">
        <f t="shared" si="110"/>
        <v>1</v>
      </c>
      <c r="AQ681" s="53">
        <f t="shared" si="117"/>
        <v>1</v>
      </c>
      <c r="AS681" s="81">
        <f t="shared" si="118"/>
        <v>0</v>
      </c>
    </row>
    <row r="682" spans="2:45" ht="19.5" thickBot="1" x14ac:dyDescent="0.35">
      <c r="B682" s="49">
        <v>384</v>
      </c>
      <c r="C682" s="46"/>
      <c r="D682" s="46"/>
      <c r="H682" s="49">
        <v>158.80000000000001</v>
      </c>
      <c r="J682" s="61">
        <v>0</v>
      </c>
      <c r="K682" s="62">
        <v>1</v>
      </c>
      <c r="M682" s="49">
        <v>44.96</v>
      </c>
      <c r="Q682" s="70">
        <v>1</v>
      </c>
      <c r="S682" s="49">
        <v>223.6</v>
      </c>
      <c r="W682" s="49">
        <v>7.12</v>
      </c>
      <c r="Y682" s="53">
        <f t="shared" si="120"/>
        <v>0</v>
      </c>
      <c r="AA682" s="75">
        <f t="shared" si="111"/>
        <v>331</v>
      </c>
      <c r="AC682" s="75">
        <f t="shared" si="112"/>
        <v>45.12</v>
      </c>
      <c r="AE682" s="79">
        <f t="shared" si="119"/>
        <v>1</v>
      </c>
      <c r="AG682" s="53">
        <f t="shared" si="113"/>
        <v>282.34666666666669</v>
      </c>
      <c r="AI682" s="79">
        <f t="shared" si="114"/>
        <v>1</v>
      </c>
      <c r="AK682" s="81">
        <f t="shared" si="115"/>
        <v>1</v>
      </c>
      <c r="AM682" s="53">
        <f t="shared" si="116"/>
        <v>1</v>
      </c>
      <c r="AO682" s="53">
        <f t="shared" si="110"/>
        <v>1</v>
      </c>
      <c r="AQ682" s="53">
        <f t="shared" si="117"/>
        <v>1</v>
      </c>
      <c r="AS682" s="81">
        <f t="shared" si="118"/>
        <v>0</v>
      </c>
    </row>
    <row r="683" spans="2:45" ht="19.5" thickBot="1" x14ac:dyDescent="0.35">
      <c r="B683" s="49">
        <v>383</v>
      </c>
      <c r="C683" s="46"/>
      <c r="D683" s="46"/>
      <c r="H683" s="49">
        <v>157.19999999999999</v>
      </c>
      <c r="J683" s="61">
        <v>0</v>
      </c>
      <c r="K683" s="62">
        <v>1</v>
      </c>
      <c r="M683" s="49">
        <v>44.96</v>
      </c>
      <c r="Q683" s="70">
        <v>1</v>
      </c>
      <c r="S683" s="49">
        <v>223.7</v>
      </c>
      <c r="W683" s="49">
        <v>7.12</v>
      </c>
      <c r="Y683" s="53">
        <f t="shared" si="120"/>
        <v>0</v>
      </c>
      <c r="AA683" s="75">
        <f t="shared" si="111"/>
        <v>330</v>
      </c>
      <c r="AC683" s="75">
        <f t="shared" si="112"/>
        <v>45.12</v>
      </c>
      <c r="AE683" s="79">
        <f t="shared" si="119"/>
        <v>1</v>
      </c>
      <c r="AG683" s="53">
        <f t="shared" si="113"/>
        <v>282.34666666666669</v>
      </c>
      <c r="AI683" s="79">
        <f t="shared" si="114"/>
        <v>1</v>
      </c>
      <c r="AK683" s="81">
        <f t="shared" si="115"/>
        <v>1</v>
      </c>
      <c r="AM683" s="53">
        <f t="shared" si="116"/>
        <v>1</v>
      </c>
      <c r="AO683" s="53">
        <f t="shared" si="110"/>
        <v>1</v>
      </c>
      <c r="AQ683" s="53">
        <f t="shared" si="117"/>
        <v>1</v>
      </c>
      <c r="AS683" s="81">
        <f t="shared" si="118"/>
        <v>0</v>
      </c>
    </row>
    <row r="684" spans="2:45" ht="19.5" thickBot="1" x14ac:dyDescent="0.35">
      <c r="B684" s="49">
        <v>382</v>
      </c>
      <c r="C684" s="46"/>
      <c r="D684" s="46"/>
      <c r="H684" s="49">
        <v>155.6</v>
      </c>
      <c r="J684" s="61">
        <v>0</v>
      </c>
      <c r="K684" s="62">
        <v>1</v>
      </c>
      <c r="M684" s="49">
        <v>44.96</v>
      </c>
      <c r="Q684" s="70">
        <v>1</v>
      </c>
      <c r="S684" s="49">
        <v>223.9</v>
      </c>
      <c r="W684" s="49">
        <v>7.12</v>
      </c>
      <c r="Y684" s="53">
        <f t="shared" si="120"/>
        <v>0</v>
      </c>
      <c r="AA684" s="75">
        <f t="shared" si="111"/>
        <v>329</v>
      </c>
      <c r="AC684" s="75">
        <f t="shared" si="112"/>
        <v>45.12</v>
      </c>
      <c r="AE684" s="79">
        <f t="shared" si="119"/>
        <v>1</v>
      </c>
      <c r="AG684" s="53">
        <f t="shared" si="113"/>
        <v>282.34666666666669</v>
      </c>
      <c r="AI684" s="79">
        <f t="shared" si="114"/>
        <v>1</v>
      </c>
      <c r="AK684" s="81">
        <f t="shared" si="115"/>
        <v>1</v>
      </c>
      <c r="AM684" s="53">
        <f t="shared" si="116"/>
        <v>1</v>
      </c>
      <c r="AO684" s="53">
        <f t="shared" si="110"/>
        <v>1</v>
      </c>
      <c r="AQ684" s="53">
        <f t="shared" si="117"/>
        <v>1</v>
      </c>
      <c r="AS684" s="81">
        <f t="shared" si="118"/>
        <v>0</v>
      </c>
    </row>
    <row r="685" spans="2:45" ht="19.5" thickBot="1" x14ac:dyDescent="0.35">
      <c r="B685" s="49">
        <v>381</v>
      </c>
      <c r="C685" s="46"/>
      <c r="D685" s="46"/>
      <c r="H685" s="49">
        <v>154.1</v>
      </c>
      <c r="J685" s="61">
        <v>0</v>
      </c>
      <c r="K685" s="62">
        <v>1</v>
      </c>
      <c r="M685" s="49">
        <v>44.96</v>
      </c>
      <c r="Q685" s="70">
        <v>1</v>
      </c>
      <c r="S685" s="49">
        <v>224</v>
      </c>
      <c r="W685" s="49">
        <v>7.12</v>
      </c>
      <c r="Y685" s="53">
        <f t="shared" si="120"/>
        <v>0</v>
      </c>
      <c r="AA685" s="75">
        <f t="shared" si="111"/>
        <v>328</v>
      </c>
      <c r="AC685" s="75">
        <f t="shared" si="112"/>
        <v>45.12</v>
      </c>
      <c r="AE685" s="79">
        <f t="shared" si="119"/>
        <v>1</v>
      </c>
      <c r="AG685" s="53">
        <f t="shared" si="113"/>
        <v>282.34666666666669</v>
      </c>
      <c r="AI685" s="79">
        <f t="shared" si="114"/>
        <v>1</v>
      </c>
      <c r="AK685" s="81">
        <f t="shared" si="115"/>
        <v>1</v>
      </c>
      <c r="AM685" s="53">
        <f t="shared" si="116"/>
        <v>1</v>
      </c>
      <c r="AO685" s="53">
        <f t="shared" si="110"/>
        <v>1</v>
      </c>
      <c r="AQ685" s="53">
        <f t="shared" si="117"/>
        <v>1</v>
      </c>
      <c r="AS685" s="81">
        <f t="shared" si="118"/>
        <v>0</v>
      </c>
    </row>
    <row r="686" spans="2:45" ht="19.5" thickBot="1" x14ac:dyDescent="0.35">
      <c r="B686" s="49">
        <v>379</v>
      </c>
      <c r="C686" s="46"/>
      <c r="D686" s="46"/>
      <c r="H686" s="49">
        <v>152.5</v>
      </c>
      <c r="J686" s="61">
        <v>0</v>
      </c>
      <c r="K686" s="62">
        <v>1</v>
      </c>
      <c r="M686" s="49">
        <v>44.96</v>
      </c>
      <c r="Q686" s="70">
        <v>1</v>
      </c>
      <c r="S686" s="49">
        <v>224.2</v>
      </c>
      <c r="W686" s="49">
        <v>7.12</v>
      </c>
      <c r="Y686" s="53">
        <f t="shared" si="120"/>
        <v>0</v>
      </c>
      <c r="AA686" s="75">
        <f t="shared" si="111"/>
        <v>326</v>
      </c>
      <c r="AC686" s="75">
        <f t="shared" si="112"/>
        <v>45.12</v>
      </c>
      <c r="AE686" s="79">
        <f t="shared" si="119"/>
        <v>1</v>
      </c>
      <c r="AG686" s="53">
        <f t="shared" si="113"/>
        <v>282.34666666666669</v>
      </c>
      <c r="AI686" s="79">
        <f t="shared" si="114"/>
        <v>1</v>
      </c>
      <c r="AK686" s="81">
        <f t="shared" si="115"/>
        <v>1</v>
      </c>
      <c r="AM686" s="53">
        <f t="shared" si="116"/>
        <v>1</v>
      </c>
      <c r="AO686" s="53">
        <f t="shared" si="110"/>
        <v>1</v>
      </c>
      <c r="AQ686" s="53">
        <f t="shared" si="117"/>
        <v>1</v>
      </c>
      <c r="AS686" s="81">
        <f t="shared" si="118"/>
        <v>0</v>
      </c>
    </row>
    <row r="687" spans="2:45" ht="19.5" thickBot="1" x14ac:dyDescent="0.35">
      <c r="B687" s="49">
        <v>378</v>
      </c>
      <c r="C687" s="46"/>
      <c r="D687" s="46"/>
      <c r="H687" s="49">
        <v>151</v>
      </c>
      <c r="J687" s="61">
        <v>0</v>
      </c>
      <c r="K687" s="62">
        <v>1</v>
      </c>
      <c r="M687" s="49">
        <v>44.96</v>
      </c>
      <c r="Q687" s="70">
        <v>1</v>
      </c>
      <c r="S687" s="49">
        <v>224.3</v>
      </c>
      <c r="W687" s="49">
        <v>7.12</v>
      </c>
      <c r="Y687" s="53">
        <f t="shared" si="120"/>
        <v>0</v>
      </c>
      <c r="AA687" s="75">
        <f t="shared" si="111"/>
        <v>325</v>
      </c>
      <c r="AC687" s="75">
        <f t="shared" si="112"/>
        <v>45.12</v>
      </c>
      <c r="AE687" s="79">
        <f t="shared" si="119"/>
        <v>1</v>
      </c>
      <c r="AG687" s="53">
        <f t="shared" si="113"/>
        <v>282.34666666666669</v>
      </c>
      <c r="AI687" s="79">
        <f t="shared" si="114"/>
        <v>1</v>
      </c>
      <c r="AK687" s="81">
        <f t="shared" si="115"/>
        <v>1</v>
      </c>
      <c r="AM687" s="53">
        <f t="shared" si="116"/>
        <v>1</v>
      </c>
      <c r="AO687" s="53">
        <f t="shared" si="110"/>
        <v>1</v>
      </c>
      <c r="AQ687" s="53">
        <f t="shared" si="117"/>
        <v>1</v>
      </c>
      <c r="AS687" s="81">
        <f t="shared" si="118"/>
        <v>0</v>
      </c>
    </row>
    <row r="688" spans="2:45" ht="19.5" thickBot="1" x14ac:dyDescent="0.35">
      <c r="B688" s="49">
        <v>377</v>
      </c>
      <c r="C688" s="46"/>
      <c r="D688" s="46"/>
      <c r="H688" s="49">
        <v>149.6</v>
      </c>
      <c r="J688" s="61">
        <v>0</v>
      </c>
      <c r="K688" s="62">
        <v>1</v>
      </c>
      <c r="M688" s="49">
        <v>44.96</v>
      </c>
      <c r="Q688" s="70">
        <v>1</v>
      </c>
      <c r="S688" s="49">
        <v>224.5</v>
      </c>
      <c r="W688" s="49">
        <v>7.12</v>
      </c>
      <c r="Y688" s="53">
        <f t="shared" si="120"/>
        <v>0</v>
      </c>
      <c r="AA688" s="75">
        <f t="shared" si="111"/>
        <v>324</v>
      </c>
      <c r="AC688" s="75">
        <f t="shared" si="112"/>
        <v>45.12</v>
      </c>
      <c r="AE688" s="79">
        <f t="shared" si="119"/>
        <v>1</v>
      </c>
      <c r="AG688" s="53">
        <f t="shared" si="113"/>
        <v>282.34666666666669</v>
      </c>
      <c r="AI688" s="79">
        <f t="shared" si="114"/>
        <v>1</v>
      </c>
      <c r="AK688" s="81">
        <f t="shared" si="115"/>
        <v>1</v>
      </c>
      <c r="AM688" s="53">
        <f t="shared" si="116"/>
        <v>1</v>
      </c>
      <c r="AO688" s="53">
        <f t="shared" si="110"/>
        <v>1</v>
      </c>
      <c r="AQ688" s="53">
        <f t="shared" si="117"/>
        <v>1</v>
      </c>
      <c r="AS688" s="81">
        <f t="shared" si="118"/>
        <v>0</v>
      </c>
    </row>
    <row r="689" spans="2:45" ht="19.5" thickBot="1" x14ac:dyDescent="0.35">
      <c r="B689" s="49">
        <v>376</v>
      </c>
      <c r="C689" s="46"/>
      <c r="D689" s="46"/>
      <c r="H689" s="49">
        <v>148.1</v>
      </c>
      <c r="J689" s="61">
        <v>0</v>
      </c>
      <c r="K689" s="62">
        <v>1</v>
      </c>
      <c r="M689" s="49">
        <v>44.96</v>
      </c>
      <c r="Q689" s="70">
        <v>1</v>
      </c>
      <c r="S689" s="49">
        <v>224.6</v>
      </c>
      <c r="W689" s="49">
        <v>7.12</v>
      </c>
      <c r="Y689" s="53">
        <f t="shared" si="120"/>
        <v>0</v>
      </c>
      <c r="AA689" s="75">
        <f t="shared" si="111"/>
        <v>323</v>
      </c>
      <c r="AC689" s="75">
        <f t="shared" si="112"/>
        <v>45.12</v>
      </c>
      <c r="AE689" s="79">
        <f t="shared" si="119"/>
        <v>1</v>
      </c>
      <c r="AG689" s="53">
        <f t="shared" si="113"/>
        <v>282.34666666666669</v>
      </c>
      <c r="AI689" s="79">
        <f t="shared" si="114"/>
        <v>1</v>
      </c>
      <c r="AK689" s="81">
        <f t="shared" si="115"/>
        <v>1</v>
      </c>
      <c r="AM689" s="53">
        <f t="shared" si="116"/>
        <v>1</v>
      </c>
      <c r="AO689" s="53">
        <f t="shared" si="110"/>
        <v>1</v>
      </c>
      <c r="AQ689" s="53">
        <f t="shared" si="117"/>
        <v>1</v>
      </c>
      <c r="AS689" s="81">
        <f t="shared" si="118"/>
        <v>0</v>
      </c>
    </row>
    <row r="690" spans="2:45" ht="19.5" thickBot="1" x14ac:dyDescent="0.35">
      <c r="B690" s="49">
        <v>374</v>
      </c>
      <c r="C690" s="46"/>
      <c r="D690" s="46"/>
      <c r="H690" s="49">
        <v>146.5</v>
      </c>
      <c r="J690" s="61">
        <v>0</v>
      </c>
      <c r="K690" s="62">
        <v>1</v>
      </c>
      <c r="M690" s="49">
        <v>44.96</v>
      </c>
      <c r="Q690" s="70">
        <v>1</v>
      </c>
      <c r="S690" s="49">
        <v>224.8</v>
      </c>
      <c r="W690" s="49">
        <v>7.12</v>
      </c>
      <c r="Y690" s="53">
        <f t="shared" si="120"/>
        <v>0</v>
      </c>
      <c r="AA690" s="75">
        <f t="shared" si="111"/>
        <v>321</v>
      </c>
      <c r="AC690" s="75">
        <f t="shared" si="112"/>
        <v>45.12</v>
      </c>
      <c r="AE690" s="79">
        <f t="shared" si="119"/>
        <v>1</v>
      </c>
      <c r="AG690" s="53">
        <f t="shared" si="113"/>
        <v>282.34666666666669</v>
      </c>
      <c r="AI690" s="79">
        <f t="shared" si="114"/>
        <v>1</v>
      </c>
      <c r="AK690" s="81">
        <f t="shared" si="115"/>
        <v>1</v>
      </c>
      <c r="AM690" s="53">
        <f t="shared" si="116"/>
        <v>1</v>
      </c>
      <c r="AO690" s="53">
        <f t="shared" si="110"/>
        <v>1</v>
      </c>
      <c r="AQ690" s="53">
        <f t="shared" si="117"/>
        <v>1</v>
      </c>
      <c r="AS690" s="81">
        <f t="shared" si="118"/>
        <v>0</v>
      </c>
    </row>
    <row r="691" spans="2:45" ht="19.5" thickBot="1" x14ac:dyDescent="0.35">
      <c r="B691" s="49">
        <v>373</v>
      </c>
      <c r="C691" s="46"/>
      <c r="D691" s="46"/>
      <c r="H691" s="49">
        <v>144.80000000000001</v>
      </c>
      <c r="J691" s="61">
        <v>0</v>
      </c>
      <c r="K691" s="62">
        <v>1</v>
      </c>
      <c r="M691" s="49">
        <v>44.96</v>
      </c>
      <c r="Q691" s="70">
        <v>1</v>
      </c>
      <c r="S691" s="49">
        <v>225</v>
      </c>
      <c r="W691" s="49">
        <v>7.12</v>
      </c>
      <c r="Y691" s="53">
        <f t="shared" si="120"/>
        <v>0</v>
      </c>
      <c r="AA691" s="75">
        <f t="shared" si="111"/>
        <v>320</v>
      </c>
      <c r="AC691" s="75">
        <f t="shared" si="112"/>
        <v>45.12</v>
      </c>
      <c r="AE691" s="79">
        <f t="shared" si="119"/>
        <v>1</v>
      </c>
      <c r="AG691" s="53">
        <f t="shared" si="113"/>
        <v>282.34666666666669</v>
      </c>
      <c r="AI691" s="79">
        <f t="shared" si="114"/>
        <v>1</v>
      </c>
      <c r="AK691" s="81">
        <f t="shared" si="115"/>
        <v>1</v>
      </c>
      <c r="AM691" s="53">
        <f t="shared" si="116"/>
        <v>1</v>
      </c>
      <c r="AO691" s="53">
        <f t="shared" si="110"/>
        <v>1</v>
      </c>
      <c r="AQ691" s="53">
        <f t="shared" si="117"/>
        <v>1</v>
      </c>
      <c r="AS691" s="81">
        <f t="shared" si="118"/>
        <v>0</v>
      </c>
    </row>
    <row r="692" spans="2:45" ht="19.5" thickBot="1" x14ac:dyDescent="0.35">
      <c r="B692" s="49">
        <v>371</v>
      </c>
      <c r="C692" s="46"/>
      <c r="D692" s="46"/>
      <c r="H692" s="49">
        <v>143.1</v>
      </c>
      <c r="J692" s="61">
        <v>0</v>
      </c>
      <c r="K692" s="62">
        <v>1</v>
      </c>
      <c r="M692" s="49">
        <v>44.96</v>
      </c>
      <c r="Q692" s="70">
        <v>1</v>
      </c>
      <c r="S692" s="49">
        <v>225.1</v>
      </c>
      <c r="W692" s="49">
        <v>7.12</v>
      </c>
      <c r="Y692" s="53">
        <f t="shared" si="120"/>
        <v>0</v>
      </c>
      <c r="AA692" s="75">
        <f t="shared" si="111"/>
        <v>318</v>
      </c>
      <c r="AC692" s="75">
        <f t="shared" si="112"/>
        <v>45.12</v>
      </c>
      <c r="AE692" s="79">
        <f t="shared" si="119"/>
        <v>1</v>
      </c>
      <c r="AG692" s="53">
        <f t="shared" si="113"/>
        <v>282.34666666666669</v>
      </c>
      <c r="AI692" s="79">
        <f t="shared" si="114"/>
        <v>1</v>
      </c>
      <c r="AK692" s="81">
        <f t="shared" si="115"/>
        <v>1</v>
      </c>
      <c r="AM692" s="53">
        <f t="shared" si="116"/>
        <v>1</v>
      </c>
      <c r="AO692" s="53">
        <f t="shared" si="110"/>
        <v>1</v>
      </c>
      <c r="AQ692" s="53">
        <f t="shared" si="117"/>
        <v>1</v>
      </c>
      <c r="AS692" s="81">
        <f t="shared" si="118"/>
        <v>0</v>
      </c>
    </row>
    <row r="693" spans="2:45" ht="19.5" thickBot="1" x14ac:dyDescent="0.35">
      <c r="B693" s="49">
        <v>370</v>
      </c>
      <c r="C693" s="46"/>
      <c r="D693" s="46"/>
      <c r="H693" s="49">
        <v>141.80000000000001</v>
      </c>
      <c r="J693" s="61">
        <v>0</v>
      </c>
      <c r="K693" s="62">
        <v>1</v>
      </c>
      <c r="M693" s="49">
        <v>44.96</v>
      </c>
      <c r="Q693" s="70">
        <v>1</v>
      </c>
      <c r="S693" s="49">
        <v>225.3</v>
      </c>
      <c r="W693" s="49">
        <v>7.12</v>
      </c>
      <c r="Y693" s="53">
        <f t="shared" si="120"/>
        <v>0</v>
      </c>
      <c r="AA693" s="75">
        <f t="shared" si="111"/>
        <v>317</v>
      </c>
      <c r="AC693" s="75">
        <f t="shared" si="112"/>
        <v>45.12</v>
      </c>
      <c r="AE693" s="79">
        <f t="shared" si="119"/>
        <v>1</v>
      </c>
      <c r="AG693" s="53">
        <f t="shared" si="113"/>
        <v>282.34666666666669</v>
      </c>
      <c r="AI693" s="79">
        <f t="shared" si="114"/>
        <v>1</v>
      </c>
      <c r="AK693" s="81">
        <f t="shared" si="115"/>
        <v>1</v>
      </c>
      <c r="AM693" s="53">
        <f t="shared" si="116"/>
        <v>1</v>
      </c>
      <c r="AO693" s="53">
        <f t="shared" si="110"/>
        <v>1</v>
      </c>
      <c r="AQ693" s="53">
        <f t="shared" si="117"/>
        <v>1</v>
      </c>
      <c r="AS693" s="81">
        <f t="shared" si="118"/>
        <v>0</v>
      </c>
    </row>
    <row r="694" spans="2:45" ht="19.5" thickBot="1" x14ac:dyDescent="0.35">
      <c r="B694" s="49">
        <v>368</v>
      </c>
      <c r="C694" s="46"/>
      <c r="D694" s="46"/>
      <c r="H694" s="49">
        <v>140.5</v>
      </c>
      <c r="J694" s="61">
        <v>0</v>
      </c>
      <c r="K694" s="62">
        <v>1</v>
      </c>
      <c r="M694" s="49">
        <v>44.96</v>
      </c>
      <c r="Q694" s="70">
        <v>1</v>
      </c>
      <c r="S694" s="49">
        <v>225.5</v>
      </c>
      <c r="W694" s="49">
        <v>7.12</v>
      </c>
      <c r="Y694" s="53">
        <f t="shared" si="120"/>
        <v>0</v>
      </c>
      <c r="AA694" s="75">
        <f t="shared" si="111"/>
        <v>315</v>
      </c>
      <c r="AC694" s="75">
        <f t="shared" si="112"/>
        <v>45.12</v>
      </c>
      <c r="AE694" s="79">
        <f t="shared" si="119"/>
        <v>1</v>
      </c>
      <c r="AG694" s="53">
        <f t="shared" si="113"/>
        <v>282.34666666666669</v>
      </c>
      <c r="AI694" s="79">
        <f t="shared" si="114"/>
        <v>1</v>
      </c>
      <c r="AK694" s="81">
        <f t="shared" si="115"/>
        <v>1</v>
      </c>
      <c r="AM694" s="53">
        <f t="shared" si="116"/>
        <v>1</v>
      </c>
      <c r="AO694" s="53">
        <f t="shared" si="110"/>
        <v>1</v>
      </c>
      <c r="AQ694" s="53">
        <f t="shared" si="117"/>
        <v>1</v>
      </c>
      <c r="AS694" s="81">
        <f t="shared" si="118"/>
        <v>0</v>
      </c>
    </row>
    <row r="695" spans="2:45" ht="19.5" thickBot="1" x14ac:dyDescent="0.35">
      <c r="B695" s="49">
        <v>367</v>
      </c>
      <c r="C695" s="46"/>
      <c r="D695" s="46"/>
      <c r="H695" s="49">
        <v>139.19999999999999</v>
      </c>
      <c r="J695" s="61">
        <v>0</v>
      </c>
      <c r="K695" s="62">
        <v>1</v>
      </c>
      <c r="M695" s="49">
        <v>44.96</v>
      </c>
      <c r="Q695" s="70">
        <v>1</v>
      </c>
      <c r="S695" s="49">
        <v>225.6</v>
      </c>
      <c r="W695" s="49">
        <v>7.12</v>
      </c>
      <c r="Y695" s="53">
        <f t="shared" si="120"/>
        <v>0</v>
      </c>
      <c r="AA695" s="75">
        <f t="shared" si="111"/>
        <v>314</v>
      </c>
      <c r="AC695" s="75">
        <f t="shared" si="112"/>
        <v>45.12</v>
      </c>
      <c r="AE695" s="79">
        <f t="shared" si="119"/>
        <v>1</v>
      </c>
      <c r="AG695" s="53">
        <f t="shared" si="113"/>
        <v>282.34666666666669</v>
      </c>
      <c r="AI695" s="79">
        <f t="shared" si="114"/>
        <v>1</v>
      </c>
      <c r="AK695" s="81">
        <f t="shared" si="115"/>
        <v>1</v>
      </c>
      <c r="AM695" s="53">
        <f t="shared" si="116"/>
        <v>1</v>
      </c>
      <c r="AO695" s="53">
        <f t="shared" si="110"/>
        <v>1</v>
      </c>
      <c r="AQ695" s="53">
        <f t="shared" si="117"/>
        <v>1</v>
      </c>
      <c r="AS695" s="81">
        <f t="shared" si="118"/>
        <v>0</v>
      </c>
    </row>
    <row r="696" spans="2:45" ht="19.5" thickBot="1" x14ac:dyDescent="0.35">
      <c r="B696" s="49">
        <v>365</v>
      </c>
      <c r="C696" s="46"/>
      <c r="D696" s="46"/>
      <c r="H696" s="49">
        <v>138</v>
      </c>
      <c r="J696" s="61">
        <v>0</v>
      </c>
      <c r="K696" s="62">
        <v>1</v>
      </c>
      <c r="M696" s="49">
        <v>44.96</v>
      </c>
      <c r="Q696" s="70">
        <v>1</v>
      </c>
      <c r="S696" s="49">
        <v>225.7</v>
      </c>
      <c r="W696" s="49">
        <v>7.12</v>
      </c>
      <c r="Y696" s="53">
        <f t="shared" si="120"/>
        <v>0</v>
      </c>
      <c r="AA696" s="75">
        <f t="shared" si="111"/>
        <v>312</v>
      </c>
      <c r="AC696" s="75">
        <f t="shared" si="112"/>
        <v>45.12</v>
      </c>
      <c r="AE696" s="79">
        <f t="shared" si="119"/>
        <v>1</v>
      </c>
      <c r="AG696" s="53">
        <f t="shared" si="113"/>
        <v>282.34666666666669</v>
      </c>
      <c r="AI696" s="79">
        <f t="shared" si="114"/>
        <v>1</v>
      </c>
      <c r="AK696" s="81">
        <f t="shared" si="115"/>
        <v>1</v>
      </c>
      <c r="AM696" s="53">
        <f t="shared" si="116"/>
        <v>1</v>
      </c>
      <c r="AO696" s="53">
        <f t="shared" si="110"/>
        <v>1</v>
      </c>
      <c r="AQ696" s="53">
        <f t="shared" si="117"/>
        <v>1</v>
      </c>
      <c r="AS696" s="81">
        <f t="shared" si="118"/>
        <v>0</v>
      </c>
    </row>
    <row r="697" spans="2:45" ht="19.5" thickBot="1" x14ac:dyDescent="0.35">
      <c r="B697" s="49">
        <v>363</v>
      </c>
      <c r="C697" s="46"/>
      <c r="D697" s="46"/>
      <c r="H697" s="49">
        <v>136.69999999999999</v>
      </c>
      <c r="J697" s="61">
        <v>0</v>
      </c>
      <c r="K697" s="62">
        <v>1</v>
      </c>
      <c r="M697" s="49">
        <v>44.96</v>
      </c>
      <c r="Q697" s="70">
        <v>1</v>
      </c>
      <c r="S697" s="49">
        <v>225.8</v>
      </c>
      <c r="W697" s="49">
        <v>7.03</v>
      </c>
      <c r="Y697" s="53">
        <f t="shared" si="120"/>
        <v>0</v>
      </c>
      <c r="AA697" s="75">
        <f t="shared" si="111"/>
        <v>310</v>
      </c>
      <c r="AC697" s="75">
        <f t="shared" si="112"/>
        <v>45.03</v>
      </c>
      <c r="AE697" s="79">
        <f t="shared" si="119"/>
        <v>1</v>
      </c>
      <c r="AG697" s="53">
        <f t="shared" si="113"/>
        <v>282.0866666666667</v>
      </c>
      <c r="AI697" s="79">
        <f t="shared" si="114"/>
        <v>1</v>
      </c>
      <c r="AK697" s="81">
        <f t="shared" si="115"/>
        <v>1</v>
      </c>
      <c r="AM697" s="53">
        <f t="shared" si="116"/>
        <v>1</v>
      </c>
      <c r="AO697" s="53">
        <f t="shared" si="110"/>
        <v>1</v>
      </c>
      <c r="AQ697" s="53">
        <f t="shared" si="117"/>
        <v>1</v>
      </c>
      <c r="AS697" s="81">
        <f t="shared" si="118"/>
        <v>0</v>
      </c>
    </row>
    <row r="698" spans="2:45" ht="19.5" thickBot="1" x14ac:dyDescent="0.35">
      <c r="B698" s="49">
        <v>362</v>
      </c>
      <c r="C698" s="46"/>
      <c r="D698" s="46"/>
      <c r="H698" s="49">
        <v>135.5</v>
      </c>
      <c r="J698" s="61">
        <v>0</v>
      </c>
      <c r="K698" s="62">
        <v>1</v>
      </c>
      <c r="M698" s="49">
        <v>44.96</v>
      </c>
      <c r="Q698" s="70">
        <v>1</v>
      </c>
      <c r="S698" s="49">
        <v>225.8</v>
      </c>
      <c r="W698" s="49">
        <v>7.03</v>
      </c>
      <c r="Y698" s="53">
        <f t="shared" si="120"/>
        <v>0</v>
      </c>
      <c r="AA698" s="75">
        <f t="shared" si="111"/>
        <v>309</v>
      </c>
      <c r="AC698" s="75">
        <f t="shared" si="112"/>
        <v>45.03</v>
      </c>
      <c r="AE698" s="79">
        <f t="shared" si="119"/>
        <v>1</v>
      </c>
      <c r="AG698" s="53">
        <f t="shared" si="113"/>
        <v>282.0866666666667</v>
      </c>
      <c r="AI698" s="79">
        <f t="shared" si="114"/>
        <v>1</v>
      </c>
      <c r="AK698" s="81">
        <f t="shared" si="115"/>
        <v>1</v>
      </c>
      <c r="AM698" s="53">
        <f t="shared" si="116"/>
        <v>1</v>
      </c>
      <c r="AO698" s="53">
        <f t="shared" si="110"/>
        <v>1</v>
      </c>
      <c r="AQ698" s="53">
        <f t="shared" si="117"/>
        <v>1</v>
      </c>
      <c r="AS698" s="81">
        <f t="shared" si="118"/>
        <v>0</v>
      </c>
    </row>
    <row r="699" spans="2:45" ht="19.5" thickBot="1" x14ac:dyDescent="0.35">
      <c r="B699" s="49">
        <v>360</v>
      </c>
      <c r="C699" s="46"/>
      <c r="D699" s="46"/>
      <c r="H699" s="49">
        <v>134</v>
      </c>
      <c r="J699" s="61">
        <v>0</v>
      </c>
      <c r="K699" s="62">
        <v>1</v>
      </c>
      <c r="M699" s="49">
        <v>44.96</v>
      </c>
      <c r="Q699" s="70">
        <v>1</v>
      </c>
      <c r="S699" s="49">
        <v>225.9</v>
      </c>
      <c r="W699" s="49">
        <v>7.03</v>
      </c>
      <c r="Y699" s="53">
        <f t="shared" si="120"/>
        <v>0</v>
      </c>
      <c r="AA699" s="75">
        <f t="shared" si="111"/>
        <v>307</v>
      </c>
      <c r="AC699" s="75">
        <f t="shared" si="112"/>
        <v>45.03</v>
      </c>
      <c r="AE699" s="79">
        <f t="shared" si="119"/>
        <v>1</v>
      </c>
      <c r="AG699" s="53">
        <f t="shared" si="113"/>
        <v>282.0866666666667</v>
      </c>
      <c r="AI699" s="79">
        <f t="shared" si="114"/>
        <v>1</v>
      </c>
      <c r="AK699" s="81">
        <f t="shared" si="115"/>
        <v>1</v>
      </c>
      <c r="AM699" s="53">
        <f t="shared" si="116"/>
        <v>1</v>
      </c>
      <c r="AO699" s="53">
        <f t="shared" si="110"/>
        <v>1</v>
      </c>
      <c r="AQ699" s="53">
        <f t="shared" si="117"/>
        <v>1</v>
      </c>
      <c r="AS699" s="81">
        <f t="shared" si="118"/>
        <v>0</v>
      </c>
    </row>
    <row r="700" spans="2:45" ht="19.5" thickBot="1" x14ac:dyDescent="0.35">
      <c r="B700" s="49">
        <v>359</v>
      </c>
      <c r="C700" s="46"/>
      <c r="D700" s="46"/>
      <c r="H700" s="49">
        <v>132.5</v>
      </c>
      <c r="J700" s="61">
        <v>0</v>
      </c>
      <c r="K700" s="62">
        <v>1</v>
      </c>
      <c r="M700" s="49">
        <v>44.96</v>
      </c>
      <c r="Q700" s="70">
        <v>1</v>
      </c>
      <c r="S700" s="49">
        <v>225.9</v>
      </c>
      <c r="W700" s="49">
        <v>7.03</v>
      </c>
      <c r="Y700" s="53">
        <f t="shared" si="120"/>
        <v>0</v>
      </c>
      <c r="AA700" s="75">
        <f t="shared" si="111"/>
        <v>306</v>
      </c>
      <c r="AC700" s="75">
        <f t="shared" si="112"/>
        <v>45.03</v>
      </c>
      <c r="AE700" s="79">
        <f t="shared" si="119"/>
        <v>1</v>
      </c>
      <c r="AG700" s="53">
        <f t="shared" si="113"/>
        <v>282.0866666666667</v>
      </c>
      <c r="AI700" s="79">
        <f t="shared" si="114"/>
        <v>1</v>
      </c>
      <c r="AK700" s="81">
        <f t="shared" si="115"/>
        <v>1</v>
      </c>
      <c r="AM700" s="53">
        <f t="shared" si="116"/>
        <v>1</v>
      </c>
      <c r="AO700" s="53">
        <f t="shared" si="110"/>
        <v>1</v>
      </c>
      <c r="AQ700" s="53">
        <f t="shared" si="117"/>
        <v>1</v>
      </c>
      <c r="AS700" s="81">
        <f t="shared" si="118"/>
        <v>0</v>
      </c>
    </row>
    <row r="701" spans="2:45" ht="19.5" thickBot="1" x14ac:dyDescent="0.35">
      <c r="B701" s="49">
        <v>357</v>
      </c>
      <c r="C701" s="46"/>
      <c r="D701" s="46"/>
      <c r="H701" s="49">
        <v>131.1</v>
      </c>
      <c r="J701" s="61">
        <v>0</v>
      </c>
      <c r="K701" s="62">
        <v>1</v>
      </c>
      <c r="M701" s="49">
        <v>44.96</v>
      </c>
      <c r="Q701" s="70">
        <v>1</v>
      </c>
      <c r="S701" s="49">
        <v>226</v>
      </c>
      <c r="W701" s="49">
        <v>7.03</v>
      </c>
      <c r="Y701" s="53">
        <f t="shared" si="120"/>
        <v>0</v>
      </c>
      <c r="AA701" s="75">
        <f t="shared" si="111"/>
        <v>304</v>
      </c>
      <c r="AC701" s="75">
        <f t="shared" si="112"/>
        <v>45.03</v>
      </c>
      <c r="AE701" s="79">
        <f t="shared" si="119"/>
        <v>1</v>
      </c>
      <c r="AG701" s="53">
        <f t="shared" si="113"/>
        <v>282.0866666666667</v>
      </c>
      <c r="AI701" s="79">
        <f t="shared" si="114"/>
        <v>1</v>
      </c>
      <c r="AK701" s="81">
        <f t="shared" si="115"/>
        <v>1</v>
      </c>
      <c r="AM701" s="53">
        <f t="shared" si="116"/>
        <v>1</v>
      </c>
      <c r="AO701" s="53">
        <f t="shared" si="110"/>
        <v>1</v>
      </c>
      <c r="AQ701" s="53">
        <f t="shared" si="117"/>
        <v>1</v>
      </c>
      <c r="AS701" s="81">
        <f t="shared" si="118"/>
        <v>0</v>
      </c>
    </row>
    <row r="702" spans="2:45" ht="19.5" thickBot="1" x14ac:dyDescent="0.35">
      <c r="B702" s="49">
        <v>356</v>
      </c>
      <c r="C702" s="46"/>
      <c r="D702" s="46"/>
      <c r="H702" s="49">
        <v>129.30000000000001</v>
      </c>
      <c r="J702" s="61">
        <v>0</v>
      </c>
      <c r="K702" s="62">
        <v>1</v>
      </c>
      <c r="M702" s="49">
        <v>44.96</v>
      </c>
      <c r="Q702" s="70">
        <v>1</v>
      </c>
      <c r="S702" s="49">
        <v>226.1</v>
      </c>
      <c r="W702" s="49">
        <v>7.03</v>
      </c>
      <c r="Y702" s="53">
        <f t="shared" si="120"/>
        <v>0</v>
      </c>
      <c r="AA702" s="75">
        <f t="shared" si="111"/>
        <v>303</v>
      </c>
      <c r="AC702" s="75">
        <f t="shared" si="112"/>
        <v>45.03</v>
      </c>
      <c r="AE702" s="79">
        <f t="shared" si="119"/>
        <v>1</v>
      </c>
      <c r="AG702" s="53">
        <f t="shared" si="113"/>
        <v>282.0866666666667</v>
      </c>
      <c r="AI702" s="79">
        <f t="shared" si="114"/>
        <v>1</v>
      </c>
      <c r="AK702" s="81">
        <f t="shared" si="115"/>
        <v>1</v>
      </c>
      <c r="AM702" s="53">
        <f t="shared" si="116"/>
        <v>1</v>
      </c>
      <c r="AO702" s="53">
        <f t="shared" si="110"/>
        <v>1</v>
      </c>
      <c r="AQ702" s="53">
        <f t="shared" si="117"/>
        <v>1</v>
      </c>
      <c r="AS702" s="81">
        <f t="shared" si="118"/>
        <v>0</v>
      </c>
    </row>
    <row r="703" spans="2:45" ht="19.5" thickBot="1" x14ac:dyDescent="0.35">
      <c r="B703" s="49">
        <v>354</v>
      </c>
      <c r="C703" s="46"/>
      <c r="D703" s="46"/>
      <c r="H703" s="49">
        <v>127.6</v>
      </c>
      <c r="J703" s="61">
        <v>0</v>
      </c>
      <c r="K703" s="62">
        <v>1</v>
      </c>
      <c r="M703" s="49">
        <v>44.96</v>
      </c>
      <c r="Q703" s="70">
        <v>1</v>
      </c>
      <c r="S703" s="49">
        <v>226</v>
      </c>
      <c r="W703" s="49">
        <v>7.03</v>
      </c>
      <c r="Y703" s="53">
        <f t="shared" si="120"/>
        <v>0</v>
      </c>
      <c r="AA703" s="75">
        <f t="shared" si="111"/>
        <v>301</v>
      </c>
      <c r="AC703" s="75">
        <f t="shared" si="112"/>
        <v>45.03</v>
      </c>
      <c r="AE703" s="79">
        <f t="shared" si="119"/>
        <v>1</v>
      </c>
      <c r="AG703" s="53">
        <f t="shared" si="113"/>
        <v>282.0866666666667</v>
      </c>
      <c r="AI703" s="79">
        <f t="shared" si="114"/>
        <v>1</v>
      </c>
      <c r="AK703" s="81">
        <f t="shared" si="115"/>
        <v>1</v>
      </c>
      <c r="AM703" s="53">
        <f t="shared" si="116"/>
        <v>1</v>
      </c>
      <c r="AO703" s="53">
        <f t="shared" si="110"/>
        <v>1</v>
      </c>
      <c r="AQ703" s="53">
        <f t="shared" si="117"/>
        <v>1</v>
      </c>
      <c r="AS703" s="81">
        <f t="shared" si="118"/>
        <v>0</v>
      </c>
    </row>
    <row r="704" spans="2:45" ht="19.5" thickBot="1" x14ac:dyDescent="0.35">
      <c r="B704" s="49">
        <v>353</v>
      </c>
      <c r="C704" s="46"/>
      <c r="D704" s="46"/>
      <c r="H704" s="49">
        <v>125.9</v>
      </c>
      <c r="J704" s="61">
        <v>0</v>
      </c>
      <c r="K704" s="62">
        <v>1</v>
      </c>
      <c r="M704" s="49">
        <v>44.96</v>
      </c>
      <c r="Q704" s="70">
        <v>1</v>
      </c>
      <c r="S704" s="49">
        <v>225.9</v>
      </c>
      <c r="W704" s="49">
        <v>7.03</v>
      </c>
      <c r="Y704" s="53">
        <f t="shared" si="120"/>
        <v>0</v>
      </c>
      <c r="AA704" s="75">
        <f t="shared" si="111"/>
        <v>300</v>
      </c>
      <c r="AC704" s="75">
        <f t="shared" si="112"/>
        <v>45.03</v>
      </c>
      <c r="AE704" s="79">
        <f t="shared" si="119"/>
        <v>1</v>
      </c>
      <c r="AG704" s="53">
        <f t="shared" si="113"/>
        <v>282.0866666666667</v>
      </c>
      <c r="AI704" s="79">
        <f t="shared" si="114"/>
        <v>1</v>
      </c>
      <c r="AK704" s="81">
        <f t="shared" si="115"/>
        <v>1</v>
      </c>
      <c r="AM704" s="53">
        <f t="shared" si="116"/>
        <v>1</v>
      </c>
      <c r="AO704" s="53">
        <f t="shared" si="110"/>
        <v>1</v>
      </c>
      <c r="AQ704" s="53">
        <f t="shared" si="117"/>
        <v>1</v>
      </c>
      <c r="AS704" s="81">
        <f t="shared" si="118"/>
        <v>0</v>
      </c>
    </row>
    <row r="705" spans="2:45" ht="19.5" thickBot="1" x14ac:dyDescent="0.35">
      <c r="B705" s="49">
        <v>351</v>
      </c>
      <c r="C705" s="46"/>
      <c r="D705" s="46"/>
      <c r="H705" s="49">
        <v>124.5</v>
      </c>
      <c r="J705" s="61">
        <v>0</v>
      </c>
      <c r="K705" s="62">
        <v>1</v>
      </c>
      <c r="M705" s="49">
        <v>44.96</v>
      </c>
      <c r="Q705" s="70">
        <v>1</v>
      </c>
      <c r="S705" s="49">
        <v>225.8</v>
      </c>
      <c r="W705" s="49">
        <v>7.03</v>
      </c>
      <c r="Y705" s="53">
        <f t="shared" si="120"/>
        <v>0</v>
      </c>
      <c r="AA705" s="75">
        <f t="shared" si="111"/>
        <v>298</v>
      </c>
      <c r="AC705" s="75">
        <f t="shared" si="112"/>
        <v>45.03</v>
      </c>
      <c r="AE705" s="79">
        <f t="shared" si="119"/>
        <v>1</v>
      </c>
      <c r="AG705" s="53">
        <f t="shared" si="113"/>
        <v>282.0866666666667</v>
      </c>
      <c r="AI705" s="79">
        <f t="shared" si="114"/>
        <v>1</v>
      </c>
      <c r="AK705" s="81">
        <f t="shared" si="115"/>
        <v>1</v>
      </c>
      <c r="AM705" s="53">
        <f t="shared" si="116"/>
        <v>1</v>
      </c>
      <c r="AO705" s="53">
        <f t="shared" si="110"/>
        <v>1</v>
      </c>
      <c r="AQ705" s="53">
        <f t="shared" si="117"/>
        <v>1</v>
      </c>
      <c r="AS705" s="81">
        <f t="shared" si="118"/>
        <v>0</v>
      </c>
    </row>
    <row r="706" spans="2:45" ht="19.5" thickBot="1" x14ac:dyDescent="0.35">
      <c r="B706" s="49">
        <v>350</v>
      </c>
      <c r="C706" s="46"/>
      <c r="D706" s="46"/>
      <c r="H706" s="49">
        <v>123</v>
      </c>
      <c r="J706" s="61">
        <v>0</v>
      </c>
      <c r="K706" s="62">
        <v>1</v>
      </c>
      <c r="M706" s="49">
        <v>44.96</v>
      </c>
      <c r="Q706" s="70">
        <v>1</v>
      </c>
      <c r="S706" s="49">
        <v>225.7</v>
      </c>
      <c r="W706" s="49">
        <v>7.03</v>
      </c>
      <c r="Y706" s="53">
        <f t="shared" si="120"/>
        <v>0</v>
      </c>
      <c r="AA706" s="75">
        <f t="shared" si="111"/>
        <v>297</v>
      </c>
      <c r="AC706" s="75">
        <f t="shared" si="112"/>
        <v>45.03</v>
      </c>
      <c r="AE706" s="79">
        <f t="shared" si="119"/>
        <v>1</v>
      </c>
      <c r="AG706" s="53">
        <f t="shared" si="113"/>
        <v>282.0866666666667</v>
      </c>
      <c r="AI706" s="79">
        <f t="shared" si="114"/>
        <v>1</v>
      </c>
      <c r="AK706" s="81">
        <f t="shared" si="115"/>
        <v>1</v>
      </c>
      <c r="AM706" s="53">
        <f t="shared" si="116"/>
        <v>1</v>
      </c>
      <c r="AO706" s="53">
        <f t="shared" si="110"/>
        <v>1</v>
      </c>
      <c r="AQ706" s="53">
        <f t="shared" si="117"/>
        <v>1</v>
      </c>
      <c r="AS706" s="81">
        <f t="shared" si="118"/>
        <v>0</v>
      </c>
    </row>
    <row r="707" spans="2:45" ht="19.5" thickBot="1" x14ac:dyDescent="0.35">
      <c r="B707" s="49">
        <v>348</v>
      </c>
      <c r="C707" s="46"/>
      <c r="D707" s="46"/>
      <c r="H707" s="49">
        <v>121.5</v>
      </c>
      <c r="J707" s="61">
        <v>0</v>
      </c>
      <c r="K707" s="62">
        <v>1</v>
      </c>
      <c r="M707" s="49">
        <v>44.96</v>
      </c>
      <c r="Q707" s="70">
        <v>1</v>
      </c>
      <c r="S707" s="49">
        <v>225.7</v>
      </c>
      <c r="W707" s="49">
        <v>7.03</v>
      </c>
      <c r="Y707" s="53">
        <f t="shared" si="120"/>
        <v>0</v>
      </c>
      <c r="AA707" s="75">
        <f t="shared" si="111"/>
        <v>295</v>
      </c>
      <c r="AC707" s="75">
        <f t="shared" si="112"/>
        <v>45.03</v>
      </c>
      <c r="AE707" s="79">
        <f t="shared" si="119"/>
        <v>1</v>
      </c>
      <c r="AG707" s="53">
        <f t="shared" si="113"/>
        <v>282.0866666666667</v>
      </c>
      <c r="AI707" s="79">
        <f t="shared" si="114"/>
        <v>1</v>
      </c>
      <c r="AK707" s="81">
        <f t="shared" si="115"/>
        <v>1</v>
      </c>
      <c r="AM707" s="53">
        <f t="shared" si="116"/>
        <v>1</v>
      </c>
      <c r="AO707" s="53">
        <f t="shared" si="110"/>
        <v>1</v>
      </c>
      <c r="AQ707" s="53">
        <f t="shared" si="117"/>
        <v>1</v>
      </c>
      <c r="AS707" s="81">
        <f t="shared" si="118"/>
        <v>0</v>
      </c>
    </row>
    <row r="708" spans="2:45" ht="19.5" thickBot="1" x14ac:dyDescent="0.35">
      <c r="B708" s="49">
        <v>347</v>
      </c>
      <c r="C708" s="46"/>
      <c r="D708" s="46"/>
      <c r="H708" s="49">
        <v>119.9</v>
      </c>
      <c r="J708" s="61">
        <v>0</v>
      </c>
      <c r="K708" s="62">
        <v>1</v>
      </c>
      <c r="M708" s="49">
        <v>44.96</v>
      </c>
      <c r="Q708" s="70">
        <v>1</v>
      </c>
      <c r="S708" s="49">
        <v>225.6</v>
      </c>
      <c r="W708" s="49">
        <v>7.03</v>
      </c>
      <c r="Y708" s="53">
        <f t="shared" si="120"/>
        <v>0</v>
      </c>
      <c r="AA708" s="75">
        <f t="shared" si="111"/>
        <v>294</v>
      </c>
      <c r="AC708" s="75">
        <f t="shared" si="112"/>
        <v>45.03</v>
      </c>
      <c r="AE708" s="79">
        <f t="shared" si="119"/>
        <v>1</v>
      </c>
      <c r="AG708" s="53">
        <f t="shared" si="113"/>
        <v>282.0866666666667</v>
      </c>
      <c r="AI708" s="79">
        <f t="shared" si="114"/>
        <v>1</v>
      </c>
      <c r="AK708" s="81">
        <f t="shared" si="115"/>
        <v>1</v>
      </c>
      <c r="AM708" s="53">
        <f t="shared" si="116"/>
        <v>1</v>
      </c>
      <c r="AO708" s="53">
        <f t="shared" si="110"/>
        <v>1</v>
      </c>
      <c r="AQ708" s="53">
        <f t="shared" si="117"/>
        <v>1</v>
      </c>
      <c r="AS708" s="81">
        <f t="shared" si="118"/>
        <v>0</v>
      </c>
    </row>
    <row r="709" spans="2:45" ht="19.5" thickBot="1" x14ac:dyDescent="0.35">
      <c r="B709" s="49">
        <v>345</v>
      </c>
      <c r="C709" s="46"/>
      <c r="D709" s="46"/>
      <c r="H709" s="49">
        <v>118.4</v>
      </c>
      <c r="J709" s="61">
        <v>0</v>
      </c>
      <c r="K709" s="62">
        <v>1</v>
      </c>
      <c r="M709" s="49">
        <v>44.96</v>
      </c>
      <c r="Q709" s="70">
        <v>1</v>
      </c>
      <c r="S709" s="49">
        <v>225.5</v>
      </c>
      <c r="W709" s="49">
        <v>7.03</v>
      </c>
      <c r="Y709" s="53">
        <f t="shared" si="120"/>
        <v>0</v>
      </c>
      <c r="AA709" s="75">
        <f t="shared" si="111"/>
        <v>292</v>
      </c>
      <c r="AC709" s="75">
        <f t="shared" si="112"/>
        <v>45.03</v>
      </c>
      <c r="AE709" s="79">
        <f t="shared" si="119"/>
        <v>1</v>
      </c>
      <c r="AG709" s="53">
        <f t="shared" si="113"/>
        <v>282.0866666666667</v>
      </c>
      <c r="AI709" s="79">
        <f t="shared" si="114"/>
        <v>1</v>
      </c>
      <c r="AK709" s="81">
        <f t="shared" si="115"/>
        <v>1</v>
      </c>
      <c r="AM709" s="53">
        <f t="shared" si="116"/>
        <v>1</v>
      </c>
      <c r="AO709" s="53">
        <f t="shared" ref="AO709:AO772" si="121">IF(AND(AI709=1,AA709&lt;($F$5+50)),1,0)</f>
        <v>1</v>
      </c>
      <c r="AQ709" s="53">
        <f t="shared" si="117"/>
        <v>1</v>
      </c>
      <c r="AS709" s="81">
        <f t="shared" si="118"/>
        <v>0</v>
      </c>
    </row>
    <row r="710" spans="2:45" ht="19.5" thickBot="1" x14ac:dyDescent="0.35">
      <c r="B710" s="49">
        <v>344</v>
      </c>
      <c r="C710" s="46"/>
      <c r="D710" s="46"/>
      <c r="H710" s="49">
        <v>116.8</v>
      </c>
      <c r="J710" s="61">
        <v>0</v>
      </c>
      <c r="K710" s="62">
        <v>1</v>
      </c>
      <c r="M710" s="49">
        <v>44.96</v>
      </c>
      <c r="Q710" s="70">
        <v>1</v>
      </c>
      <c r="S710" s="49">
        <v>225.3</v>
      </c>
      <c r="W710" s="49">
        <v>7.03</v>
      </c>
      <c r="Y710" s="53">
        <f t="shared" si="120"/>
        <v>0</v>
      </c>
      <c r="AA710" s="75">
        <f t="shared" ref="AA710:AA773" si="122">B710-$D$5</f>
        <v>291</v>
      </c>
      <c r="AC710" s="75">
        <f t="shared" ref="AC710:AC773" si="123">$U$5+W710</f>
        <v>45.03</v>
      </c>
      <c r="AE710" s="79">
        <f t="shared" si="119"/>
        <v>1</v>
      </c>
      <c r="AG710" s="53">
        <f t="shared" ref="AG710:AG773" si="124">26/9 * AC710 + 152</f>
        <v>282.0866666666667</v>
      </c>
      <c r="AI710" s="79">
        <f t="shared" ref="AI710:AI773" si="125">IF(AND(H710&gt;0.5,AE710=1),1,0)</f>
        <v>1</v>
      </c>
      <c r="AK710" s="81">
        <f t="shared" ref="AK710:AK773" si="126">IF(Y710=0,1,0)</f>
        <v>1</v>
      </c>
      <c r="AM710" s="53">
        <f t="shared" ref="AM710:AM773" si="127">IF(AND(2&lt;M710,AK710=1),1,0)</f>
        <v>1</v>
      </c>
      <c r="AO710" s="53">
        <f t="shared" si="121"/>
        <v>1</v>
      </c>
      <c r="AQ710" s="53">
        <f t="shared" ref="AQ710:AQ773" si="128">IF(AND(AO710=1,AM710=1,Q710=1,S710&lt;(AG710-7)),1,0)</f>
        <v>1</v>
      </c>
      <c r="AS710" s="81">
        <f t="shared" ref="AS710:AS773" si="129">IF(AND(AQ710=1,AO710=1,S710=1,U710&gt;(AI710-7)),1,0)</f>
        <v>0</v>
      </c>
    </row>
    <row r="711" spans="2:45" ht="19.5" thickBot="1" x14ac:dyDescent="0.35">
      <c r="B711" s="49">
        <v>342</v>
      </c>
      <c r="C711" s="46"/>
      <c r="D711" s="46"/>
      <c r="H711" s="49">
        <v>114.4</v>
      </c>
      <c r="J711" s="61">
        <v>0</v>
      </c>
      <c r="K711" s="62">
        <v>1</v>
      </c>
      <c r="M711" s="49">
        <v>44.96</v>
      </c>
      <c r="Q711" s="70">
        <v>1</v>
      </c>
      <c r="S711" s="49">
        <v>225.1</v>
      </c>
      <c r="W711" s="49">
        <v>7.03</v>
      </c>
      <c r="Y711" s="53">
        <f t="shared" si="120"/>
        <v>0</v>
      </c>
      <c r="AA711" s="75">
        <f t="shared" si="122"/>
        <v>289</v>
      </c>
      <c r="AC711" s="75">
        <f t="shared" si="123"/>
        <v>45.03</v>
      </c>
      <c r="AE711" s="79">
        <f t="shared" ref="AE711:AE774" si="130">IF(OR(J711=1,K711=1),1,0)</f>
        <v>1</v>
      </c>
      <c r="AG711" s="53">
        <f t="shared" si="124"/>
        <v>282.0866666666667</v>
      </c>
      <c r="AI711" s="79">
        <f t="shared" si="125"/>
        <v>1</v>
      </c>
      <c r="AK711" s="81">
        <f t="shared" si="126"/>
        <v>1</v>
      </c>
      <c r="AM711" s="53">
        <f t="shared" si="127"/>
        <v>1</v>
      </c>
      <c r="AO711" s="53">
        <f t="shared" si="121"/>
        <v>1</v>
      </c>
      <c r="AQ711" s="53">
        <f t="shared" si="128"/>
        <v>1</v>
      </c>
      <c r="AS711" s="81">
        <f t="shared" si="129"/>
        <v>0</v>
      </c>
    </row>
    <row r="712" spans="2:45" ht="19.5" thickBot="1" x14ac:dyDescent="0.35">
      <c r="B712" s="49">
        <v>341</v>
      </c>
      <c r="C712" s="46"/>
      <c r="D712" s="46"/>
      <c r="H712" s="49">
        <v>112</v>
      </c>
      <c r="J712" s="61">
        <v>0</v>
      </c>
      <c r="K712" s="62">
        <v>1</v>
      </c>
      <c r="M712" s="49">
        <v>44.96</v>
      </c>
      <c r="Q712" s="70">
        <v>1</v>
      </c>
      <c r="S712" s="49">
        <v>224.9</v>
      </c>
      <c r="W712" s="49">
        <v>7.03</v>
      </c>
      <c r="Y712" s="53">
        <f t="shared" ref="Y712:Y775" si="131">(M712-M711)/$O$5</f>
        <v>0</v>
      </c>
      <c r="AA712" s="75">
        <f t="shared" si="122"/>
        <v>288</v>
      </c>
      <c r="AC712" s="75">
        <f t="shared" si="123"/>
        <v>45.03</v>
      </c>
      <c r="AE712" s="79">
        <f t="shared" si="130"/>
        <v>1</v>
      </c>
      <c r="AG712" s="53">
        <f t="shared" si="124"/>
        <v>282.0866666666667</v>
      </c>
      <c r="AI712" s="79">
        <f t="shared" si="125"/>
        <v>1</v>
      </c>
      <c r="AK712" s="81">
        <f t="shared" si="126"/>
        <v>1</v>
      </c>
      <c r="AM712" s="53">
        <f t="shared" si="127"/>
        <v>1</v>
      </c>
      <c r="AO712" s="53">
        <f t="shared" si="121"/>
        <v>1</v>
      </c>
      <c r="AQ712" s="53">
        <f t="shared" si="128"/>
        <v>1</v>
      </c>
      <c r="AS712" s="81">
        <f t="shared" si="129"/>
        <v>0</v>
      </c>
    </row>
    <row r="713" spans="2:45" ht="19.5" thickBot="1" x14ac:dyDescent="0.35">
      <c r="B713" s="49">
        <v>339</v>
      </c>
      <c r="C713" s="46"/>
      <c r="D713" s="46"/>
      <c r="H713" s="49">
        <v>109.6</v>
      </c>
      <c r="J713" s="61">
        <v>0</v>
      </c>
      <c r="K713" s="62">
        <v>1</v>
      </c>
      <c r="M713" s="49">
        <v>44.96</v>
      </c>
      <c r="Q713" s="70">
        <v>1</v>
      </c>
      <c r="S713" s="49">
        <v>224.7</v>
      </c>
      <c r="W713" s="49">
        <v>7.03</v>
      </c>
      <c r="Y713" s="53">
        <f t="shared" si="131"/>
        <v>0</v>
      </c>
      <c r="AA713" s="75">
        <f t="shared" si="122"/>
        <v>286</v>
      </c>
      <c r="AC713" s="75">
        <f t="shared" si="123"/>
        <v>45.03</v>
      </c>
      <c r="AE713" s="79">
        <f t="shared" si="130"/>
        <v>1</v>
      </c>
      <c r="AG713" s="53">
        <f t="shared" si="124"/>
        <v>282.0866666666667</v>
      </c>
      <c r="AI713" s="79">
        <f t="shared" si="125"/>
        <v>1</v>
      </c>
      <c r="AK713" s="81">
        <f t="shared" si="126"/>
        <v>1</v>
      </c>
      <c r="AM713" s="53">
        <f t="shared" si="127"/>
        <v>1</v>
      </c>
      <c r="AO713" s="53">
        <f t="shared" si="121"/>
        <v>1</v>
      </c>
      <c r="AQ713" s="53">
        <f t="shared" si="128"/>
        <v>1</v>
      </c>
      <c r="AS713" s="81">
        <f t="shared" si="129"/>
        <v>0</v>
      </c>
    </row>
    <row r="714" spans="2:45" ht="19.5" thickBot="1" x14ac:dyDescent="0.35">
      <c r="B714" s="49">
        <v>338</v>
      </c>
      <c r="C714" s="46"/>
      <c r="D714" s="46"/>
      <c r="H714" s="49">
        <v>106.7</v>
      </c>
      <c r="J714" s="61">
        <v>0</v>
      </c>
      <c r="K714" s="62">
        <v>1</v>
      </c>
      <c r="M714" s="49">
        <v>44.96</v>
      </c>
      <c r="Q714" s="70">
        <v>1</v>
      </c>
      <c r="S714" s="49">
        <v>224.5</v>
      </c>
      <c r="W714" s="49">
        <v>7.03</v>
      </c>
      <c r="Y714" s="53">
        <f t="shared" si="131"/>
        <v>0</v>
      </c>
      <c r="AA714" s="75">
        <f t="shared" si="122"/>
        <v>285</v>
      </c>
      <c r="AC714" s="75">
        <f t="shared" si="123"/>
        <v>45.03</v>
      </c>
      <c r="AE714" s="79">
        <f t="shared" si="130"/>
        <v>1</v>
      </c>
      <c r="AG714" s="53">
        <f t="shared" si="124"/>
        <v>282.0866666666667</v>
      </c>
      <c r="AI714" s="79">
        <f t="shared" si="125"/>
        <v>1</v>
      </c>
      <c r="AK714" s="81">
        <f t="shared" si="126"/>
        <v>1</v>
      </c>
      <c r="AM714" s="53">
        <f t="shared" si="127"/>
        <v>1</v>
      </c>
      <c r="AO714" s="53">
        <f t="shared" si="121"/>
        <v>1</v>
      </c>
      <c r="AQ714" s="53">
        <f t="shared" si="128"/>
        <v>1</v>
      </c>
      <c r="AS714" s="81">
        <f t="shared" si="129"/>
        <v>0</v>
      </c>
    </row>
    <row r="715" spans="2:45" ht="19.5" thickBot="1" x14ac:dyDescent="0.35">
      <c r="B715" s="49">
        <v>336</v>
      </c>
      <c r="C715" s="46"/>
      <c r="D715" s="46"/>
      <c r="H715" s="49">
        <v>103.9</v>
      </c>
      <c r="J715" s="61">
        <v>0</v>
      </c>
      <c r="K715" s="62">
        <v>1</v>
      </c>
      <c r="M715" s="49">
        <v>44.96</v>
      </c>
      <c r="Q715" s="70">
        <v>1</v>
      </c>
      <c r="S715" s="49">
        <v>224.3</v>
      </c>
      <c r="W715" s="49">
        <v>7.03</v>
      </c>
      <c r="Y715" s="53">
        <f t="shared" si="131"/>
        <v>0</v>
      </c>
      <c r="AA715" s="75">
        <f t="shared" si="122"/>
        <v>283</v>
      </c>
      <c r="AC715" s="75">
        <f t="shared" si="123"/>
        <v>45.03</v>
      </c>
      <c r="AE715" s="79">
        <f t="shared" si="130"/>
        <v>1</v>
      </c>
      <c r="AG715" s="53">
        <f t="shared" si="124"/>
        <v>282.0866666666667</v>
      </c>
      <c r="AI715" s="79">
        <f t="shared" si="125"/>
        <v>1</v>
      </c>
      <c r="AK715" s="81">
        <f t="shared" si="126"/>
        <v>1</v>
      </c>
      <c r="AM715" s="53">
        <f t="shared" si="127"/>
        <v>1</v>
      </c>
      <c r="AO715" s="53">
        <f t="shared" si="121"/>
        <v>1</v>
      </c>
      <c r="AQ715" s="53">
        <f t="shared" si="128"/>
        <v>1</v>
      </c>
      <c r="AS715" s="81">
        <f t="shared" si="129"/>
        <v>0</v>
      </c>
    </row>
    <row r="716" spans="2:45" ht="19.5" thickBot="1" x14ac:dyDescent="0.35">
      <c r="B716" s="49">
        <v>334</v>
      </c>
      <c r="C716" s="46"/>
      <c r="D716" s="46"/>
      <c r="H716" s="49">
        <v>101</v>
      </c>
      <c r="J716" s="61">
        <v>0</v>
      </c>
      <c r="K716" s="62">
        <v>1</v>
      </c>
      <c r="M716" s="49">
        <v>44.96</v>
      </c>
      <c r="Q716" s="70">
        <v>1</v>
      </c>
      <c r="S716" s="49">
        <v>224.1</v>
      </c>
      <c r="W716" s="49">
        <v>7.03</v>
      </c>
      <c r="Y716" s="53">
        <f t="shared" si="131"/>
        <v>0</v>
      </c>
      <c r="AA716" s="75">
        <f t="shared" si="122"/>
        <v>281</v>
      </c>
      <c r="AC716" s="75">
        <f t="shared" si="123"/>
        <v>45.03</v>
      </c>
      <c r="AE716" s="79">
        <f t="shared" si="130"/>
        <v>1</v>
      </c>
      <c r="AG716" s="53">
        <f t="shared" si="124"/>
        <v>282.0866666666667</v>
      </c>
      <c r="AI716" s="79">
        <f t="shared" si="125"/>
        <v>1</v>
      </c>
      <c r="AK716" s="81">
        <f t="shared" si="126"/>
        <v>1</v>
      </c>
      <c r="AM716" s="53">
        <f t="shared" si="127"/>
        <v>1</v>
      </c>
      <c r="AO716" s="53">
        <f t="shared" si="121"/>
        <v>1</v>
      </c>
      <c r="AQ716" s="53">
        <f t="shared" si="128"/>
        <v>1</v>
      </c>
      <c r="AS716" s="81">
        <f t="shared" si="129"/>
        <v>0</v>
      </c>
    </row>
    <row r="717" spans="2:45" ht="19.5" thickBot="1" x14ac:dyDescent="0.35">
      <c r="B717" s="49">
        <v>332</v>
      </c>
      <c r="C717" s="46"/>
      <c r="D717" s="46"/>
      <c r="H717" s="49">
        <v>98.4</v>
      </c>
      <c r="J717" s="61">
        <v>0</v>
      </c>
      <c r="K717" s="62">
        <v>1</v>
      </c>
      <c r="M717" s="49">
        <v>44.96</v>
      </c>
      <c r="Q717" s="70">
        <v>1</v>
      </c>
      <c r="S717" s="49">
        <v>223.8</v>
      </c>
      <c r="W717" s="49">
        <v>7.03</v>
      </c>
      <c r="Y717" s="53">
        <f t="shared" si="131"/>
        <v>0</v>
      </c>
      <c r="AA717" s="75">
        <f t="shared" si="122"/>
        <v>279</v>
      </c>
      <c r="AC717" s="75">
        <f t="shared" si="123"/>
        <v>45.03</v>
      </c>
      <c r="AE717" s="79">
        <f t="shared" si="130"/>
        <v>1</v>
      </c>
      <c r="AG717" s="53">
        <f t="shared" si="124"/>
        <v>282.0866666666667</v>
      </c>
      <c r="AI717" s="79">
        <f t="shared" si="125"/>
        <v>1</v>
      </c>
      <c r="AK717" s="81">
        <f t="shared" si="126"/>
        <v>1</v>
      </c>
      <c r="AM717" s="53">
        <f t="shared" si="127"/>
        <v>1</v>
      </c>
      <c r="AO717" s="53">
        <f t="shared" si="121"/>
        <v>1</v>
      </c>
      <c r="AQ717" s="53">
        <f t="shared" si="128"/>
        <v>1</v>
      </c>
      <c r="AS717" s="81">
        <f t="shared" si="129"/>
        <v>0</v>
      </c>
    </row>
    <row r="718" spans="2:45" ht="19.5" thickBot="1" x14ac:dyDescent="0.35">
      <c r="B718" s="49">
        <v>331</v>
      </c>
      <c r="C718" s="46"/>
      <c r="D718" s="46"/>
      <c r="H718" s="49">
        <v>95.8</v>
      </c>
      <c r="J718" s="61">
        <v>0</v>
      </c>
      <c r="K718" s="62">
        <v>1</v>
      </c>
      <c r="M718" s="49">
        <v>44.96</v>
      </c>
      <c r="Q718" s="70">
        <v>1</v>
      </c>
      <c r="S718" s="49">
        <v>223.6</v>
      </c>
      <c r="W718" s="49">
        <v>7.03</v>
      </c>
      <c r="Y718" s="53">
        <f t="shared" si="131"/>
        <v>0</v>
      </c>
      <c r="AA718" s="75">
        <f t="shared" si="122"/>
        <v>278</v>
      </c>
      <c r="AC718" s="75">
        <f t="shared" si="123"/>
        <v>45.03</v>
      </c>
      <c r="AE718" s="79">
        <f t="shared" si="130"/>
        <v>1</v>
      </c>
      <c r="AG718" s="53">
        <f t="shared" si="124"/>
        <v>282.0866666666667</v>
      </c>
      <c r="AI718" s="79">
        <f t="shared" si="125"/>
        <v>1</v>
      </c>
      <c r="AK718" s="81">
        <f t="shared" si="126"/>
        <v>1</v>
      </c>
      <c r="AM718" s="53">
        <f t="shared" si="127"/>
        <v>1</v>
      </c>
      <c r="AO718" s="53">
        <f t="shared" si="121"/>
        <v>1</v>
      </c>
      <c r="AQ718" s="53">
        <f t="shared" si="128"/>
        <v>1</v>
      </c>
      <c r="AS718" s="81">
        <f t="shared" si="129"/>
        <v>0</v>
      </c>
    </row>
    <row r="719" spans="2:45" ht="19.5" thickBot="1" x14ac:dyDescent="0.35">
      <c r="B719" s="49">
        <v>329</v>
      </c>
      <c r="C719" s="46"/>
      <c r="D719" s="46"/>
      <c r="H719" s="49">
        <v>93.2</v>
      </c>
      <c r="J719" s="61">
        <v>0</v>
      </c>
      <c r="K719" s="62">
        <v>1</v>
      </c>
      <c r="M719" s="49">
        <v>44.96</v>
      </c>
      <c r="Q719" s="70">
        <v>1</v>
      </c>
      <c r="S719" s="49">
        <v>223.3</v>
      </c>
      <c r="W719" s="49">
        <v>7.03</v>
      </c>
      <c r="Y719" s="53">
        <f t="shared" si="131"/>
        <v>0</v>
      </c>
      <c r="AA719" s="75">
        <f t="shared" si="122"/>
        <v>276</v>
      </c>
      <c r="AC719" s="75">
        <f t="shared" si="123"/>
        <v>45.03</v>
      </c>
      <c r="AE719" s="79">
        <f t="shared" si="130"/>
        <v>1</v>
      </c>
      <c r="AG719" s="53">
        <f t="shared" si="124"/>
        <v>282.0866666666667</v>
      </c>
      <c r="AI719" s="79">
        <f t="shared" si="125"/>
        <v>1</v>
      </c>
      <c r="AK719" s="81">
        <f t="shared" si="126"/>
        <v>1</v>
      </c>
      <c r="AM719" s="53">
        <f t="shared" si="127"/>
        <v>1</v>
      </c>
      <c r="AO719" s="53">
        <f t="shared" si="121"/>
        <v>1</v>
      </c>
      <c r="AQ719" s="53">
        <f t="shared" si="128"/>
        <v>1</v>
      </c>
      <c r="AS719" s="81">
        <f t="shared" si="129"/>
        <v>0</v>
      </c>
    </row>
    <row r="720" spans="2:45" ht="19.5" thickBot="1" x14ac:dyDescent="0.35">
      <c r="B720" s="49">
        <v>327</v>
      </c>
      <c r="C720" s="46"/>
      <c r="D720" s="46"/>
      <c r="H720" s="49">
        <v>90.8</v>
      </c>
      <c r="J720" s="61">
        <v>0</v>
      </c>
      <c r="K720" s="62">
        <v>1</v>
      </c>
      <c r="M720" s="49">
        <v>44.96</v>
      </c>
      <c r="Q720" s="70">
        <v>1</v>
      </c>
      <c r="S720" s="49">
        <v>223.1</v>
      </c>
      <c r="W720" s="49">
        <v>7.03</v>
      </c>
      <c r="Y720" s="53">
        <f t="shared" si="131"/>
        <v>0</v>
      </c>
      <c r="AA720" s="75">
        <f t="shared" si="122"/>
        <v>274</v>
      </c>
      <c r="AC720" s="75">
        <f t="shared" si="123"/>
        <v>45.03</v>
      </c>
      <c r="AE720" s="79">
        <f t="shared" si="130"/>
        <v>1</v>
      </c>
      <c r="AG720" s="53">
        <f t="shared" si="124"/>
        <v>282.0866666666667</v>
      </c>
      <c r="AI720" s="79">
        <f t="shared" si="125"/>
        <v>1</v>
      </c>
      <c r="AK720" s="81">
        <f t="shared" si="126"/>
        <v>1</v>
      </c>
      <c r="AM720" s="53">
        <f t="shared" si="127"/>
        <v>1</v>
      </c>
      <c r="AO720" s="53">
        <f t="shared" si="121"/>
        <v>1</v>
      </c>
      <c r="AQ720" s="53">
        <f t="shared" si="128"/>
        <v>1</v>
      </c>
      <c r="AS720" s="81">
        <f t="shared" si="129"/>
        <v>0</v>
      </c>
    </row>
    <row r="721" spans="2:45" ht="19.5" thickBot="1" x14ac:dyDescent="0.35">
      <c r="B721" s="49">
        <v>326</v>
      </c>
      <c r="C721" s="46"/>
      <c r="D721" s="46"/>
      <c r="H721" s="49">
        <v>88.4</v>
      </c>
      <c r="J721" s="61">
        <v>0</v>
      </c>
      <c r="K721" s="62">
        <v>1</v>
      </c>
      <c r="M721" s="49">
        <v>44.96</v>
      </c>
      <c r="Q721" s="70">
        <v>1</v>
      </c>
      <c r="S721" s="49">
        <v>222.9</v>
      </c>
      <c r="W721" s="49">
        <v>7.03</v>
      </c>
      <c r="Y721" s="53">
        <f t="shared" si="131"/>
        <v>0</v>
      </c>
      <c r="AA721" s="75">
        <f t="shared" si="122"/>
        <v>273</v>
      </c>
      <c r="AC721" s="75">
        <f t="shared" si="123"/>
        <v>45.03</v>
      </c>
      <c r="AE721" s="79">
        <f t="shared" si="130"/>
        <v>1</v>
      </c>
      <c r="AG721" s="53">
        <f t="shared" si="124"/>
        <v>282.0866666666667</v>
      </c>
      <c r="AI721" s="79">
        <f t="shared" si="125"/>
        <v>1</v>
      </c>
      <c r="AK721" s="81">
        <f t="shared" si="126"/>
        <v>1</v>
      </c>
      <c r="AM721" s="53">
        <f t="shared" si="127"/>
        <v>1</v>
      </c>
      <c r="AO721" s="53">
        <f t="shared" si="121"/>
        <v>1</v>
      </c>
      <c r="AQ721" s="53">
        <f t="shared" si="128"/>
        <v>1</v>
      </c>
      <c r="AS721" s="81">
        <f t="shared" si="129"/>
        <v>0</v>
      </c>
    </row>
    <row r="722" spans="2:45" ht="19.5" thickBot="1" x14ac:dyDescent="0.35">
      <c r="B722" s="49">
        <v>324</v>
      </c>
      <c r="C722" s="46"/>
      <c r="D722" s="46"/>
      <c r="H722" s="49">
        <v>86.1</v>
      </c>
      <c r="J722" s="61">
        <v>0</v>
      </c>
      <c r="K722" s="62">
        <v>1</v>
      </c>
      <c r="M722" s="49">
        <v>44.96</v>
      </c>
      <c r="Q722" s="70">
        <v>1</v>
      </c>
      <c r="S722" s="49">
        <v>222.6</v>
      </c>
      <c r="W722" s="49">
        <v>7.03</v>
      </c>
      <c r="Y722" s="53">
        <f t="shared" si="131"/>
        <v>0</v>
      </c>
      <c r="AA722" s="75">
        <f t="shared" si="122"/>
        <v>271</v>
      </c>
      <c r="AC722" s="75">
        <f t="shared" si="123"/>
        <v>45.03</v>
      </c>
      <c r="AE722" s="79">
        <f t="shared" si="130"/>
        <v>1</v>
      </c>
      <c r="AG722" s="53">
        <f t="shared" si="124"/>
        <v>282.0866666666667</v>
      </c>
      <c r="AI722" s="79">
        <f t="shared" si="125"/>
        <v>1</v>
      </c>
      <c r="AK722" s="81">
        <f t="shared" si="126"/>
        <v>1</v>
      </c>
      <c r="AM722" s="53">
        <f t="shared" si="127"/>
        <v>1</v>
      </c>
      <c r="AO722" s="53">
        <f t="shared" si="121"/>
        <v>1</v>
      </c>
      <c r="AQ722" s="53">
        <f t="shared" si="128"/>
        <v>1</v>
      </c>
      <c r="AS722" s="81">
        <f t="shared" si="129"/>
        <v>0</v>
      </c>
    </row>
    <row r="723" spans="2:45" ht="19.5" thickBot="1" x14ac:dyDescent="0.35">
      <c r="B723" s="49">
        <v>323</v>
      </c>
      <c r="C723" s="46"/>
      <c r="D723" s="46"/>
      <c r="H723" s="49">
        <v>83.9</v>
      </c>
      <c r="J723" s="61">
        <v>0</v>
      </c>
      <c r="K723" s="62">
        <v>1</v>
      </c>
      <c r="M723" s="49">
        <v>44.96</v>
      </c>
      <c r="Q723" s="70">
        <v>1</v>
      </c>
      <c r="S723" s="49">
        <v>222.4</v>
      </c>
      <c r="W723" s="49">
        <v>7.03</v>
      </c>
      <c r="Y723" s="53">
        <f t="shared" si="131"/>
        <v>0</v>
      </c>
      <c r="AA723" s="75">
        <f t="shared" si="122"/>
        <v>270</v>
      </c>
      <c r="AC723" s="75">
        <f t="shared" si="123"/>
        <v>45.03</v>
      </c>
      <c r="AE723" s="79">
        <f t="shared" si="130"/>
        <v>1</v>
      </c>
      <c r="AG723" s="53">
        <f t="shared" si="124"/>
        <v>282.0866666666667</v>
      </c>
      <c r="AI723" s="79">
        <f t="shared" si="125"/>
        <v>1</v>
      </c>
      <c r="AK723" s="81">
        <f t="shared" si="126"/>
        <v>1</v>
      </c>
      <c r="AM723" s="53">
        <f t="shared" si="127"/>
        <v>1</v>
      </c>
      <c r="AO723" s="53">
        <f t="shared" si="121"/>
        <v>1</v>
      </c>
      <c r="AQ723" s="53">
        <f t="shared" si="128"/>
        <v>1</v>
      </c>
      <c r="AS723" s="81">
        <f t="shared" si="129"/>
        <v>0</v>
      </c>
    </row>
    <row r="724" spans="2:45" ht="19.5" thickBot="1" x14ac:dyDescent="0.35">
      <c r="B724" s="49">
        <v>321</v>
      </c>
      <c r="C724" s="46"/>
      <c r="D724" s="46"/>
      <c r="H724" s="49">
        <v>81.8</v>
      </c>
      <c r="J724" s="61">
        <v>0</v>
      </c>
      <c r="K724" s="62">
        <v>1</v>
      </c>
      <c r="M724" s="49">
        <v>44.96</v>
      </c>
      <c r="Q724" s="70">
        <v>1</v>
      </c>
      <c r="S724" s="49">
        <v>222.1</v>
      </c>
      <c r="W724" s="49">
        <v>7.03</v>
      </c>
      <c r="Y724" s="53">
        <f t="shared" si="131"/>
        <v>0</v>
      </c>
      <c r="AA724" s="75">
        <f t="shared" si="122"/>
        <v>268</v>
      </c>
      <c r="AC724" s="75">
        <f t="shared" si="123"/>
        <v>45.03</v>
      </c>
      <c r="AE724" s="79">
        <f t="shared" si="130"/>
        <v>1</v>
      </c>
      <c r="AG724" s="53">
        <f t="shared" si="124"/>
        <v>282.0866666666667</v>
      </c>
      <c r="AI724" s="79">
        <f t="shared" si="125"/>
        <v>1</v>
      </c>
      <c r="AK724" s="81">
        <f t="shared" si="126"/>
        <v>1</v>
      </c>
      <c r="AM724" s="53">
        <f t="shared" si="127"/>
        <v>1</v>
      </c>
      <c r="AO724" s="53">
        <f t="shared" si="121"/>
        <v>1</v>
      </c>
      <c r="AQ724" s="53">
        <f t="shared" si="128"/>
        <v>1</v>
      </c>
      <c r="AS724" s="81">
        <f t="shared" si="129"/>
        <v>0</v>
      </c>
    </row>
    <row r="725" spans="2:45" ht="19.5" thickBot="1" x14ac:dyDescent="0.35">
      <c r="B725" s="49">
        <v>320</v>
      </c>
      <c r="C725" s="46"/>
      <c r="D725" s="46"/>
      <c r="H725" s="49">
        <v>79.7</v>
      </c>
      <c r="J725" s="61">
        <v>0</v>
      </c>
      <c r="K725" s="62">
        <v>1</v>
      </c>
      <c r="M725" s="49">
        <v>44.96</v>
      </c>
      <c r="Q725" s="70">
        <v>1</v>
      </c>
      <c r="S725" s="49">
        <v>221.9</v>
      </c>
      <c r="W725" s="49">
        <v>7.03</v>
      </c>
      <c r="Y725" s="53">
        <f t="shared" si="131"/>
        <v>0</v>
      </c>
      <c r="AA725" s="75">
        <f t="shared" si="122"/>
        <v>267</v>
      </c>
      <c r="AC725" s="75">
        <f t="shared" si="123"/>
        <v>45.03</v>
      </c>
      <c r="AE725" s="79">
        <f t="shared" si="130"/>
        <v>1</v>
      </c>
      <c r="AG725" s="53">
        <f t="shared" si="124"/>
        <v>282.0866666666667</v>
      </c>
      <c r="AI725" s="79">
        <f t="shared" si="125"/>
        <v>1</v>
      </c>
      <c r="AK725" s="81">
        <f t="shared" si="126"/>
        <v>1</v>
      </c>
      <c r="AM725" s="53">
        <f t="shared" si="127"/>
        <v>1</v>
      </c>
      <c r="AO725" s="53">
        <f t="shared" si="121"/>
        <v>1</v>
      </c>
      <c r="AQ725" s="53">
        <f t="shared" si="128"/>
        <v>1</v>
      </c>
      <c r="AS725" s="81">
        <f t="shared" si="129"/>
        <v>0</v>
      </c>
    </row>
    <row r="726" spans="2:45" ht="19.5" thickBot="1" x14ac:dyDescent="0.35">
      <c r="B726" s="49">
        <v>318</v>
      </c>
      <c r="C726" s="46"/>
      <c r="D726" s="46"/>
      <c r="H726" s="49">
        <v>77.400000000000006</v>
      </c>
      <c r="J726" s="61">
        <v>0</v>
      </c>
      <c r="K726" s="62">
        <v>1</v>
      </c>
      <c r="M726" s="49">
        <v>44.96</v>
      </c>
      <c r="Q726" s="70">
        <v>1</v>
      </c>
      <c r="S726" s="49">
        <v>221.7</v>
      </c>
      <c r="W726" s="49">
        <v>7.03</v>
      </c>
      <c r="Y726" s="53">
        <f t="shared" si="131"/>
        <v>0</v>
      </c>
      <c r="AA726" s="75">
        <f t="shared" si="122"/>
        <v>265</v>
      </c>
      <c r="AC726" s="75">
        <f t="shared" si="123"/>
        <v>45.03</v>
      </c>
      <c r="AE726" s="79">
        <f t="shared" si="130"/>
        <v>1</v>
      </c>
      <c r="AG726" s="53">
        <f t="shared" si="124"/>
        <v>282.0866666666667</v>
      </c>
      <c r="AI726" s="79">
        <f t="shared" si="125"/>
        <v>1</v>
      </c>
      <c r="AK726" s="81">
        <f t="shared" si="126"/>
        <v>1</v>
      </c>
      <c r="AM726" s="53">
        <f t="shared" si="127"/>
        <v>1</v>
      </c>
      <c r="AO726" s="53">
        <f t="shared" si="121"/>
        <v>1</v>
      </c>
      <c r="AQ726" s="53">
        <f t="shared" si="128"/>
        <v>1</v>
      </c>
      <c r="AS726" s="81">
        <f t="shared" si="129"/>
        <v>0</v>
      </c>
    </row>
    <row r="727" spans="2:45" ht="19.5" thickBot="1" x14ac:dyDescent="0.35">
      <c r="B727" s="49">
        <v>317</v>
      </c>
      <c r="C727" s="46"/>
      <c r="D727" s="46"/>
      <c r="H727" s="49">
        <v>75.2</v>
      </c>
      <c r="J727" s="61">
        <v>0</v>
      </c>
      <c r="K727" s="62">
        <v>1</v>
      </c>
      <c r="M727" s="49">
        <v>44.96</v>
      </c>
      <c r="Q727" s="70">
        <v>1</v>
      </c>
      <c r="S727" s="49">
        <v>221.5</v>
      </c>
      <c r="W727" s="49">
        <v>7.03</v>
      </c>
      <c r="Y727" s="53">
        <f t="shared" si="131"/>
        <v>0</v>
      </c>
      <c r="AA727" s="75">
        <f t="shared" si="122"/>
        <v>264</v>
      </c>
      <c r="AC727" s="75">
        <f t="shared" si="123"/>
        <v>45.03</v>
      </c>
      <c r="AE727" s="79">
        <f t="shared" si="130"/>
        <v>1</v>
      </c>
      <c r="AG727" s="53">
        <f t="shared" si="124"/>
        <v>282.0866666666667</v>
      </c>
      <c r="AI727" s="79">
        <f t="shared" si="125"/>
        <v>1</v>
      </c>
      <c r="AK727" s="81">
        <f t="shared" si="126"/>
        <v>1</v>
      </c>
      <c r="AM727" s="53">
        <f t="shared" si="127"/>
        <v>1</v>
      </c>
      <c r="AO727" s="53">
        <f t="shared" si="121"/>
        <v>1</v>
      </c>
      <c r="AQ727" s="53">
        <f t="shared" si="128"/>
        <v>1</v>
      </c>
      <c r="AS727" s="81">
        <f t="shared" si="129"/>
        <v>0</v>
      </c>
    </row>
    <row r="728" spans="2:45" ht="19.5" thickBot="1" x14ac:dyDescent="0.35">
      <c r="B728" s="49">
        <v>315</v>
      </c>
      <c r="C728" s="46"/>
      <c r="D728" s="46"/>
      <c r="H728" s="49">
        <v>73</v>
      </c>
      <c r="J728" s="61">
        <v>0</v>
      </c>
      <c r="K728" s="62">
        <v>1</v>
      </c>
      <c r="M728" s="49">
        <v>44.96</v>
      </c>
      <c r="Q728" s="70">
        <v>1</v>
      </c>
      <c r="S728" s="49">
        <v>221.2</v>
      </c>
      <c r="W728" s="49">
        <v>7.03</v>
      </c>
      <c r="Y728" s="53">
        <f t="shared" si="131"/>
        <v>0</v>
      </c>
      <c r="AA728" s="75">
        <f t="shared" si="122"/>
        <v>262</v>
      </c>
      <c r="AC728" s="75">
        <f t="shared" si="123"/>
        <v>45.03</v>
      </c>
      <c r="AE728" s="79">
        <f t="shared" si="130"/>
        <v>1</v>
      </c>
      <c r="AG728" s="53">
        <f t="shared" si="124"/>
        <v>282.0866666666667</v>
      </c>
      <c r="AI728" s="79">
        <f t="shared" si="125"/>
        <v>1</v>
      </c>
      <c r="AK728" s="81">
        <f t="shared" si="126"/>
        <v>1</v>
      </c>
      <c r="AM728" s="53">
        <f t="shared" si="127"/>
        <v>1</v>
      </c>
      <c r="AO728" s="53">
        <f t="shared" si="121"/>
        <v>1</v>
      </c>
      <c r="AQ728" s="53">
        <f t="shared" si="128"/>
        <v>1</v>
      </c>
      <c r="AS728" s="81">
        <f t="shared" si="129"/>
        <v>0</v>
      </c>
    </row>
    <row r="729" spans="2:45" ht="19.5" thickBot="1" x14ac:dyDescent="0.35">
      <c r="B729" s="49">
        <v>313</v>
      </c>
      <c r="C729" s="46"/>
      <c r="D729" s="46"/>
      <c r="H729" s="49">
        <v>71.099999999999994</v>
      </c>
      <c r="J729" s="61">
        <v>0</v>
      </c>
      <c r="K729" s="62">
        <v>1</v>
      </c>
      <c r="M729" s="49">
        <v>44.96</v>
      </c>
      <c r="Q729" s="70">
        <v>1</v>
      </c>
      <c r="S729" s="49">
        <v>221</v>
      </c>
      <c r="W729" s="49">
        <v>7.03</v>
      </c>
      <c r="Y729" s="53">
        <f t="shared" si="131"/>
        <v>0</v>
      </c>
      <c r="AA729" s="75">
        <f t="shared" si="122"/>
        <v>260</v>
      </c>
      <c r="AC729" s="75">
        <f t="shared" si="123"/>
        <v>45.03</v>
      </c>
      <c r="AE729" s="79">
        <f t="shared" si="130"/>
        <v>1</v>
      </c>
      <c r="AG729" s="53">
        <f t="shared" si="124"/>
        <v>282.0866666666667</v>
      </c>
      <c r="AI729" s="79">
        <f t="shared" si="125"/>
        <v>1</v>
      </c>
      <c r="AK729" s="81">
        <f t="shared" si="126"/>
        <v>1</v>
      </c>
      <c r="AM729" s="53">
        <f t="shared" si="127"/>
        <v>1</v>
      </c>
      <c r="AO729" s="53">
        <f t="shared" si="121"/>
        <v>1</v>
      </c>
      <c r="AQ729" s="53">
        <f t="shared" si="128"/>
        <v>1</v>
      </c>
      <c r="AS729" s="81">
        <f t="shared" si="129"/>
        <v>0</v>
      </c>
    </row>
    <row r="730" spans="2:45" ht="19.5" thickBot="1" x14ac:dyDescent="0.35">
      <c r="B730" s="49">
        <v>312</v>
      </c>
      <c r="C730" s="46"/>
      <c r="D730" s="46"/>
      <c r="H730" s="49">
        <v>69.2</v>
      </c>
      <c r="J730" s="61">
        <v>0</v>
      </c>
      <c r="K730" s="62">
        <v>1</v>
      </c>
      <c r="M730" s="49">
        <v>44.96</v>
      </c>
      <c r="Q730" s="70">
        <v>1</v>
      </c>
      <c r="S730" s="49">
        <v>220.8</v>
      </c>
      <c r="W730" s="49">
        <v>7.03</v>
      </c>
      <c r="Y730" s="53">
        <f t="shared" si="131"/>
        <v>0</v>
      </c>
      <c r="AA730" s="75">
        <f t="shared" si="122"/>
        <v>259</v>
      </c>
      <c r="AC730" s="75">
        <f t="shared" si="123"/>
        <v>45.03</v>
      </c>
      <c r="AE730" s="79">
        <f t="shared" si="130"/>
        <v>1</v>
      </c>
      <c r="AG730" s="53">
        <f t="shared" si="124"/>
        <v>282.0866666666667</v>
      </c>
      <c r="AI730" s="79">
        <f t="shared" si="125"/>
        <v>1</v>
      </c>
      <c r="AK730" s="81">
        <f t="shared" si="126"/>
        <v>1</v>
      </c>
      <c r="AM730" s="53">
        <f t="shared" si="127"/>
        <v>1</v>
      </c>
      <c r="AO730" s="53">
        <f t="shared" si="121"/>
        <v>1</v>
      </c>
      <c r="AQ730" s="53">
        <f t="shared" si="128"/>
        <v>1</v>
      </c>
      <c r="AS730" s="81">
        <f t="shared" si="129"/>
        <v>0</v>
      </c>
    </row>
    <row r="731" spans="2:45" ht="19.5" thickBot="1" x14ac:dyDescent="0.35">
      <c r="B731" s="49">
        <v>310</v>
      </c>
      <c r="C731" s="46"/>
      <c r="D731" s="46"/>
      <c r="H731" s="49">
        <v>67.3</v>
      </c>
      <c r="J731" s="61">
        <v>0</v>
      </c>
      <c r="K731" s="62">
        <v>1</v>
      </c>
      <c r="M731" s="49">
        <v>44.96</v>
      </c>
      <c r="Q731" s="70">
        <v>1</v>
      </c>
      <c r="S731" s="49">
        <v>220.6</v>
      </c>
      <c r="W731" s="49">
        <v>7.03</v>
      </c>
      <c r="Y731" s="53">
        <f t="shared" si="131"/>
        <v>0</v>
      </c>
      <c r="AA731" s="75">
        <f t="shared" si="122"/>
        <v>257</v>
      </c>
      <c r="AC731" s="75">
        <f t="shared" si="123"/>
        <v>45.03</v>
      </c>
      <c r="AE731" s="79">
        <f t="shared" si="130"/>
        <v>1</v>
      </c>
      <c r="AG731" s="53">
        <f t="shared" si="124"/>
        <v>282.0866666666667</v>
      </c>
      <c r="AI731" s="79">
        <f t="shared" si="125"/>
        <v>1</v>
      </c>
      <c r="AK731" s="81">
        <f t="shared" si="126"/>
        <v>1</v>
      </c>
      <c r="AM731" s="53">
        <f t="shared" si="127"/>
        <v>1</v>
      </c>
      <c r="AO731" s="53">
        <f t="shared" si="121"/>
        <v>1</v>
      </c>
      <c r="AQ731" s="53">
        <f t="shared" si="128"/>
        <v>1</v>
      </c>
      <c r="AS731" s="81">
        <f t="shared" si="129"/>
        <v>0</v>
      </c>
    </row>
    <row r="732" spans="2:45" ht="19.5" thickBot="1" x14ac:dyDescent="0.35">
      <c r="B732" s="49">
        <v>309</v>
      </c>
      <c r="C732" s="46"/>
      <c r="D732" s="46"/>
      <c r="H732" s="49">
        <v>65.7</v>
      </c>
      <c r="J732" s="61">
        <v>0</v>
      </c>
      <c r="K732" s="62">
        <v>1</v>
      </c>
      <c r="M732" s="49">
        <v>44.96</v>
      </c>
      <c r="Q732" s="70">
        <v>1</v>
      </c>
      <c r="S732" s="49">
        <v>220.5</v>
      </c>
      <c r="W732" s="49">
        <v>7.03</v>
      </c>
      <c r="Y732" s="53">
        <f t="shared" si="131"/>
        <v>0</v>
      </c>
      <c r="AA732" s="75">
        <f t="shared" si="122"/>
        <v>256</v>
      </c>
      <c r="AC732" s="75">
        <f t="shared" si="123"/>
        <v>45.03</v>
      </c>
      <c r="AE732" s="79">
        <f t="shared" si="130"/>
        <v>1</v>
      </c>
      <c r="AG732" s="53">
        <f t="shared" si="124"/>
        <v>282.0866666666667</v>
      </c>
      <c r="AI732" s="79">
        <f t="shared" si="125"/>
        <v>1</v>
      </c>
      <c r="AK732" s="81">
        <f t="shared" si="126"/>
        <v>1</v>
      </c>
      <c r="AM732" s="53">
        <f t="shared" si="127"/>
        <v>1</v>
      </c>
      <c r="AO732" s="53">
        <f t="shared" si="121"/>
        <v>1</v>
      </c>
      <c r="AQ732" s="53">
        <f t="shared" si="128"/>
        <v>1</v>
      </c>
      <c r="AS732" s="81">
        <f t="shared" si="129"/>
        <v>0</v>
      </c>
    </row>
    <row r="733" spans="2:45" ht="19.5" thickBot="1" x14ac:dyDescent="0.35">
      <c r="B733" s="49">
        <v>307</v>
      </c>
      <c r="C733" s="46"/>
      <c r="D733" s="46"/>
      <c r="H733" s="49">
        <v>64</v>
      </c>
      <c r="J733" s="61">
        <v>0</v>
      </c>
      <c r="K733" s="62">
        <v>1</v>
      </c>
      <c r="M733" s="49">
        <v>44.96</v>
      </c>
      <c r="Q733" s="70">
        <v>1</v>
      </c>
      <c r="S733" s="49">
        <v>220.3</v>
      </c>
      <c r="W733" s="49">
        <v>7.03</v>
      </c>
      <c r="Y733" s="53">
        <f t="shared" si="131"/>
        <v>0</v>
      </c>
      <c r="AA733" s="75">
        <f t="shared" si="122"/>
        <v>254</v>
      </c>
      <c r="AC733" s="75">
        <f t="shared" si="123"/>
        <v>45.03</v>
      </c>
      <c r="AE733" s="79">
        <f t="shared" si="130"/>
        <v>1</v>
      </c>
      <c r="AG733" s="53">
        <f t="shared" si="124"/>
        <v>282.0866666666667</v>
      </c>
      <c r="AI733" s="79">
        <f t="shared" si="125"/>
        <v>1</v>
      </c>
      <c r="AK733" s="81">
        <f t="shared" si="126"/>
        <v>1</v>
      </c>
      <c r="AM733" s="53">
        <f t="shared" si="127"/>
        <v>1</v>
      </c>
      <c r="AO733" s="53">
        <f t="shared" si="121"/>
        <v>1</v>
      </c>
      <c r="AQ733" s="53">
        <f t="shared" si="128"/>
        <v>1</v>
      </c>
      <c r="AS733" s="81">
        <f t="shared" si="129"/>
        <v>0</v>
      </c>
    </row>
    <row r="734" spans="2:45" ht="19.5" thickBot="1" x14ac:dyDescent="0.35">
      <c r="B734" s="49">
        <v>306</v>
      </c>
      <c r="C734" s="46"/>
      <c r="D734" s="46"/>
      <c r="H734" s="49">
        <v>62.3</v>
      </c>
      <c r="J734" s="61">
        <v>0</v>
      </c>
      <c r="K734" s="62">
        <v>1</v>
      </c>
      <c r="M734" s="49">
        <v>44.96</v>
      </c>
      <c r="Q734" s="70">
        <v>1</v>
      </c>
      <c r="S734" s="49">
        <v>220.2</v>
      </c>
      <c r="W734" s="49">
        <v>7.03</v>
      </c>
      <c r="Y734" s="53">
        <f t="shared" si="131"/>
        <v>0</v>
      </c>
      <c r="AA734" s="75">
        <f t="shared" si="122"/>
        <v>253</v>
      </c>
      <c r="AC734" s="75">
        <f t="shared" si="123"/>
        <v>45.03</v>
      </c>
      <c r="AE734" s="79">
        <f t="shared" si="130"/>
        <v>1</v>
      </c>
      <c r="AG734" s="53">
        <f t="shared" si="124"/>
        <v>282.0866666666667</v>
      </c>
      <c r="AI734" s="79">
        <f t="shared" si="125"/>
        <v>1</v>
      </c>
      <c r="AK734" s="81">
        <f t="shared" si="126"/>
        <v>1</v>
      </c>
      <c r="AM734" s="53">
        <f t="shared" si="127"/>
        <v>1</v>
      </c>
      <c r="AO734" s="53">
        <f t="shared" si="121"/>
        <v>1</v>
      </c>
      <c r="AQ734" s="53">
        <f t="shared" si="128"/>
        <v>1</v>
      </c>
      <c r="AS734" s="81">
        <f t="shared" si="129"/>
        <v>0</v>
      </c>
    </row>
    <row r="735" spans="2:45" ht="19.5" thickBot="1" x14ac:dyDescent="0.35">
      <c r="B735" s="49">
        <v>304</v>
      </c>
      <c r="C735" s="46"/>
      <c r="D735" s="46"/>
      <c r="H735" s="49">
        <v>61.1</v>
      </c>
      <c r="J735" s="61">
        <v>0</v>
      </c>
      <c r="K735" s="62">
        <v>1</v>
      </c>
      <c r="M735" s="49">
        <v>44.96</v>
      </c>
      <c r="Q735" s="70">
        <v>1</v>
      </c>
      <c r="S735" s="49">
        <v>220.1</v>
      </c>
      <c r="W735" s="49">
        <v>7.03</v>
      </c>
      <c r="Y735" s="53">
        <f t="shared" si="131"/>
        <v>0</v>
      </c>
      <c r="AA735" s="75">
        <f t="shared" si="122"/>
        <v>251</v>
      </c>
      <c r="AC735" s="75">
        <f t="shared" si="123"/>
        <v>45.03</v>
      </c>
      <c r="AE735" s="79">
        <f t="shared" si="130"/>
        <v>1</v>
      </c>
      <c r="AG735" s="53">
        <f t="shared" si="124"/>
        <v>282.0866666666667</v>
      </c>
      <c r="AI735" s="79">
        <f t="shared" si="125"/>
        <v>1</v>
      </c>
      <c r="AK735" s="81">
        <f t="shared" si="126"/>
        <v>1</v>
      </c>
      <c r="AM735" s="53">
        <f t="shared" si="127"/>
        <v>1</v>
      </c>
      <c r="AO735" s="53">
        <f t="shared" si="121"/>
        <v>1</v>
      </c>
      <c r="AQ735" s="53">
        <f t="shared" si="128"/>
        <v>1</v>
      </c>
      <c r="AS735" s="81">
        <f t="shared" si="129"/>
        <v>0</v>
      </c>
    </row>
    <row r="736" spans="2:45" ht="19.5" thickBot="1" x14ac:dyDescent="0.35">
      <c r="B736" s="49">
        <v>303</v>
      </c>
      <c r="C736" s="46"/>
      <c r="D736" s="46"/>
      <c r="H736" s="49">
        <v>60</v>
      </c>
      <c r="J736" s="61">
        <v>0</v>
      </c>
      <c r="K736" s="62">
        <v>1</v>
      </c>
      <c r="M736" s="49">
        <v>44.96</v>
      </c>
      <c r="Q736" s="70">
        <v>1</v>
      </c>
      <c r="S736" s="49">
        <v>219.9</v>
      </c>
      <c r="W736" s="49">
        <v>7.03</v>
      </c>
      <c r="Y736" s="53">
        <f t="shared" si="131"/>
        <v>0</v>
      </c>
      <c r="AA736" s="75">
        <f t="shared" si="122"/>
        <v>250</v>
      </c>
      <c r="AC736" s="75">
        <f t="shared" si="123"/>
        <v>45.03</v>
      </c>
      <c r="AE736" s="79">
        <f t="shared" si="130"/>
        <v>1</v>
      </c>
      <c r="AG736" s="53">
        <f t="shared" si="124"/>
        <v>282.0866666666667</v>
      </c>
      <c r="AI736" s="79">
        <f t="shared" si="125"/>
        <v>1</v>
      </c>
      <c r="AK736" s="81">
        <f t="shared" si="126"/>
        <v>1</v>
      </c>
      <c r="AM736" s="53">
        <f t="shared" si="127"/>
        <v>1</v>
      </c>
      <c r="AO736" s="53">
        <f t="shared" si="121"/>
        <v>1</v>
      </c>
      <c r="AQ736" s="53">
        <f t="shared" si="128"/>
        <v>1</v>
      </c>
      <c r="AS736" s="81">
        <f t="shared" si="129"/>
        <v>0</v>
      </c>
    </row>
    <row r="737" spans="2:45" ht="19.5" thickBot="1" x14ac:dyDescent="0.35">
      <c r="B737" s="49">
        <v>301</v>
      </c>
      <c r="C737" s="46"/>
      <c r="D737" s="46"/>
      <c r="H737" s="49">
        <v>58.8</v>
      </c>
      <c r="J737" s="61">
        <v>0</v>
      </c>
      <c r="K737" s="62">
        <v>1</v>
      </c>
      <c r="M737" s="49">
        <v>44.96</v>
      </c>
      <c r="Q737" s="70">
        <v>1</v>
      </c>
      <c r="S737" s="49">
        <v>219.8</v>
      </c>
      <c r="W737" s="49">
        <v>7.03</v>
      </c>
      <c r="Y737" s="53">
        <f t="shared" si="131"/>
        <v>0</v>
      </c>
      <c r="AA737" s="75">
        <f t="shared" si="122"/>
        <v>248</v>
      </c>
      <c r="AC737" s="75">
        <f t="shared" si="123"/>
        <v>45.03</v>
      </c>
      <c r="AE737" s="79">
        <f t="shared" si="130"/>
        <v>1</v>
      </c>
      <c r="AG737" s="53">
        <f t="shared" si="124"/>
        <v>282.0866666666667</v>
      </c>
      <c r="AI737" s="79">
        <f t="shared" si="125"/>
        <v>1</v>
      </c>
      <c r="AK737" s="81">
        <f t="shared" si="126"/>
        <v>1</v>
      </c>
      <c r="AM737" s="53">
        <f t="shared" si="127"/>
        <v>1</v>
      </c>
      <c r="AO737" s="53">
        <f t="shared" si="121"/>
        <v>1</v>
      </c>
      <c r="AQ737" s="53">
        <f t="shared" si="128"/>
        <v>1</v>
      </c>
      <c r="AS737" s="81">
        <f t="shared" si="129"/>
        <v>0</v>
      </c>
    </row>
    <row r="738" spans="2:45" ht="19.5" thickBot="1" x14ac:dyDescent="0.35">
      <c r="B738" s="49">
        <v>300</v>
      </c>
      <c r="C738" s="46"/>
      <c r="D738" s="46"/>
      <c r="H738" s="49">
        <v>58.4</v>
      </c>
      <c r="J738" s="61">
        <v>0</v>
      </c>
      <c r="K738" s="62">
        <v>1</v>
      </c>
      <c r="M738" s="49">
        <v>44.96</v>
      </c>
      <c r="Q738" s="70">
        <v>1</v>
      </c>
      <c r="S738" s="49">
        <v>219.7</v>
      </c>
      <c r="W738" s="49">
        <v>7.12</v>
      </c>
      <c r="Y738" s="53">
        <f t="shared" si="131"/>
        <v>0</v>
      </c>
      <c r="AA738" s="75">
        <f t="shared" si="122"/>
        <v>247</v>
      </c>
      <c r="AC738" s="75">
        <f t="shared" si="123"/>
        <v>45.12</v>
      </c>
      <c r="AE738" s="79">
        <f t="shared" si="130"/>
        <v>1</v>
      </c>
      <c r="AG738" s="53">
        <f t="shared" si="124"/>
        <v>282.34666666666669</v>
      </c>
      <c r="AI738" s="79">
        <f t="shared" si="125"/>
        <v>1</v>
      </c>
      <c r="AK738" s="81">
        <f t="shared" si="126"/>
        <v>1</v>
      </c>
      <c r="AM738" s="53">
        <f t="shared" si="127"/>
        <v>1</v>
      </c>
      <c r="AO738" s="53">
        <f t="shared" si="121"/>
        <v>1</v>
      </c>
      <c r="AQ738" s="53">
        <f t="shared" si="128"/>
        <v>1</v>
      </c>
      <c r="AS738" s="81">
        <f t="shared" si="129"/>
        <v>0</v>
      </c>
    </row>
    <row r="739" spans="2:45" ht="19.5" thickBot="1" x14ac:dyDescent="0.35">
      <c r="B739" s="49">
        <v>298</v>
      </c>
      <c r="C739" s="46"/>
      <c r="D739" s="46"/>
      <c r="H739" s="49">
        <v>57.9</v>
      </c>
      <c r="J739" s="61">
        <v>0</v>
      </c>
      <c r="K739" s="62">
        <v>1</v>
      </c>
      <c r="M739" s="49">
        <v>44.96</v>
      </c>
      <c r="Q739" s="70">
        <v>1</v>
      </c>
      <c r="S739" s="49">
        <v>219.7</v>
      </c>
      <c r="W739" s="49">
        <v>7.12</v>
      </c>
      <c r="Y739" s="53">
        <f t="shared" si="131"/>
        <v>0</v>
      </c>
      <c r="AA739" s="75">
        <f t="shared" si="122"/>
        <v>245</v>
      </c>
      <c r="AC739" s="75">
        <f t="shared" si="123"/>
        <v>45.12</v>
      </c>
      <c r="AE739" s="79">
        <f t="shared" si="130"/>
        <v>1</v>
      </c>
      <c r="AG739" s="53">
        <f t="shared" si="124"/>
        <v>282.34666666666669</v>
      </c>
      <c r="AI739" s="79">
        <f t="shared" si="125"/>
        <v>1</v>
      </c>
      <c r="AK739" s="81">
        <f t="shared" si="126"/>
        <v>1</v>
      </c>
      <c r="AM739" s="53">
        <f t="shared" si="127"/>
        <v>1</v>
      </c>
      <c r="AO739" s="53">
        <f t="shared" si="121"/>
        <v>1</v>
      </c>
      <c r="AQ739" s="53">
        <f t="shared" si="128"/>
        <v>1</v>
      </c>
      <c r="AS739" s="81">
        <f t="shared" si="129"/>
        <v>0</v>
      </c>
    </row>
    <row r="740" spans="2:45" ht="19.5" thickBot="1" x14ac:dyDescent="0.35">
      <c r="B740" s="49">
        <v>296</v>
      </c>
      <c r="C740" s="46"/>
      <c r="D740" s="46"/>
      <c r="H740" s="49">
        <v>57.5</v>
      </c>
      <c r="J740" s="61">
        <v>0</v>
      </c>
      <c r="K740" s="62">
        <v>1</v>
      </c>
      <c r="M740" s="49">
        <v>44.96</v>
      </c>
      <c r="Q740" s="70">
        <v>1</v>
      </c>
      <c r="S740" s="49">
        <v>219.6</v>
      </c>
      <c r="W740" s="49">
        <v>7.12</v>
      </c>
      <c r="Y740" s="53">
        <f t="shared" si="131"/>
        <v>0</v>
      </c>
      <c r="AA740" s="75">
        <f t="shared" si="122"/>
        <v>243</v>
      </c>
      <c r="AC740" s="75">
        <f t="shared" si="123"/>
        <v>45.12</v>
      </c>
      <c r="AE740" s="79">
        <f t="shared" si="130"/>
        <v>1</v>
      </c>
      <c r="AG740" s="53">
        <f t="shared" si="124"/>
        <v>282.34666666666669</v>
      </c>
      <c r="AI740" s="79">
        <f t="shared" si="125"/>
        <v>1</v>
      </c>
      <c r="AK740" s="81">
        <f t="shared" si="126"/>
        <v>1</v>
      </c>
      <c r="AM740" s="53">
        <f t="shared" si="127"/>
        <v>1</v>
      </c>
      <c r="AO740" s="53">
        <f t="shared" si="121"/>
        <v>1</v>
      </c>
      <c r="AQ740" s="53">
        <f t="shared" si="128"/>
        <v>1</v>
      </c>
      <c r="AS740" s="81">
        <f t="shared" si="129"/>
        <v>0</v>
      </c>
    </row>
    <row r="741" spans="2:45" ht="19.5" thickBot="1" x14ac:dyDescent="0.35">
      <c r="B741" s="49">
        <v>295</v>
      </c>
      <c r="C741" s="46"/>
      <c r="D741" s="46"/>
      <c r="H741" s="49">
        <v>57.1</v>
      </c>
      <c r="J741" s="61">
        <v>0</v>
      </c>
      <c r="K741" s="62">
        <v>1</v>
      </c>
      <c r="M741" s="49">
        <v>44.96</v>
      </c>
      <c r="Q741" s="70">
        <v>1</v>
      </c>
      <c r="S741" s="49">
        <v>219.6</v>
      </c>
      <c r="W741" s="49">
        <v>7.12</v>
      </c>
      <c r="Y741" s="53">
        <f t="shared" si="131"/>
        <v>0</v>
      </c>
      <c r="AA741" s="75">
        <f t="shared" si="122"/>
        <v>242</v>
      </c>
      <c r="AC741" s="75">
        <f t="shared" si="123"/>
        <v>45.12</v>
      </c>
      <c r="AE741" s="79">
        <f t="shared" si="130"/>
        <v>1</v>
      </c>
      <c r="AG741" s="53">
        <f t="shared" si="124"/>
        <v>282.34666666666669</v>
      </c>
      <c r="AI741" s="79">
        <f t="shared" si="125"/>
        <v>1</v>
      </c>
      <c r="AK741" s="81">
        <f t="shared" si="126"/>
        <v>1</v>
      </c>
      <c r="AM741" s="53">
        <f t="shared" si="127"/>
        <v>1</v>
      </c>
      <c r="AO741" s="53">
        <f t="shared" si="121"/>
        <v>1</v>
      </c>
      <c r="AQ741" s="53">
        <f t="shared" si="128"/>
        <v>1</v>
      </c>
      <c r="AS741" s="81">
        <f t="shared" si="129"/>
        <v>0</v>
      </c>
    </row>
    <row r="742" spans="2:45" ht="19.5" thickBot="1" x14ac:dyDescent="0.35">
      <c r="B742" s="49">
        <v>293</v>
      </c>
      <c r="C742" s="46"/>
      <c r="D742" s="46"/>
      <c r="H742" s="49">
        <v>56.6</v>
      </c>
      <c r="J742" s="61">
        <v>0</v>
      </c>
      <c r="K742" s="62">
        <v>1</v>
      </c>
      <c r="M742" s="49">
        <v>44.96</v>
      </c>
      <c r="Q742" s="70">
        <v>1</v>
      </c>
      <c r="S742" s="49">
        <v>219.5</v>
      </c>
      <c r="W742" s="49">
        <v>7.12</v>
      </c>
      <c r="Y742" s="53">
        <f t="shared" si="131"/>
        <v>0</v>
      </c>
      <c r="AA742" s="75">
        <f t="shared" si="122"/>
        <v>240</v>
      </c>
      <c r="AC742" s="75">
        <f t="shared" si="123"/>
        <v>45.12</v>
      </c>
      <c r="AE742" s="79">
        <f t="shared" si="130"/>
        <v>1</v>
      </c>
      <c r="AG742" s="53">
        <f t="shared" si="124"/>
        <v>282.34666666666669</v>
      </c>
      <c r="AI742" s="79">
        <f t="shared" si="125"/>
        <v>1</v>
      </c>
      <c r="AK742" s="81">
        <f t="shared" si="126"/>
        <v>1</v>
      </c>
      <c r="AM742" s="53">
        <f t="shared" si="127"/>
        <v>1</v>
      </c>
      <c r="AO742" s="53">
        <f t="shared" si="121"/>
        <v>1</v>
      </c>
      <c r="AQ742" s="53">
        <f t="shared" si="128"/>
        <v>1</v>
      </c>
      <c r="AS742" s="81">
        <f t="shared" si="129"/>
        <v>0</v>
      </c>
    </row>
    <row r="743" spans="2:45" ht="19.5" thickBot="1" x14ac:dyDescent="0.35">
      <c r="B743" s="49">
        <v>292</v>
      </c>
      <c r="C743" s="46"/>
      <c r="D743" s="46"/>
      <c r="H743" s="49">
        <v>56.1</v>
      </c>
      <c r="J743" s="61">
        <v>0</v>
      </c>
      <c r="K743" s="62">
        <v>1</v>
      </c>
      <c r="M743" s="49">
        <v>44.96</v>
      </c>
      <c r="Q743" s="70">
        <v>1</v>
      </c>
      <c r="S743" s="49">
        <v>219.5</v>
      </c>
      <c r="W743" s="49">
        <v>7.12</v>
      </c>
      <c r="Y743" s="53">
        <f t="shared" si="131"/>
        <v>0</v>
      </c>
      <c r="AA743" s="75">
        <f t="shared" si="122"/>
        <v>239</v>
      </c>
      <c r="AC743" s="75">
        <f t="shared" si="123"/>
        <v>45.12</v>
      </c>
      <c r="AE743" s="79">
        <f t="shared" si="130"/>
        <v>1</v>
      </c>
      <c r="AG743" s="53">
        <f t="shared" si="124"/>
        <v>282.34666666666669</v>
      </c>
      <c r="AI743" s="79">
        <f t="shared" si="125"/>
        <v>1</v>
      </c>
      <c r="AK743" s="81">
        <f t="shared" si="126"/>
        <v>1</v>
      </c>
      <c r="AM743" s="53">
        <f t="shared" si="127"/>
        <v>1</v>
      </c>
      <c r="AO743" s="53">
        <f t="shared" si="121"/>
        <v>1</v>
      </c>
      <c r="AQ743" s="53">
        <f t="shared" si="128"/>
        <v>1</v>
      </c>
      <c r="AS743" s="81">
        <f t="shared" si="129"/>
        <v>0</v>
      </c>
    </row>
    <row r="744" spans="2:45" ht="19.5" thickBot="1" x14ac:dyDescent="0.35">
      <c r="B744" s="49">
        <v>290</v>
      </c>
      <c r="C744" s="46"/>
      <c r="D744" s="46"/>
      <c r="H744" s="49">
        <v>55.3</v>
      </c>
      <c r="J744" s="61">
        <v>0</v>
      </c>
      <c r="K744" s="62">
        <v>1</v>
      </c>
      <c r="M744" s="49">
        <v>44.96</v>
      </c>
      <c r="Q744" s="70">
        <v>1</v>
      </c>
      <c r="S744" s="49">
        <v>219.4</v>
      </c>
      <c r="W744" s="49">
        <v>7.12</v>
      </c>
      <c r="Y744" s="53">
        <f t="shared" si="131"/>
        <v>0</v>
      </c>
      <c r="AA744" s="75">
        <f t="shared" si="122"/>
        <v>237</v>
      </c>
      <c r="AC744" s="75">
        <f t="shared" si="123"/>
        <v>45.12</v>
      </c>
      <c r="AE744" s="79">
        <f t="shared" si="130"/>
        <v>1</v>
      </c>
      <c r="AG744" s="53">
        <f t="shared" si="124"/>
        <v>282.34666666666669</v>
      </c>
      <c r="AI744" s="79">
        <f t="shared" si="125"/>
        <v>1</v>
      </c>
      <c r="AK744" s="81">
        <f t="shared" si="126"/>
        <v>1</v>
      </c>
      <c r="AM744" s="53">
        <f t="shared" si="127"/>
        <v>1</v>
      </c>
      <c r="AO744" s="53">
        <f t="shared" si="121"/>
        <v>1</v>
      </c>
      <c r="AQ744" s="53">
        <f t="shared" si="128"/>
        <v>1</v>
      </c>
      <c r="AS744" s="81">
        <f t="shared" si="129"/>
        <v>0</v>
      </c>
    </row>
    <row r="745" spans="2:45" ht="19.5" thickBot="1" x14ac:dyDescent="0.35">
      <c r="B745" s="49">
        <v>289</v>
      </c>
      <c r="C745" s="46"/>
      <c r="D745" s="46"/>
      <c r="H745" s="49">
        <v>54.4</v>
      </c>
      <c r="J745" s="61">
        <v>0</v>
      </c>
      <c r="K745" s="62">
        <v>1</v>
      </c>
      <c r="M745" s="49">
        <v>44.96</v>
      </c>
      <c r="Q745" s="70">
        <v>1</v>
      </c>
      <c r="S745" s="49">
        <v>219.4</v>
      </c>
      <c r="W745" s="49">
        <v>7.12</v>
      </c>
      <c r="Y745" s="53">
        <f t="shared" si="131"/>
        <v>0</v>
      </c>
      <c r="AA745" s="75">
        <f t="shared" si="122"/>
        <v>236</v>
      </c>
      <c r="AC745" s="75">
        <f t="shared" si="123"/>
        <v>45.12</v>
      </c>
      <c r="AE745" s="79">
        <f t="shared" si="130"/>
        <v>1</v>
      </c>
      <c r="AG745" s="53">
        <f t="shared" si="124"/>
        <v>282.34666666666669</v>
      </c>
      <c r="AI745" s="79">
        <f t="shared" si="125"/>
        <v>1</v>
      </c>
      <c r="AK745" s="81">
        <f t="shared" si="126"/>
        <v>1</v>
      </c>
      <c r="AM745" s="53">
        <f t="shared" si="127"/>
        <v>1</v>
      </c>
      <c r="AO745" s="53">
        <f t="shared" si="121"/>
        <v>1</v>
      </c>
      <c r="AQ745" s="53">
        <f t="shared" si="128"/>
        <v>1</v>
      </c>
      <c r="AS745" s="81">
        <f t="shared" si="129"/>
        <v>0</v>
      </c>
    </row>
    <row r="746" spans="2:45" ht="19.5" thickBot="1" x14ac:dyDescent="0.35">
      <c r="B746" s="49">
        <v>287</v>
      </c>
      <c r="C746" s="46"/>
      <c r="D746" s="46"/>
      <c r="H746" s="49">
        <v>53.5</v>
      </c>
      <c r="J746" s="61">
        <v>0</v>
      </c>
      <c r="K746" s="62">
        <v>1</v>
      </c>
      <c r="M746" s="49">
        <v>44.96</v>
      </c>
      <c r="Q746" s="70">
        <v>1</v>
      </c>
      <c r="S746" s="49">
        <v>219.3</v>
      </c>
      <c r="W746" s="49">
        <v>7.12</v>
      </c>
      <c r="Y746" s="53">
        <f t="shared" si="131"/>
        <v>0</v>
      </c>
      <c r="AA746" s="75">
        <f t="shared" si="122"/>
        <v>234</v>
      </c>
      <c r="AC746" s="75">
        <f t="shared" si="123"/>
        <v>45.12</v>
      </c>
      <c r="AE746" s="79">
        <f t="shared" si="130"/>
        <v>1</v>
      </c>
      <c r="AG746" s="53">
        <f t="shared" si="124"/>
        <v>282.34666666666669</v>
      </c>
      <c r="AI746" s="79">
        <f t="shared" si="125"/>
        <v>1</v>
      </c>
      <c r="AK746" s="81">
        <f t="shared" si="126"/>
        <v>1</v>
      </c>
      <c r="AM746" s="53">
        <f t="shared" si="127"/>
        <v>1</v>
      </c>
      <c r="AO746" s="53">
        <f t="shared" si="121"/>
        <v>1</v>
      </c>
      <c r="AQ746" s="53">
        <f t="shared" si="128"/>
        <v>1</v>
      </c>
      <c r="AS746" s="81">
        <f t="shared" si="129"/>
        <v>0</v>
      </c>
    </row>
    <row r="747" spans="2:45" ht="19.5" thickBot="1" x14ac:dyDescent="0.35">
      <c r="B747" s="49">
        <v>285</v>
      </c>
      <c r="C747" s="46"/>
      <c r="D747" s="46"/>
      <c r="H747" s="49">
        <v>51.6</v>
      </c>
      <c r="J747" s="61">
        <v>0</v>
      </c>
      <c r="K747" s="62">
        <v>1</v>
      </c>
      <c r="M747" s="49">
        <v>44.96</v>
      </c>
      <c r="Q747" s="70">
        <v>1</v>
      </c>
      <c r="S747" s="49">
        <v>219.3</v>
      </c>
      <c r="W747" s="49">
        <v>7.12</v>
      </c>
      <c r="Y747" s="53">
        <f t="shared" si="131"/>
        <v>0</v>
      </c>
      <c r="AA747" s="75">
        <f t="shared" si="122"/>
        <v>232</v>
      </c>
      <c r="AC747" s="75">
        <f t="shared" si="123"/>
        <v>45.12</v>
      </c>
      <c r="AE747" s="79">
        <f t="shared" si="130"/>
        <v>1</v>
      </c>
      <c r="AG747" s="53">
        <f t="shared" si="124"/>
        <v>282.34666666666669</v>
      </c>
      <c r="AI747" s="79">
        <f t="shared" si="125"/>
        <v>1</v>
      </c>
      <c r="AK747" s="81">
        <f t="shared" si="126"/>
        <v>1</v>
      </c>
      <c r="AM747" s="53">
        <f t="shared" si="127"/>
        <v>1</v>
      </c>
      <c r="AO747" s="53">
        <f t="shared" si="121"/>
        <v>1</v>
      </c>
      <c r="AQ747" s="53">
        <f t="shared" si="128"/>
        <v>1</v>
      </c>
      <c r="AS747" s="81">
        <f t="shared" si="129"/>
        <v>0</v>
      </c>
    </row>
    <row r="748" spans="2:45" ht="19.5" thickBot="1" x14ac:dyDescent="0.35">
      <c r="B748" s="49">
        <v>283</v>
      </c>
      <c r="C748" s="46"/>
      <c r="D748" s="46"/>
      <c r="H748" s="49">
        <v>49.7</v>
      </c>
      <c r="J748" s="61">
        <v>0</v>
      </c>
      <c r="K748" s="62">
        <v>1</v>
      </c>
      <c r="M748" s="49">
        <v>44.96</v>
      </c>
      <c r="Q748" s="70">
        <v>1</v>
      </c>
      <c r="S748" s="49">
        <v>219.3</v>
      </c>
      <c r="W748" s="49">
        <v>7.12</v>
      </c>
      <c r="Y748" s="53">
        <f t="shared" si="131"/>
        <v>0</v>
      </c>
      <c r="AA748" s="75">
        <f t="shared" si="122"/>
        <v>230</v>
      </c>
      <c r="AC748" s="75">
        <f t="shared" si="123"/>
        <v>45.12</v>
      </c>
      <c r="AE748" s="79">
        <f t="shared" si="130"/>
        <v>1</v>
      </c>
      <c r="AG748" s="53">
        <f t="shared" si="124"/>
        <v>282.34666666666669</v>
      </c>
      <c r="AI748" s="79">
        <f t="shared" si="125"/>
        <v>1</v>
      </c>
      <c r="AK748" s="81">
        <f t="shared" si="126"/>
        <v>1</v>
      </c>
      <c r="AM748" s="53">
        <f t="shared" si="127"/>
        <v>1</v>
      </c>
      <c r="AO748" s="53">
        <f t="shared" si="121"/>
        <v>1</v>
      </c>
      <c r="AQ748" s="53">
        <f t="shared" si="128"/>
        <v>1</v>
      </c>
      <c r="AS748" s="81">
        <f t="shared" si="129"/>
        <v>0</v>
      </c>
    </row>
    <row r="749" spans="2:45" ht="19.5" thickBot="1" x14ac:dyDescent="0.35">
      <c r="B749" s="49">
        <v>282</v>
      </c>
      <c r="C749" s="46"/>
      <c r="D749" s="46"/>
      <c r="H749" s="49">
        <v>47.8</v>
      </c>
      <c r="J749" s="61">
        <v>0</v>
      </c>
      <c r="K749" s="62">
        <v>1</v>
      </c>
      <c r="M749" s="49">
        <v>44.96</v>
      </c>
      <c r="Q749" s="70">
        <v>1</v>
      </c>
      <c r="S749" s="49">
        <v>219.3</v>
      </c>
      <c r="W749" s="49">
        <v>7.12</v>
      </c>
      <c r="Y749" s="53">
        <f t="shared" si="131"/>
        <v>0</v>
      </c>
      <c r="AA749" s="75">
        <f t="shared" si="122"/>
        <v>229</v>
      </c>
      <c r="AC749" s="75">
        <f t="shared" si="123"/>
        <v>45.12</v>
      </c>
      <c r="AE749" s="79">
        <f t="shared" si="130"/>
        <v>1</v>
      </c>
      <c r="AG749" s="53">
        <f t="shared" si="124"/>
        <v>282.34666666666669</v>
      </c>
      <c r="AI749" s="79">
        <f t="shared" si="125"/>
        <v>1</v>
      </c>
      <c r="AK749" s="81">
        <f t="shared" si="126"/>
        <v>1</v>
      </c>
      <c r="AM749" s="53">
        <f t="shared" si="127"/>
        <v>1</v>
      </c>
      <c r="AO749" s="53">
        <f t="shared" si="121"/>
        <v>1</v>
      </c>
      <c r="AQ749" s="53">
        <f t="shared" si="128"/>
        <v>1</v>
      </c>
      <c r="AS749" s="81">
        <f t="shared" si="129"/>
        <v>0</v>
      </c>
    </row>
    <row r="750" spans="2:45" ht="19.5" thickBot="1" x14ac:dyDescent="0.35">
      <c r="B750" s="49">
        <v>280</v>
      </c>
      <c r="C750" s="46"/>
      <c r="D750" s="46"/>
      <c r="H750" s="49">
        <v>45.5</v>
      </c>
      <c r="J750" s="61">
        <v>0</v>
      </c>
      <c r="K750" s="62">
        <v>1</v>
      </c>
      <c r="M750" s="49">
        <v>44.96</v>
      </c>
      <c r="Q750" s="70">
        <v>1</v>
      </c>
      <c r="S750" s="49">
        <v>219.2</v>
      </c>
      <c r="W750" s="49">
        <v>7.12</v>
      </c>
      <c r="Y750" s="53">
        <f t="shared" si="131"/>
        <v>0</v>
      </c>
      <c r="AA750" s="75">
        <f t="shared" si="122"/>
        <v>227</v>
      </c>
      <c r="AC750" s="75">
        <f t="shared" si="123"/>
        <v>45.12</v>
      </c>
      <c r="AE750" s="79">
        <f t="shared" si="130"/>
        <v>1</v>
      </c>
      <c r="AG750" s="53">
        <f t="shared" si="124"/>
        <v>282.34666666666669</v>
      </c>
      <c r="AI750" s="79">
        <f t="shared" si="125"/>
        <v>1</v>
      </c>
      <c r="AK750" s="81">
        <f t="shared" si="126"/>
        <v>1</v>
      </c>
      <c r="AM750" s="53">
        <f t="shared" si="127"/>
        <v>1</v>
      </c>
      <c r="AO750" s="53">
        <f t="shared" si="121"/>
        <v>1</v>
      </c>
      <c r="AQ750" s="53">
        <f t="shared" si="128"/>
        <v>1</v>
      </c>
      <c r="AS750" s="81">
        <f t="shared" si="129"/>
        <v>0</v>
      </c>
    </row>
    <row r="751" spans="2:45" ht="19.5" thickBot="1" x14ac:dyDescent="0.35">
      <c r="B751" s="49">
        <v>278</v>
      </c>
      <c r="C751" s="46"/>
      <c r="D751" s="46"/>
      <c r="H751" s="49">
        <v>43.1</v>
      </c>
      <c r="J751" s="61">
        <v>0</v>
      </c>
      <c r="K751" s="62">
        <v>1</v>
      </c>
      <c r="M751" s="49">
        <v>44.96</v>
      </c>
      <c r="Q751" s="70">
        <v>1</v>
      </c>
      <c r="S751" s="49">
        <v>219.2</v>
      </c>
      <c r="W751" s="49">
        <v>7.12</v>
      </c>
      <c r="Y751" s="53">
        <f t="shared" si="131"/>
        <v>0</v>
      </c>
      <c r="AA751" s="75">
        <f t="shared" si="122"/>
        <v>225</v>
      </c>
      <c r="AC751" s="75">
        <f t="shared" si="123"/>
        <v>45.12</v>
      </c>
      <c r="AE751" s="79">
        <f t="shared" si="130"/>
        <v>1</v>
      </c>
      <c r="AG751" s="53">
        <f t="shared" si="124"/>
        <v>282.34666666666669</v>
      </c>
      <c r="AI751" s="79">
        <f t="shared" si="125"/>
        <v>1</v>
      </c>
      <c r="AK751" s="81">
        <f t="shared" si="126"/>
        <v>1</v>
      </c>
      <c r="AM751" s="53">
        <f t="shared" si="127"/>
        <v>1</v>
      </c>
      <c r="AO751" s="53">
        <f t="shared" si="121"/>
        <v>1</v>
      </c>
      <c r="AQ751" s="53">
        <f t="shared" si="128"/>
        <v>1</v>
      </c>
      <c r="AS751" s="81">
        <f t="shared" si="129"/>
        <v>0</v>
      </c>
    </row>
    <row r="752" spans="2:45" ht="19.5" thickBot="1" x14ac:dyDescent="0.35">
      <c r="B752" s="49">
        <v>277</v>
      </c>
      <c r="C752" s="46"/>
      <c r="D752" s="46"/>
      <c r="H752" s="49">
        <v>40.799999999999997</v>
      </c>
      <c r="J752" s="61">
        <v>0</v>
      </c>
      <c r="K752" s="62">
        <v>1</v>
      </c>
      <c r="M752" s="49">
        <v>44.96</v>
      </c>
      <c r="Q752" s="70">
        <v>1</v>
      </c>
      <c r="S752" s="49">
        <v>219.1</v>
      </c>
      <c r="W752" s="49">
        <v>7.12</v>
      </c>
      <c r="Y752" s="53">
        <f t="shared" si="131"/>
        <v>0</v>
      </c>
      <c r="AA752" s="75">
        <f t="shared" si="122"/>
        <v>224</v>
      </c>
      <c r="AC752" s="75">
        <f t="shared" si="123"/>
        <v>45.12</v>
      </c>
      <c r="AE752" s="79">
        <f t="shared" si="130"/>
        <v>1</v>
      </c>
      <c r="AG752" s="53">
        <f t="shared" si="124"/>
        <v>282.34666666666669</v>
      </c>
      <c r="AI752" s="79">
        <f t="shared" si="125"/>
        <v>1</v>
      </c>
      <c r="AK752" s="81">
        <f t="shared" si="126"/>
        <v>1</v>
      </c>
      <c r="AM752" s="53">
        <f t="shared" si="127"/>
        <v>1</v>
      </c>
      <c r="AO752" s="53">
        <f t="shared" si="121"/>
        <v>1</v>
      </c>
      <c r="AQ752" s="53">
        <f t="shared" si="128"/>
        <v>1</v>
      </c>
      <c r="AS752" s="81">
        <f t="shared" si="129"/>
        <v>0</v>
      </c>
    </row>
    <row r="753" spans="2:45" ht="19.5" thickBot="1" x14ac:dyDescent="0.35">
      <c r="B753" s="49">
        <v>275</v>
      </c>
      <c r="C753" s="46"/>
      <c r="D753" s="46"/>
      <c r="H753" s="49">
        <v>38.299999999999997</v>
      </c>
      <c r="J753" s="61">
        <v>0</v>
      </c>
      <c r="K753" s="62">
        <v>1</v>
      </c>
      <c r="M753" s="49">
        <v>44.96</v>
      </c>
      <c r="Q753" s="70">
        <v>1</v>
      </c>
      <c r="S753" s="49">
        <v>218.9</v>
      </c>
      <c r="W753" s="49">
        <v>7.12</v>
      </c>
      <c r="Y753" s="53">
        <f t="shared" si="131"/>
        <v>0</v>
      </c>
      <c r="AA753" s="75">
        <f t="shared" si="122"/>
        <v>222</v>
      </c>
      <c r="AC753" s="75">
        <f t="shared" si="123"/>
        <v>45.12</v>
      </c>
      <c r="AE753" s="79">
        <f t="shared" si="130"/>
        <v>1</v>
      </c>
      <c r="AG753" s="53">
        <f t="shared" si="124"/>
        <v>282.34666666666669</v>
      </c>
      <c r="AI753" s="79">
        <f t="shared" si="125"/>
        <v>1</v>
      </c>
      <c r="AK753" s="81">
        <f t="shared" si="126"/>
        <v>1</v>
      </c>
      <c r="AM753" s="53">
        <f t="shared" si="127"/>
        <v>1</v>
      </c>
      <c r="AO753" s="53">
        <f t="shared" si="121"/>
        <v>1</v>
      </c>
      <c r="AQ753" s="53">
        <f t="shared" si="128"/>
        <v>1</v>
      </c>
      <c r="AS753" s="81">
        <f t="shared" si="129"/>
        <v>0</v>
      </c>
    </row>
    <row r="754" spans="2:45" ht="19.5" thickBot="1" x14ac:dyDescent="0.35">
      <c r="B754" s="49">
        <v>274</v>
      </c>
      <c r="C754" s="46"/>
      <c r="D754" s="46"/>
      <c r="H754" s="49">
        <v>35.799999999999997</v>
      </c>
      <c r="J754" s="61">
        <v>0</v>
      </c>
      <c r="K754" s="62">
        <v>1</v>
      </c>
      <c r="M754" s="49">
        <v>44.96</v>
      </c>
      <c r="Q754" s="70">
        <v>1</v>
      </c>
      <c r="S754" s="49">
        <v>218.8</v>
      </c>
      <c r="W754" s="49">
        <v>7.12</v>
      </c>
      <c r="Y754" s="53">
        <f t="shared" si="131"/>
        <v>0</v>
      </c>
      <c r="AA754" s="75">
        <f t="shared" si="122"/>
        <v>221</v>
      </c>
      <c r="AC754" s="75">
        <f t="shared" si="123"/>
        <v>45.12</v>
      </c>
      <c r="AE754" s="79">
        <f t="shared" si="130"/>
        <v>1</v>
      </c>
      <c r="AG754" s="53">
        <f t="shared" si="124"/>
        <v>282.34666666666669</v>
      </c>
      <c r="AI754" s="79">
        <f t="shared" si="125"/>
        <v>1</v>
      </c>
      <c r="AK754" s="81">
        <f t="shared" si="126"/>
        <v>1</v>
      </c>
      <c r="AM754" s="53">
        <f t="shared" si="127"/>
        <v>1</v>
      </c>
      <c r="AO754" s="53">
        <f t="shared" si="121"/>
        <v>1</v>
      </c>
      <c r="AQ754" s="53">
        <f t="shared" si="128"/>
        <v>1</v>
      </c>
      <c r="AS754" s="81">
        <f t="shared" si="129"/>
        <v>0</v>
      </c>
    </row>
    <row r="755" spans="2:45" ht="19.5" thickBot="1" x14ac:dyDescent="0.35">
      <c r="B755" s="49">
        <v>272</v>
      </c>
      <c r="C755" s="46"/>
      <c r="D755" s="46"/>
      <c r="H755" s="49">
        <v>33.299999999999997</v>
      </c>
      <c r="J755" s="61">
        <v>0</v>
      </c>
      <c r="K755" s="62">
        <v>1</v>
      </c>
      <c r="M755" s="49">
        <v>44.96</v>
      </c>
      <c r="Q755" s="70">
        <v>1</v>
      </c>
      <c r="S755" s="49">
        <v>218.7</v>
      </c>
      <c r="W755" s="49">
        <v>7.12</v>
      </c>
      <c r="Y755" s="53">
        <f t="shared" si="131"/>
        <v>0</v>
      </c>
      <c r="AA755" s="75">
        <f t="shared" si="122"/>
        <v>219</v>
      </c>
      <c r="AC755" s="75">
        <f t="shared" si="123"/>
        <v>45.12</v>
      </c>
      <c r="AE755" s="79">
        <f t="shared" si="130"/>
        <v>1</v>
      </c>
      <c r="AG755" s="53">
        <f t="shared" si="124"/>
        <v>282.34666666666669</v>
      </c>
      <c r="AI755" s="79">
        <f t="shared" si="125"/>
        <v>1</v>
      </c>
      <c r="AK755" s="81">
        <f t="shared" si="126"/>
        <v>1</v>
      </c>
      <c r="AM755" s="53">
        <f t="shared" si="127"/>
        <v>1</v>
      </c>
      <c r="AO755" s="53">
        <f t="shared" si="121"/>
        <v>1</v>
      </c>
      <c r="AQ755" s="53">
        <f t="shared" si="128"/>
        <v>1</v>
      </c>
      <c r="AS755" s="81">
        <f t="shared" si="129"/>
        <v>0</v>
      </c>
    </row>
    <row r="756" spans="2:45" ht="19.5" thickBot="1" x14ac:dyDescent="0.35">
      <c r="B756" s="49">
        <v>271</v>
      </c>
      <c r="C756" s="46"/>
      <c r="D756" s="46"/>
      <c r="H756" s="49">
        <v>31.3</v>
      </c>
      <c r="J756" s="61">
        <v>0</v>
      </c>
      <c r="K756" s="62">
        <v>1</v>
      </c>
      <c r="M756" s="49">
        <v>44.96</v>
      </c>
      <c r="Q756" s="70">
        <v>1</v>
      </c>
      <c r="S756" s="49">
        <v>218.5</v>
      </c>
      <c r="W756" s="49">
        <v>7.03</v>
      </c>
      <c r="Y756" s="53">
        <f t="shared" si="131"/>
        <v>0</v>
      </c>
      <c r="AA756" s="75">
        <f t="shared" si="122"/>
        <v>218</v>
      </c>
      <c r="AC756" s="75">
        <f t="shared" si="123"/>
        <v>45.03</v>
      </c>
      <c r="AE756" s="79">
        <f t="shared" si="130"/>
        <v>1</v>
      </c>
      <c r="AG756" s="53">
        <f t="shared" si="124"/>
        <v>282.0866666666667</v>
      </c>
      <c r="AI756" s="79">
        <f t="shared" si="125"/>
        <v>1</v>
      </c>
      <c r="AK756" s="81">
        <f t="shared" si="126"/>
        <v>1</v>
      </c>
      <c r="AM756" s="53">
        <f t="shared" si="127"/>
        <v>1</v>
      </c>
      <c r="AO756" s="53">
        <f t="shared" si="121"/>
        <v>1</v>
      </c>
      <c r="AQ756" s="53">
        <f t="shared" si="128"/>
        <v>1</v>
      </c>
      <c r="AS756" s="81">
        <f t="shared" si="129"/>
        <v>0</v>
      </c>
    </row>
    <row r="757" spans="2:45" ht="19.5" thickBot="1" x14ac:dyDescent="0.35">
      <c r="B757" s="49">
        <v>269</v>
      </c>
      <c r="C757" s="46"/>
      <c r="D757" s="46"/>
      <c r="H757" s="49">
        <v>29.2</v>
      </c>
      <c r="J757" s="61">
        <v>0</v>
      </c>
      <c r="K757" s="62">
        <v>1</v>
      </c>
      <c r="M757" s="49">
        <v>44.96</v>
      </c>
      <c r="Q757" s="70">
        <v>1</v>
      </c>
      <c r="S757" s="49">
        <v>218.4</v>
      </c>
      <c r="W757" s="49">
        <v>7.03</v>
      </c>
      <c r="Y757" s="53">
        <f t="shared" si="131"/>
        <v>0</v>
      </c>
      <c r="AA757" s="75">
        <f t="shared" si="122"/>
        <v>216</v>
      </c>
      <c r="AC757" s="75">
        <f t="shared" si="123"/>
        <v>45.03</v>
      </c>
      <c r="AE757" s="79">
        <f t="shared" si="130"/>
        <v>1</v>
      </c>
      <c r="AG757" s="53">
        <f t="shared" si="124"/>
        <v>282.0866666666667</v>
      </c>
      <c r="AI757" s="79">
        <f t="shared" si="125"/>
        <v>1</v>
      </c>
      <c r="AK757" s="81">
        <f t="shared" si="126"/>
        <v>1</v>
      </c>
      <c r="AM757" s="53">
        <f t="shared" si="127"/>
        <v>1</v>
      </c>
      <c r="AO757" s="53">
        <f t="shared" si="121"/>
        <v>1</v>
      </c>
      <c r="AQ757" s="53">
        <f t="shared" si="128"/>
        <v>1</v>
      </c>
      <c r="AS757" s="81">
        <f t="shared" si="129"/>
        <v>0</v>
      </c>
    </row>
    <row r="758" spans="2:45" ht="19.5" thickBot="1" x14ac:dyDescent="0.35">
      <c r="B758" s="49">
        <v>267</v>
      </c>
      <c r="C758" s="46"/>
      <c r="D758" s="46"/>
      <c r="H758" s="49">
        <v>27.1</v>
      </c>
      <c r="J758" s="61">
        <v>0</v>
      </c>
      <c r="K758" s="62">
        <v>1</v>
      </c>
      <c r="M758" s="49">
        <v>44.96</v>
      </c>
      <c r="Q758" s="70">
        <v>1</v>
      </c>
      <c r="S758" s="49">
        <v>218.2</v>
      </c>
      <c r="W758" s="49">
        <v>7.03</v>
      </c>
      <c r="Y758" s="53">
        <f t="shared" si="131"/>
        <v>0</v>
      </c>
      <c r="AA758" s="75">
        <f t="shared" si="122"/>
        <v>214</v>
      </c>
      <c r="AC758" s="75">
        <f t="shared" si="123"/>
        <v>45.03</v>
      </c>
      <c r="AE758" s="79">
        <f t="shared" si="130"/>
        <v>1</v>
      </c>
      <c r="AG758" s="53">
        <f t="shared" si="124"/>
        <v>282.0866666666667</v>
      </c>
      <c r="AI758" s="79">
        <f t="shared" si="125"/>
        <v>1</v>
      </c>
      <c r="AK758" s="81">
        <f t="shared" si="126"/>
        <v>1</v>
      </c>
      <c r="AM758" s="53">
        <f t="shared" si="127"/>
        <v>1</v>
      </c>
      <c r="AO758" s="53">
        <f t="shared" si="121"/>
        <v>1</v>
      </c>
      <c r="AQ758" s="53">
        <f t="shared" si="128"/>
        <v>1</v>
      </c>
      <c r="AS758" s="81">
        <f t="shared" si="129"/>
        <v>0</v>
      </c>
    </row>
    <row r="759" spans="2:45" ht="19.5" thickBot="1" x14ac:dyDescent="0.35">
      <c r="B759" s="49">
        <v>266</v>
      </c>
      <c r="C759" s="46"/>
      <c r="D759" s="46"/>
      <c r="H759" s="49">
        <v>25.4</v>
      </c>
      <c r="J759" s="61">
        <v>0</v>
      </c>
      <c r="K759" s="62">
        <v>1</v>
      </c>
      <c r="M759" s="49">
        <v>44.96</v>
      </c>
      <c r="Q759" s="70">
        <v>1</v>
      </c>
      <c r="S759" s="49">
        <v>217.9</v>
      </c>
      <c r="W759" s="49">
        <v>7.03</v>
      </c>
      <c r="Y759" s="53">
        <f t="shared" si="131"/>
        <v>0</v>
      </c>
      <c r="AA759" s="75">
        <f t="shared" si="122"/>
        <v>213</v>
      </c>
      <c r="AC759" s="75">
        <f t="shared" si="123"/>
        <v>45.03</v>
      </c>
      <c r="AE759" s="79">
        <f t="shared" si="130"/>
        <v>1</v>
      </c>
      <c r="AG759" s="53">
        <f t="shared" si="124"/>
        <v>282.0866666666667</v>
      </c>
      <c r="AI759" s="79">
        <f t="shared" si="125"/>
        <v>1</v>
      </c>
      <c r="AK759" s="81">
        <f t="shared" si="126"/>
        <v>1</v>
      </c>
      <c r="AM759" s="53">
        <f t="shared" si="127"/>
        <v>1</v>
      </c>
      <c r="AO759" s="53">
        <f t="shared" si="121"/>
        <v>1</v>
      </c>
      <c r="AQ759" s="53">
        <f t="shared" si="128"/>
        <v>1</v>
      </c>
      <c r="AS759" s="81">
        <f t="shared" si="129"/>
        <v>0</v>
      </c>
    </row>
    <row r="760" spans="2:45" ht="19.5" thickBot="1" x14ac:dyDescent="0.35">
      <c r="B760" s="49">
        <v>264</v>
      </c>
      <c r="C760" s="46"/>
      <c r="D760" s="46"/>
      <c r="H760" s="49">
        <v>23.6</v>
      </c>
      <c r="J760" s="61">
        <v>0</v>
      </c>
      <c r="K760" s="62">
        <v>1</v>
      </c>
      <c r="M760" s="49">
        <v>44.96</v>
      </c>
      <c r="Q760" s="70">
        <v>1</v>
      </c>
      <c r="S760" s="49">
        <v>217.5</v>
      </c>
      <c r="W760" s="49">
        <v>7.03</v>
      </c>
      <c r="Y760" s="53">
        <f t="shared" si="131"/>
        <v>0</v>
      </c>
      <c r="AA760" s="75">
        <f t="shared" si="122"/>
        <v>211</v>
      </c>
      <c r="AC760" s="75">
        <f t="shared" si="123"/>
        <v>45.03</v>
      </c>
      <c r="AE760" s="79">
        <f t="shared" si="130"/>
        <v>1</v>
      </c>
      <c r="AG760" s="53">
        <f t="shared" si="124"/>
        <v>282.0866666666667</v>
      </c>
      <c r="AI760" s="79">
        <f t="shared" si="125"/>
        <v>1</v>
      </c>
      <c r="AK760" s="81">
        <f t="shared" si="126"/>
        <v>1</v>
      </c>
      <c r="AM760" s="53">
        <f t="shared" si="127"/>
        <v>1</v>
      </c>
      <c r="AO760" s="53">
        <f t="shared" si="121"/>
        <v>1</v>
      </c>
      <c r="AQ760" s="53">
        <f t="shared" si="128"/>
        <v>1</v>
      </c>
      <c r="AS760" s="81">
        <f t="shared" si="129"/>
        <v>0</v>
      </c>
    </row>
    <row r="761" spans="2:45" ht="19.5" thickBot="1" x14ac:dyDescent="0.35">
      <c r="B761" s="49">
        <v>263</v>
      </c>
      <c r="C761" s="46"/>
      <c r="D761" s="46"/>
      <c r="H761" s="49">
        <v>21.9</v>
      </c>
      <c r="J761" s="61">
        <v>0</v>
      </c>
      <c r="K761" s="62">
        <v>1</v>
      </c>
      <c r="M761" s="49">
        <v>44.96</v>
      </c>
      <c r="Q761" s="70">
        <v>1</v>
      </c>
      <c r="S761" s="49">
        <v>217.1</v>
      </c>
      <c r="W761" s="49">
        <v>7.03</v>
      </c>
      <c r="Y761" s="53">
        <f t="shared" si="131"/>
        <v>0</v>
      </c>
      <c r="AA761" s="75">
        <f t="shared" si="122"/>
        <v>210</v>
      </c>
      <c r="AC761" s="75">
        <f t="shared" si="123"/>
        <v>45.03</v>
      </c>
      <c r="AE761" s="79">
        <f t="shared" si="130"/>
        <v>1</v>
      </c>
      <c r="AG761" s="53">
        <f t="shared" si="124"/>
        <v>282.0866666666667</v>
      </c>
      <c r="AI761" s="79">
        <f t="shared" si="125"/>
        <v>1</v>
      </c>
      <c r="AK761" s="81">
        <f t="shared" si="126"/>
        <v>1</v>
      </c>
      <c r="AM761" s="53">
        <f t="shared" si="127"/>
        <v>1</v>
      </c>
      <c r="AO761" s="53">
        <f t="shared" si="121"/>
        <v>1</v>
      </c>
      <c r="AQ761" s="53">
        <f t="shared" si="128"/>
        <v>1</v>
      </c>
      <c r="AS761" s="81">
        <f t="shared" si="129"/>
        <v>0</v>
      </c>
    </row>
    <row r="762" spans="2:45" ht="19.5" thickBot="1" x14ac:dyDescent="0.35">
      <c r="B762" s="49">
        <v>261</v>
      </c>
      <c r="C762" s="46"/>
      <c r="D762" s="46"/>
      <c r="H762" s="49">
        <v>20</v>
      </c>
      <c r="J762" s="61">
        <v>0</v>
      </c>
      <c r="K762" s="62">
        <v>1</v>
      </c>
      <c r="M762" s="49">
        <v>44.96</v>
      </c>
      <c r="Q762" s="70">
        <v>1</v>
      </c>
      <c r="S762" s="49">
        <v>216.7</v>
      </c>
      <c r="W762" s="49">
        <v>7.03</v>
      </c>
      <c r="Y762" s="53">
        <f t="shared" si="131"/>
        <v>0</v>
      </c>
      <c r="AA762" s="75">
        <f t="shared" si="122"/>
        <v>208</v>
      </c>
      <c r="AC762" s="75">
        <f t="shared" si="123"/>
        <v>45.03</v>
      </c>
      <c r="AE762" s="79">
        <f t="shared" si="130"/>
        <v>1</v>
      </c>
      <c r="AG762" s="53">
        <f t="shared" si="124"/>
        <v>282.0866666666667</v>
      </c>
      <c r="AI762" s="79">
        <f t="shared" si="125"/>
        <v>1</v>
      </c>
      <c r="AK762" s="81">
        <f t="shared" si="126"/>
        <v>1</v>
      </c>
      <c r="AM762" s="53">
        <f t="shared" si="127"/>
        <v>1</v>
      </c>
      <c r="AO762" s="53">
        <f t="shared" si="121"/>
        <v>1</v>
      </c>
      <c r="AQ762" s="53">
        <f t="shared" si="128"/>
        <v>1</v>
      </c>
      <c r="AS762" s="81">
        <f t="shared" si="129"/>
        <v>0</v>
      </c>
    </row>
    <row r="763" spans="2:45" ht="19.5" thickBot="1" x14ac:dyDescent="0.35">
      <c r="B763" s="49">
        <v>260</v>
      </c>
      <c r="C763" s="46"/>
      <c r="D763" s="46"/>
      <c r="H763" s="49">
        <v>18.100000000000001</v>
      </c>
      <c r="J763" s="61">
        <v>0</v>
      </c>
      <c r="K763" s="62">
        <v>1</v>
      </c>
      <c r="M763" s="49">
        <v>44.96</v>
      </c>
      <c r="Q763" s="70">
        <v>1</v>
      </c>
      <c r="S763" s="49">
        <v>216.4</v>
      </c>
      <c r="W763" s="49">
        <v>7.03</v>
      </c>
      <c r="Y763" s="53">
        <f t="shared" si="131"/>
        <v>0</v>
      </c>
      <c r="AA763" s="75">
        <f t="shared" si="122"/>
        <v>207</v>
      </c>
      <c r="AC763" s="75">
        <f t="shared" si="123"/>
        <v>45.03</v>
      </c>
      <c r="AE763" s="79">
        <f t="shared" si="130"/>
        <v>1</v>
      </c>
      <c r="AG763" s="53">
        <f t="shared" si="124"/>
        <v>282.0866666666667</v>
      </c>
      <c r="AI763" s="79">
        <f t="shared" si="125"/>
        <v>1</v>
      </c>
      <c r="AK763" s="81">
        <f t="shared" si="126"/>
        <v>1</v>
      </c>
      <c r="AM763" s="53">
        <f t="shared" si="127"/>
        <v>1</v>
      </c>
      <c r="AO763" s="53">
        <f t="shared" si="121"/>
        <v>1</v>
      </c>
      <c r="AQ763" s="53">
        <f t="shared" si="128"/>
        <v>1</v>
      </c>
      <c r="AS763" s="81">
        <f t="shared" si="129"/>
        <v>0</v>
      </c>
    </row>
    <row r="764" spans="2:45" ht="19.5" thickBot="1" x14ac:dyDescent="0.35">
      <c r="B764" s="49">
        <v>258</v>
      </c>
      <c r="C764" s="46"/>
      <c r="D764" s="46"/>
      <c r="H764" s="49">
        <v>16.2</v>
      </c>
      <c r="J764" s="61">
        <v>0</v>
      </c>
      <c r="K764" s="62">
        <v>1</v>
      </c>
      <c r="M764" s="49">
        <v>44.96</v>
      </c>
      <c r="Q764" s="70">
        <v>1</v>
      </c>
      <c r="S764" s="49">
        <v>216</v>
      </c>
      <c r="W764" s="49">
        <v>7.03</v>
      </c>
      <c r="Y764" s="53">
        <f t="shared" si="131"/>
        <v>0</v>
      </c>
      <c r="AA764" s="75">
        <f t="shared" si="122"/>
        <v>205</v>
      </c>
      <c r="AC764" s="75">
        <f t="shared" si="123"/>
        <v>45.03</v>
      </c>
      <c r="AE764" s="79">
        <f t="shared" si="130"/>
        <v>1</v>
      </c>
      <c r="AG764" s="53">
        <f t="shared" si="124"/>
        <v>282.0866666666667</v>
      </c>
      <c r="AI764" s="79">
        <f t="shared" si="125"/>
        <v>1</v>
      </c>
      <c r="AK764" s="81">
        <f t="shared" si="126"/>
        <v>1</v>
      </c>
      <c r="AM764" s="53">
        <f t="shared" si="127"/>
        <v>1</v>
      </c>
      <c r="AO764" s="53">
        <f t="shared" si="121"/>
        <v>1</v>
      </c>
      <c r="AQ764" s="53">
        <f t="shared" si="128"/>
        <v>1</v>
      </c>
      <c r="AS764" s="81">
        <f t="shared" si="129"/>
        <v>0</v>
      </c>
    </row>
    <row r="765" spans="2:45" ht="19.5" thickBot="1" x14ac:dyDescent="0.35">
      <c r="B765" s="49">
        <v>256</v>
      </c>
      <c r="C765" s="46"/>
      <c r="D765" s="46"/>
      <c r="H765" s="49">
        <v>14.9</v>
      </c>
      <c r="J765" s="61">
        <v>0</v>
      </c>
      <c r="K765" s="62">
        <v>1</v>
      </c>
      <c r="M765" s="49">
        <v>44.96</v>
      </c>
      <c r="Q765" s="70">
        <v>1</v>
      </c>
      <c r="S765" s="49">
        <v>215.6</v>
      </c>
      <c r="W765" s="49">
        <v>7.03</v>
      </c>
      <c r="Y765" s="53">
        <f t="shared" si="131"/>
        <v>0</v>
      </c>
      <c r="AA765" s="75">
        <f t="shared" si="122"/>
        <v>203</v>
      </c>
      <c r="AC765" s="75">
        <f t="shared" si="123"/>
        <v>45.03</v>
      </c>
      <c r="AE765" s="79">
        <f t="shared" si="130"/>
        <v>1</v>
      </c>
      <c r="AG765" s="53">
        <f t="shared" si="124"/>
        <v>282.0866666666667</v>
      </c>
      <c r="AI765" s="79">
        <f t="shared" si="125"/>
        <v>1</v>
      </c>
      <c r="AK765" s="81">
        <f t="shared" si="126"/>
        <v>1</v>
      </c>
      <c r="AM765" s="53">
        <f t="shared" si="127"/>
        <v>1</v>
      </c>
      <c r="AO765" s="53">
        <f t="shared" si="121"/>
        <v>1</v>
      </c>
      <c r="AQ765" s="53">
        <f t="shared" si="128"/>
        <v>1</v>
      </c>
      <c r="AS765" s="81">
        <f t="shared" si="129"/>
        <v>0</v>
      </c>
    </row>
    <row r="766" spans="2:45" ht="19.5" thickBot="1" x14ac:dyDescent="0.35">
      <c r="B766" s="49">
        <v>255</v>
      </c>
      <c r="C766" s="46"/>
      <c r="D766" s="46"/>
      <c r="H766" s="49">
        <v>13.5</v>
      </c>
      <c r="J766" s="61">
        <v>0</v>
      </c>
      <c r="K766" s="62">
        <v>1</v>
      </c>
      <c r="M766" s="49">
        <v>44.96</v>
      </c>
      <c r="Q766" s="70">
        <v>1</v>
      </c>
      <c r="S766" s="49">
        <v>215.1</v>
      </c>
      <c r="W766" s="49">
        <v>7.03</v>
      </c>
      <c r="Y766" s="53">
        <f t="shared" si="131"/>
        <v>0</v>
      </c>
      <c r="AA766" s="75">
        <f t="shared" si="122"/>
        <v>202</v>
      </c>
      <c r="AC766" s="75">
        <f t="shared" si="123"/>
        <v>45.03</v>
      </c>
      <c r="AE766" s="79">
        <f t="shared" si="130"/>
        <v>1</v>
      </c>
      <c r="AG766" s="53">
        <f t="shared" si="124"/>
        <v>282.0866666666667</v>
      </c>
      <c r="AI766" s="79">
        <f t="shared" si="125"/>
        <v>1</v>
      </c>
      <c r="AK766" s="81">
        <f t="shared" si="126"/>
        <v>1</v>
      </c>
      <c r="AM766" s="53">
        <f t="shared" si="127"/>
        <v>1</v>
      </c>
      <c r="AO766" s="53">
        <f t="shared" si="121"/>
        <v>1</v>
      </c>
      <c r="AQ766" s="53">
        <f t="shared" si="128"/>
        <v>1</v>
      </c>
      <c r="AS766" s="81">
        <f t="shared" si="129"/>
        <v>0</v>
      </c>
    </row>
    <row r="767" spans="2:45" ht="19.5" thickBot="1" x14ac:dyDescent="0.35">
      <c r="B767" s="49">
        <v>253</v>
      </c>
      <c r="C767" s="46"/>
      <c r="D767" s="46"/>
      <c r="H767" s="49">
        <v>12.1</v>
      </c>
      <c r="J767" s="61">
        <v>0</v>
      </c>
      <c r="K767" s="62">
        <v>1</v>
      </c>
      <c r="M767" s="49">
        <v>44.96</v>
      </c>
      <c r="Q767" s="70">
        <v>1</v>
      </c>
      <c r="S767" s="49">
        <v>214.5</v>
      </c>
      <c r="W767" s="49">
        <v>7.03</v>
      </c>
      <c r="Y767" s="53">
        <f t="shared" si="131"/>
        <v>0</v>
      </c>
      <c r="AA767" s="75">
        <f t="shared" si="122"/>
        <v>200</v>
      </c>
      <c r="AC767" s="75">
        <f t="shared" si="123"/>
        <v>45.03</v>
      </c>
      <c r="AE767" s="79">
        <f t="shared" si="130"/>
        <v>1</v>
      </c>
      <c r="AG767" s="53">
        <f t="shared" si="124"/>
        <v>282.0866666666667</v>
      </c>
      <c r="AI767" s="79">
        <f t="shared" si="125"/>
        <v>1</v>
      </c>
      <c r="AK767" s="81">
        <f t="shared" si="126"/>
        <v>1</v>
      </c>
      <c r="AM767" s="53">
        <f t="shared" si="127"/>
        <v>1</v>
      </c>
      <c r="AO767" s="53">
        <f t="shared" si="121"/>
        <v>1</v>
      </c>
      <c r="AQ767" s="53">
        <f t="shared" si="128"/>
        <v>1</v>
      </c>
      <c r="AS767" s="81">
        <f t="shared" si="129"/>
        <v>0</v>
      </c>
    </row>
    <row r="768" spans="2:45" ht="19.5" thickBot="1" x14ac:dyDescent="0.35">
      <c r="B768" s="49">
        <v>252</v>
      </c>
      <c r="C768" s="46"/>
      <c r="D768" s="46"/>
      <c r="H768" s="49">
        <v>10.9</v>
      </c>
      <c r="J768" s="61">
        <v>0</v>
      </c>
      <c r="K768" s="62">
        <v>1</v>
      </c>
      <c r="M768" s="49">
        <v>44.96</v>
      </c>
      <c r="Q768" s="70">
        <v>1</v>
      </c>
      <c r="S768" s="49">
        <v>214</v>
      </c>
      <c r="W768" s="49">
        <v>7.03</v>
      </c>
      <c r="Y768" s="53">
        <f t="shared" si="131"/>
        <v>0</v>
      </c>
      <c r="AA768" s="75">
        <f t="shared" si="122"/>
        <v>199</v>
      </c>
      <c r="AC768" s="75">
        <f t="shared" si="123"/>
        <v>45.03</v>
      </c>
      <c r="AE768" s="79">
        <f t="shared" si="130"/>
        <v>1</v>
      </c>
      <c r="AG768" s="53">
        <f t="shared" si="124"/>
        <v>282.0866666666667</v>
      </c>
      <c r="AI768" s="79">
        <f t="shared" si="125"/>
        <v>1</v>
      </c>
      <c r="AK768" s="81">
        <f t="shared" si="126"/>
        <v>1</v>
      </c>
      <c r="AM768" s="53">
        <f t="shared" si="127"/>
        <v>1</v>
      </c>
      <c r="AO768" s="53">
        <f t="shared" si="121"/>
        <v>1</v>
      </c>
      <c r="AQ768" s="53">
        <f t="shared" si="128"/>
        <v>1</v>
      </c>
      <c r="AS768" s="81">
        <f t="shared" si="129"/>
        <v>0</v>
      </c>
    </row>
    <row r="769" spans="2:45" ht="19.5" thickBot="1" x14ac:dyDescent="0.35">
      <c r="B769" s="49">
        <v>250</v>
      </c>
      <c r="C769" s="46"/>
      <c r="D769" s="46"/>
      <c r="H769" s="49">
        <v>9.6</v>
      </c>
      <c r="J769" s="61">
        <v>0</v>
      </c>
      <c r="K769" s="62">
        <v>1</v>
      </c>
      <c r="M769" s="49">
        <v>44.96</v>
      </c>
      <c r="Q769" s="70">
        <v>1</v>
      </c>
      <c r="S769" s="49">
        <v>213.4</v>
      </c>
      <c r="W769" s="49">
        <v>7.03</v>
      </c>
      <c r="Y769" s="53">
        <f t="shared" si="131"/>
        <v>0</v>
      </c>
      <c r="AA769" s="75">
        <f t="shared" si="122"/>
        <v>197</v>
      </c>
      <c r="AC769" s="75">
        <f t="shared" si="123"/>
        <v>45.03</v>
      </c>
      <c r="AE769" s="79">
        <f t="shared" si="130"/>
        <v>1</v>
      </c>
      <c r="AG769" s="53">
        <f t="shared" si="124"/>
        <v>282.0866666666667</v>
      </c>
      <c r="AI769" s="79">
        <f t="shared" si="125"/>
        <v>1</v>
      </c>
      <c r="AK769" s="81">
        <f t="shared" si="126"/>
        <v>1</v>
      </c>
      <c r="AM769" s="53">
        <f t="shared" si="127"/>
        <v>1</v>
      </c>
      <c r="AO769" s="53">
        <f t="shared" si="121"/>
        <v>1</v>
      </c>
      <c r="AQ769" s="53">
        <f t="shared" si="128"/>
        <v>1</v>
      </c>
      <c r="AS769" s="81">
        <f t="shared" si="129"/>
        <v>0</v>
      </c>
    </row>
    <row r="770" spans="2:45" ht="19.5" thickBot="1" x14ac:dyDescent="0.35">
      <c r="B770" s="49">
        <v>249</v>
      </c>
      <c r="C770" s="46"/>
      <c r="D770" s="46"/>
      <c r="H770" s="49">
        <v>8.4</v>
      </c>
      <c r="J770" s="61">
        <v>0</v>
      </c>
      <c r="K770" s="62">
        <v>1</v>
      </c>
      <c r="M770" s="49">
        <v>44.96</v>
      </c>
      <c r="Q770" s="70">
        <v>1</v>
      </c>
      <c r="S770" s="49">
        <v>212.9</v>
      </c>
      <c r="W770" s="49">
        <v>7.12</v>
      </c>
      <c r="Y770" s="53">
        <f t="shared" si="131"/>
        <v>0</v>
      </c>
      <c r="AA770" s="75">
        <f t="shared" si="122"/>
        <v>196</v>
      </c>
      <c r="AC770" s="75">
        <f t="shared" si="123"/>
        <v>45.12</v>
      </c>
      <c r="AE770" s="79">
        <f t="shared" si="130"/>
        <v>1</v>
      </c>
      <c r="AG770" s="53">
        <f t="shared" si="124"/>
        <v>282.34666666666669</v>
      </c>
      <c r="AI770" s="79">
        <f t="shared" si="125"/>
        <v>1</v>
      </c>
      <c r="AK770" s="81">
        <f t="shared" si="126"/>
        <v>1</v>
      </c>
      <c r="AM770" s="53">
        <f t="shared" si="127"/>
        <v>1</v>
      </c>
      <c r="AO770" s="53">
        <f t="shared" si="121"/>
        <v>1</v>
      </c>
      <c r="AQ770" s="53">
        <f t="shared" si="128"/>
        <v>1</v>
      </c>
      <c r="AS770" s="81">
        <f t="shared" si="129"/>
        <v>0</v>
      </c>
    </row>
    <row r="771" spans="2:45" ht="19.5" thickBot="1" x14ac:dyDescent="0.35">
      <c r="B771" s="49">
        <v>247</v>
      </c>
      <c r="C771" s="46"/>
      <c r="D771" s="46"/>
      <c r="H771" s="49">
        <v>7.4</v>
      </c>
      <c r="J771" s="61">
        <v>0</v>
      </c>
      <c r="K771" s="62">
        <v>1</v>
      </c>
      <c r="M771" s="49">
        <v>44.96</v>
      </c>
      <c r="Q771" s="70">
        <v>1</v>
      </c>
      <c r="S771" s="49">
        <v>212.3</v>
      </c>
      <c r="W771" s="49">
        <v>7.12</v>
      </c>
      <c r="Y771" s="53">
        <f t="shared" si="131"/>
        <v>0</v>
      </c>
      <c r="AA771" s="75">
        <f t="shared" si="122"/>
        <v>194</v>
      </c>
      <c r="AC771" s="75">
        <f t="shared" si="123"/>
        <v>45.12</v>
      </c>
      <c r="AE771" s="79">
        <f t="shared" si="130"/>
        <v>1</v>
      </c>
      <c r="AG771" s="53">
        <f t="shared" si="124"/>
        <v>282.34666666666669</v>
      </c>
      <c r="AI771" s="79">
        <f t="shared" si="125"/>
        <v>1</v>
      </c>
      <c r="AK771" s="81">
        <f t="shared" si="126"/>
        <v>1</v>
      </c>
      <c r="AM771" s="53">
        <f t="shared" si="127"/>
        <v>1</v>
      </c>
      <c r="AO771" s="53">
        <f t="shared" si="121"/>
        <v>1</v>
      </c>
      <c r="AQ771" s="53">
        <f t="shared" si="128"/>
        <v>1</v>
      </c>
      <c r="AS771" s="81">
        <f t="shared" si="129"/>
        <v>0</v>
      </c>
    </row>
    <row r="772" spans="2:45" ht="19.5" thickBot="1" x14ac:dyDescent="0.35">
      <c r="B772" s="49">
        <v>245</v>
      </c>
      <c r="C772" s="46"/>
      <c r="D772" s="46"/>
      <c r="H772" s="49">
        <v>6.5</v>
      </c>
      <c r="J772" s="61">
        <v>0</v>
      </c>
      <c r="K772" s="62">
        <v>1</v>
      </c>
      <c r="M772" s="49">
        <v>44.96</v>
      </c>
      <c r="Q772" s="70">
        <v>1</v>
      </c>
      <c r="S772" s="49">
        <v>211.8</v>
      </c>
      <c r="W772" s="49">
        <v>7.12</v>
      </c>
      <c r="Y772" s="53">
        <f t="shared" si="131"/>
        <v>0</v>
      </c>
      <c r="AA772" s="75">
        <f t="shared" si="122"/>
        <v>192</v>
      </c>
      <c r="AC772" s="75">
        <f t="shared" si="123"/>
        <v>45.12</v>
      </c>
      <c r="AE772" s="79">
        <f t="shared" si="130"/>
        <v>1</v>
      </c>
      <c r="AG772" s="53">
        <f t="shared" si="124"/>
        <v>282.34666666666669</v>
      </c>
      <c r="AI772" s="79">
        <f t="shared" si="125"/>
        <v>1</v>
      </c>
      <c r="AK772" s="81">
        <f t="shared" si="126"/>
        <v>1</v>
      </c>
      <c r="AM772" s="53">
        <f t="shared" si="127"/>
        <v>1</v>
      </c>
      <c r="AO772" s="53">
        <f t="shared" si="121"/>
        <v>1</v>
      </c>
      <c r="AQ772" s="53">
        <f t="shared" si="128"/>
        <v>1</v>
      </c>
      <c r="AS772" s="81">
        <f t="shared" si="129"/>
        <v>0</v>
      </c>
    </row>
    <row r="773" spans="2:45" ht="19.5" thickBot="1" x14ac:dyDescent="0.35">
      <c r="B773" s="49">
        <v>244</v>
      </c>
      <c r="C773" s="46"/>
      <c r="D773" s="46"/>
      <c r="H773" s="49">
        <v>5.5</v>
      </c>
      <c r="J773" s="61">
        <v>0</v>
      </c>
      <c r="K773" s="62">
        <v>1</v>
      </c>
      <c r="M773" s="49">
        <v>44.96</v>
      </c>
      <c r="Q773" s="70">
        <v>1</v>
      </c>
      <c r="S773" s="49">
        <v>211.2</v>
      </c>
      <c r="W773" s="49">
        <v>7.12</v>
      </c>
      <c r="Y773" s="53">
        <f t="shared" si="131"/>
        <v>0</v>
      </c>
      <c r="AA773" s="75">
        <f t="shared" si="122"/>
        <v>191</v>
      </c>
      <c r="AC773" s="75">
        <f t="shared" si="123"/>
        <v>45.12</v>
      </c>
      <c r="AE773" s="79">
        <f t="shared" si="130"/>
        <v>1</v>
      </c>
      <c r="AG773" s="53">
        <f t="shared" si="124"/>
        <v>282.34666666666669</v>
      </c>
      <c r="AI773" s="79">
        <f t="shared" si="125"/>
        <v>1</v>
      </c>
      <c r="AK773" s="81">
        <f t="shared" si="126"/>
        <v>1</v>
      </c>
      <c r="AM773" s="53">
        <f t="shared" si="127"/>
        <v>1</v>
      </c>
      <c r="AO773" s="53">
        <f t="shared" ref="AO773:AO836" si="132">IF(AND(AI773=1,AA773&lt;($F$5+50)),1,0)</f>
        <v>1</v>
      </c>
      <c r="AQ773" s="53">
        <f t="shared" si="128"/>
        <v>1</v>
      </c>
      <c r="AS773" s="81">
        <f t="shared" si="129"/>
        <v>0</v>
      </c>
    </row>
    <row r="774" spans="2:45" ht="19.5" thickBot="1" x14ac:dyDescent="0.35">
      <c r="B774" s="49">
        <v>242</v>
      </c>
      <c r="C774" s="46"/>
      <c r="D774" s="46"/>
      <c r="H774" s="49">
        <v>4.9000000000000004</v>
      </c>
      <c r="J774" s="61">
        <v>0</v>
      </c>
      <c r="K774" s="62">
        <v>1</v>
      </c>
      <c r="M774" s="49">
        <v>44.96</v>
      </c>
      <c r="Q774" s="70">
        <v>1</v>
      </c>
      <c r="S774" s="49">
        <v>210.6</v>
      </c>
      <c r="W774" s="49">
        <v>7.12</v>
      </c>
      <c r="Y774" s="53">
        <f t="shared" si="131"/>
        <v>0</v>
      </c>
      <c r="AA774" s="75">
        <f t="shared" ref="AA774:AA837" si="133">B774-$D$5</f>
        <v>189</v>
      </c>
      <c r="AC774" s="75">
        <f t="shared" ref="AC774:AC837" si="134">$U$5+W774</f>
        <v>45.12</v>
      </c>
      <c r="AE774" s="79">
        <f t="shared" si="130"/>
        <v>1</v>
      </c>
      <c r="AG774" s="53">
        <f t="shared" ref="AG774:AG837" si="135">26/9 * AC774 + 152</f>
        <v>282.34666666666669</v>
      </c>
      <c r="AI774" s="79">
        <f t="shared" ref="AI774:AI837" si="136">IF(AND(H774&gt;0.5,AE774=1),1,0)</f>
        <v>1</v>
      </c>
      <c r="AK774" s="81">
        <f t="shared" ref="AK774:AK837" si="137">IF(Y774=0,1,0)</f>
        <v>1</v>
      </c>
      <c r="AM774" s="53">
        <f t="shared" ref="AM774:AM837" si="138">IF(AND(2&lt;M774,AK774=1),1,0)</f>
        <v>1</v>
      </c>
      <c r="AO774" s="53">
        <f t="shared" si="132"/>
        <v>1</v>
      </c>
      <c r="AQ774" s="53">
        <f t="shared" ref="AQ774:AQ837" si="139">IF(AND(AO774=1,AM774=1,Q774=1,S774&lt;(AG774-7)),1,0)</f>
        <v>1</v>
      </c>
      <c r="AS774" s="81">
        <f t="shared" ref="AS774:AS837" si="140">IF(AND(AQ774=1,AO774=1,S774=1,U774&gt;(AI774-7)),1,0)</f>
        <v>0</v>
      </c>
    </row>
    <row r="775" spans="2:45" ht="19.5" thickBot="1" x14ac:dyDescent="0.35">
      <c r="B775" s="49">
        <v>241</v>
      </c>
      <c r="C775" s="46"/>
      <c r="D775" s="46"/>
      <c r="H775" s="49">
        <v>4.4000000000000004</v>
      </c>
      <c r="J775" s="61">
        <v>0</v>
      </c>
      <c r="K775" s="62">
        <v>1</v>
      </c>
      <c r="M775" s="49">
        <v>44.96</v>
      </c>
      <c r="Q775" s="70">
        <v>1</v>
      </c>
      <c r="S775" s="49">
        <v>210.1</v>
      </c>
      <c r="W775" s="49">
        <v>7.12</v>
      </c>
      <c r="Y775" s="53">
        <f t="shared" si="131"/>
        <v>0</v>
      </c>
      <c r="AA775" s="75">
        <f t="shared" si="133"/>
        <v>188</v>
      </c>
      <c r="AC775" s="75">
        <f t="shared" si="134"/>
        <v>45.12</v>
      </c>
      <c r="AE775" s="79">
        <f t="shared" ref="AE775:AE838" si="141">IF(OR(J775=1,K775=1),1,0)</f>
        <v>1</v>
      </c>
      <c r="AG775" s="53">
        <f t="shared" si="135"/>
        <v>282.34666666666669</v>
      </c>
      <c r="AI775" s="79">
        <f t="shared" si="136"/>
        <v>1</v>
      </c>
      <c r="AK775" s="81">
        <f t="shared" si="137"/>
        <v>1</v>
      </c>
      <c r="AM775" s="53">
        <f t="shared" si="138"/>
        <v>1</v>
      </c>
      <c r="AO775" s="53">
        <f t="shared" si="132"/>
        <v>1</v>
      </c>
      <c r="AQ775" s="53">
        <f t="shared" si="139"/>
        <v>1</v>
      </c>
      <c r="AS775" s="81">
        <f t="shared" si="140"/>
        <v>0</v>
      </c>
    </row>
    <row r="776" spans="2:45" ht="19.5" thickBot="1" x14ac:dyDescent="0.35">
      <c r="B776" s="49">
        <v>239</v>
      </c>
      <c r="C776" s="46"/>
      <c r="D776" s="46"/>
      <c r="H776" s="49">
        <v>3.8</v>
      </c>
      <c r="J776" s="61">
        <v>0</v>
      </c>
      <c r="K776" s="62">
        <v>1</v>
      </c>
      <c r="M776" s="49">
        <v>44.96</v>
      </c>
      <c r="Q776" s="70">
        <v>1</v>
      </c>
      <c r="S776" s="49">
        <v>209.5</v>
      </c>
      <c r="W776" s="49">
        <v>7.12</v>
      </c>
      <c r="Y776" s="53">
        <f t="shared" ref="Y776:Y839" si="142">(M776-M775)/$O$5</f>
        <v>0</v>
      </c>
      <c r="AA776" s="75">
        <f t="shared" si="133"/>
        <v>186</v>
      </c>
      <c r="AC776" s="75">
        <f t="shared" si="134"/>
        <v>45.12</v>
      </c>
      <c r="AE776" s="79">
        <f t="shared" si="141"/>
        <v>1</v>
      </c>
      <c r="AG776" s="53">
        <f t="shared" si="135"/>
        <v>282.34666666666669</v>
      </c>
      <c r="AI776" s="79">
        <f t="shared" si="136"/>
        <v>1</v>
      </c>
      <c r="AK776" s="81">
        <f t="shared" si="137"/>
        <v>1</v>
      </c>
      <c r="AM776" s="53">
        <f t="shared" si="138"/>
        <v>1</v>
      </c>
      <c r="AO776" s="53">
        <f t="shared" si="132"/>
        <v>1</v>
      </c>
      <c r="AQ776" s="53">
        <f t="shared" si="139"/>
        <v>1</v>
      </c>
      <c r="AS776" s="81">
        <f t="shared" si="140"/>
        <v>0</v>
      </c>
    </row>
    <row r="777" spans="2:45" ht="19.5" thickBot="1" x14ac:dyDescent="0.35">
      <c r="B777" s="49">
        <v>238</v>
      </c>
      <c r="C777" s="46"/>
      <c r="D777" s="46"/>
      <c r="H777" s="49">
        <v>3.5</v>
      </c>
      <c r="J777" s="61">
        <v>0</v>
      </c>
      <c r="K777" s="62">
        <v>1</v>
      </c>
      <c r="M777" s="49">
        <v>44.96</v>
      </c>
      <c r="Q777" s="70">
        <v>1</v>
      </c>
      <c r="S777" s="49">
        <v>208.9</v>
      </c>
      <c r="W777" s="49">
        <v>7.21</v>
      </c>
      <c r="Y777" s="53">
        <f t="shared" si="142"/>
        <v>0</v>
      </c>
      <c r="AA777" s="75">
        <f t="shared" si="133"/>
        <v>185</v>
      </c>
      <c r="AC777" s="75">
        <f t="shared" si="134"/>
        <v>45.21</v>
      </c>
      <c r="AE777" s="79">
        <f t="shared" si="141"/>
        <v>1</v>
      </c>
      <c r="AG777" s="53">
        <f t="shared" si="135"/>
        <v>282.60666666666668</v>
      </c>
      <c r="AI777" s="79">
        <f t="shared" si="136"/>
        <v>1</v>
      </c>
      <c r="AK777" s="81">
        <f t="shared" si="137"/>
        <v>1</v>
      </c>
      <c r="AM777" s="53">
        <f t="shared" si="138"/>
        <v>1</v>
      </c>
      <c r="AO777" s="53">
        <f t="shared" si="132"/>
        <v>1</v>
      </c>
      <c r="AQ777" s="53">
        <f t="shared" si="139"/>
        <v>1</v>
      </c>
      <c r="AS777" s="81">
        <f t="shared" si="140"/>
        <v>0</v>
      </c>
    </row>
    <row r="778" spans="2:45" ht="19.5" thickBot="1" x14ac:dyDescent="0.35">
      <c r="B778" s="49">
        <v>236</v>
      </c>
      <c r="C778" s="46"/>
      <c r="D778" s="46"/>
      <c r="H778" s="49">
        <v>3.1</v>
      </c>
      <c r="J778" s="61">
        <v>0</v>
      </c>
      <c r="K778" s="62">
        <v>1</v>
      </c>
      <c r="M778" s="49">
        <v>44.96</v>
      </c>
      <c r="Q778" s="70">
        <v>1</v>
      </c>
      <c r="S778" s="49">
        <v>208.4</v>
      </c>
      <c r="W778" s="49">
        <v>7.21</v>
      </c>
      <c r="Y778" s="53">
        <f t="shared" si="142"/>
        <v>0</v>
      </c>
      <c r="AA778" s="75">
        <f t="shared" si="133"/>
        <v>183</v>
      </c>
      <c r="AC778" s="75">
        <f t="shared" si="134"/>
        <v>45.21</v>
      </c>
      <c r="AE778" s="79">
        <f t="shared" si="141"/>
        <v>1</v>
      </c>
      <c r="AG778" s="53">
        <f t="shared" si="135"/>
        <v>282.60666666666668</v>
      </c>
      <c r="AI778" s="79">
        <f t="shared" si="136"/>
        <v>1</v>
      </c>
      <c r="AK778" s="81">
        <f t="shared" si="137"/>
        <v>1</v>
      </c>
      <c r="AM778" s="53">
        <f t="shared" si="138"/>
        <v>1</v>
      </c>
      <c r="AO778" s="53">
        <f t="shared" si="132"/>
        <v>1</v>
      </c>
      <c r="AQ778" s="53">
        <f t="shared" si="139"/>
        <v>1</v>
      </c>
      <c r="AS778" s="81">
        <f t="shared" si="140"/>
        <v>0</v>
      </c>
    </row>
    <row r="779" spans="2:45" ht="19.5" thickBot="1" x14ac:dyDescent="0.35">
      <c r="B779" s="49">
        <v>235</v>
      </c>
      <c r="C779" s="46"/>
      <c r="D779" s="46"/>
      <c r="H779" s="49">
        <v>2.8</v>
      </c>
      <c r="J779" s="61">
        <v>0</v>
      </c>
      <c r="K779" s="62">
        <v>1</v>
      </c>
      <c r="M779" s="49">
        <v>44.96</v>
      </c>
      <c r="Q779" s="70">
        <v>1</v>
      </c>
      <c r="S779" s="49">
        <v>207.8</v>
      </c>
      <c r="W779" s="49">
        <v>7.21</v>
      </c>
      <c r="Y779" s="53">
        <f t="shared" si="142"/>
        <v>0</v>
      </c>
      <c r="AA779" s="75">
        <f t="shared" si="133"/>
        <v>182</v>
      </c>
      <c r="AC779" s="75">
        <f t="shared" si="134"/>
        <v>45.21</v>
      </c>
      <c r="AE779" s="79">
        <f t="shared" si="141"/>
        <v>1</v>
      </c>
      <c r="AG779" s="53">
        <f t="shared" si="135"/>
        <v>282.60666666666668</v>
      </c>
      <c r="AI779" s="79">
        <f t="shared" si="136"/>
        <v>1</v>
      </c>
      <c r="AK779" s="81">
        <f t="shared" si="137"/>
        <v>1</v>
      </c>
      <c r="AM779" s="53">
        <f t="shared" si="138"/>
        <v>1</v>
      </c>
      <c r="AO779" s="53">
        <f t="shared" si="132"/>
        <v>1</v>
      </c>
      <c r="AQ779" s="53">
        <f t="shared" si="139"/>
        <v>1</v>
      </c>
      <c r="AS779" s="81">
        <f t="shared" si="140"/>
        <v>0</v>
      </c>
    </row>
    <row r="780" spans="2:45" ht="19.5" thickBot="1" x14ac:dyDescent="0.35">
      <c r="B780" s="49">
        <v>234</v>
      </c>
      <c r="C780" s="46"/>
      <c r="D780" s="46"/>
      <c r="H780" s="49">
        <v>2.7</v>
      </c>
      <c r="J780" s="61">
        <v>0</v>
      </c>
      <c r="K780" s="62">
        <v>1</v>
      </c>
      <c r="M780" s="49">
        <v>44.96</v>
      </c>
      <c r="Q780" s="70">
        <v>1</v>
      </c>
      <c r="S780" s="49">
        <v>207.3</v>
      </c>
      <c r="W780" s="49">
        <v>7.21</v>
      </c>
      <c r="Y780" s="53">
        <f t="shared" si="142"/>
        <v>0</v>
      </c>
      <c r="AA780" s="75">
        <f t="shared" si="133"/>
        <v>181</v>
      </c>
      <c r="AC780" s="75">
        <f t="shared" si="134"/>
        <v>45.21</v>
      </c>
      <c r="AE780" s="79">
        <f t="shared" si="141"/>
        <v>1</v>
      </c>
      <c r="AG780" s="53">
        <f t="shared" si="135"/>
        <v>282.60666666666668</v>
      </c>
      <c r="AI780" s="79">
        <f t="shared" si="136"/>
        <v>1</v>
      </c>
      <c r="AK780" s="81">
        <f t="shared" si="137"/>
        <v>1</v>
      </c>
      <c r="AM780" s="53">
        <f t="shared" si="138"/>
        <v>1</v>
      </c>
      <c r="AO780" s="53">
        <f t="shared" si="132"/>
        <v>1</v>
      </c>
      <c r="AQ780" s="53">
        <f t="shared" si="139"/>
        <v>1</v>
      </c>
      <c r="AS780" s="81">
        <f t="shared" si="140"/>
        <v>0</v>
      </c>
    </row>
    <row r="781" spans="2:45" ht="19.5" thickBot="1" x14ac:dyDescent="0.35">
      <c r="B781" s="49">
        <v>233</v>
      </c>
      <c r="C781" s="46"/>
      <c r="D781" s="46"/>
      <c r="H781" s="49">
        <v>2.7</v>
      </c>
      <c r="J781" s="61">
        <v>0</v>
      </c>
      <c r="K781" s="62">
        <v>1</v>
      </c>
      <c r="M781" s="49">
        <v>44.96</v>
      </c>
      <c r="Q781" s="70">
        <v>1</v>
      </c>
      <c r="S781" s="49">
        <v>206.8</v>
      </c>
      <c r="W781" s="49">
        <v>7.21</v>
      </c>
      <c r="Y781" s="53">
        <f t="shared" si="142"/>
        <v>0</v>
      </c>
      <c r="AA781" s="75">
        <f t="shared" si="133"/>
        <v>180</v>
      </c>
      <c r="AC781" s="75">
        <f t="shared" si="134"/>
        <v>45.21</v>
      </c>
      <c r="AE781" s="79">
        <f t="shared" si="141"/>
        <v>1</v>
      </c>
      <c r="AG781" s="53">
        <f t="shared" si="135"/>
        <v>282.60666666666668</v>
      </c>
      <c r="AI781" s="79">
        <f t="shared" si="136"/>
        <v>1</v>
      </c>
      <c r="AK781" s="81">
        <f t="shared" si="137"/>
        <v>1</v>
      </c>
      <c r="AM781" s="53">
        <f t="shared" si="138"/>
        <v>1</v>
      </c>
      <c r="AO781" s="53">
        <f t="shared" si="132"/>
        <v>1</v>
      </c>
      <c r="AQ781" s="53">
        <f t="shared" si="139"/>
        <v>1</v>
      </c>
      <c r="AS781" s="81">
        <f t="shared" si="140"/>
        <v>0</v>
      </c>
    </row>
    <row r="782" spans="2:45" ht="19.5" thickBot="1" x14ac:dyDescent="0.35">
      <c r="B782" s="49">
        <v>231</v>
      </c>
      <c r="C782" s="46"/>
      <c r="D782" s="46"/>
      <c r="H782" s="49">
        <v>2.6</v>
      </c>
      <c r="J782" s="61">
        <v>0</v>
      </c>
      <c r="K782" s="62">
        <v>1</v>
      </c>
      <c r="M782" s="49">
        <v>44.96</v>
      </c>
      <c r="Q782" s="70">
        <v>1</v>
      </c>
      <c r="S782" s="49">
        <v>206.3</v>
      </c>
      <c r="W782" s="49">
        <v>7.12</v>
      </c>
      <c r="Y782" s="53">
        <f t="shared" si="142"/>
        <v>0</v>
      </c>
      <c r="AA782" s="75">
        <f t="shared" si="133"/>
        <v>178</v>
      </c>
      <c r="AC782" s="75">
        <f t="shared" si="134"/>
        <v>45.12</v>
      </c>
      <c r="AE782" s="79">
        <f t="shared" si="141"/>
        <v>1</v>
      </c>
      <c r="AG782" s="53">
        <f t="shared" si="135"/>
        <v>282.34666666666669</v>
      </c>
      <c r="AI782" s="79">
        <f t="shared" si="136"/>
        <v>1</v>
      </c>
      <c r="AK782" s="81">
        <f t="shared" si="137"/>
        <v>1</v>
      </c>
      <c r="AM782" s="53">
        <f t="shared" si="138"/>
        <v>1</v>
      </c>
      <c r="AO782" s="53">
        <f t="shared" si="132"/>
        <v>1</v>
      </c>
      <c r="AQ782" s="53">
        <f t="shared" si="139"/>
        <v>1</v>
      </c>
      <c r="AS782" s="81">
        <f t="shared" si="140"/>
        <v>0</v>
      </c>
    </row>
    <row r="783" spans="2:45" ht="19.5" thickBot="1" x14ac:dyDescent="0.35">
      <c r="B783" s="49">
        <v>230</v>
      </c>
      <c r="C783" s="46"/>
      <c r="D783" s="46"/>
      <c r="H783" s="49">
        <v>2.6</v>
      </c>
      <c r="J783" s="61">
        <v>0</v>
      </c>
      <c r="K783" s="62">
        <v>1</v>
      </c>
      <c r="M783" s="49">
        <v>44.96</v>
      </c>
      <c r="Q783" s="70">
        <v>1</v>
      </c>
      <c r="S783" s="49">
        <v>205.8</v>
      </c>
      <c r="W783" s="49">
        <v>7.12</v>
      </c>
      <c r="Y783" s="53">
        <f t="shared" si="142"/>
        <v>0</v>
      </c>
      <c r="AA783" s="75">
        <f t="shared" si="133"/>
        <v>177</v>
      </c>
      <c r="AC783" s="75">
        <f t="shared" si="134"/>
        <v>45.12</v>
      </c>
      <c r="AE783" s="79">
        <f t="shared" si="141"/>
        <v>1</v>
      </c>
      <c r="AG783" s="53">
        <f t="shared" si="135"/>
        <v>282.34666666666669</v>
      </c>
      <c r="AI783" s="79">
        <f t="shared" si="136"/>
        <v>1</v>
      </c>
      <c r="AK783" s="81">
        <f t="shared" si="137"/>
        <v>1</v>
      </c>
      <c r="AM783" s="53">
        <f t="shared" si="138"/>
        <v>1</v>
      </c>
      <c r="AO783" s="53">
        <f t="shared" si="132"/>
        <v>1</v>
      </c>
      <c r="AQ783" s="53">
        <f t="shared" si="139"/>
        <v>1</v>
      </c>
      <c r="AS783" s="81">
        <f t="shared" si="140"/>
        <v>0</v>
      </c>
    </row>
    <row r="784" spans="2:45" ht="19.5" thickBot="1" x14ac:dyDescent="0.35">
      <c r="B784" s="49">
        <v>229</v>
      </c>
      <c r="C784" s="46"/>
      <c r="D784" s="46"/>
      <c r="H784" s="49">
        <v>2.6</v>
      </c>
      <c r="J784" s="61">
        <v>0</v>
      </c>
      <c r="K784" s="62">
        <v>1</v>
      </c>
      <c r="M784" s="49">
        <v>44.96</v>
      </c>
      <c r="Q784" s="70">
        <v>1</v>
      </c>
      <c r="S784" s="49">
        <v>205.3</v>
      </c>
      <c r="W784" s="49">
        <v>7.12</v>
      </c>
      <c r="Y784" s="53">
        <f t="shared" si="142"/>
        <v>0</v>
      </c>
      <c r="AA784" s="75">
        <f t="shared" si="133"/>
        <v>176</v>
      </c>
      <c r="AC784" s="75">
        <f t="shared" si="134"/>
        <v>45.12</v>
      </c>
      <c r="AE784" s="79">
        <f t="shared" si="141"/>
        <v>1</v>
      </c>
      <c r="AG784" s="53">
        <f t="shared" si="135"/>
        <v>282.34666666666669</v>
      </c>
      <c r="AI784" s="79">
        <f t="shared" si="136"/>
        <v>1</v>
      </c>
      <c r="AK784" s="81">
        <f t="shared" si="137"/>
        <v>1</v>
      </c>
      <c r="AM784" s="53">
        <f t="shared" si="138"/>
        <v>1</v>
      </c>
      <c r="AO784" s="53">
        <f t="shared" si="132"/>
        <v>1</v>
      </c>
      <c r="AQ784" s="53">
        <f t="shared" si="139"/>
        <v>1</v>
      </c>
      <c r="AS784" s="81">
        <f t="shared" si="140"/>
        <v>0</v>
      </c>
    </row>
    <row r="785" spans="2:45" ht="19.5" thickBot="1" x14ac:dyDescent="0.35">
      <c r="B785" s="49">
        <v>228</v>
      </c>
      <c r="C785" s="46"/>
      <c r="D785" s="46"/>
      <c r="H785" s="49">
        <v>2.6</v>
      </c>
      <c r="J785" s="61">
        <v>0</v>
      </c>
      <c r="K785" s="62">
        <v>1</v>
      </c>
      <c r="M785" s="49">
        <v>44.96</v>
      </c>
      <c r="Q785" s="70">
        <v>1</v>
      </c>
      <c r="S785" s="49">
        <v>204.8</v>
      </c>
      <c r="W785" s="49">
        <v>7.12</v>
      </c>
      <c r="Y785" s="53">
        <f t="shared" si="142"/>
        <v>0</v>
      </c>
      <c r="AA785" s="75">
        <f t="shared" si="133"/>
        <v>175</v>
      </c>
      <c r="AC785" s="75">
        <f t="shared" si="134"/>
        <v>45.12</v>
      </c>
      <c r="AE785" s="79">
        <f t="shared" si="141"/>
        <v>1</v>
      </c>
      <c r="AG785" s="53">
        <f t="shared" si="135"/>
        <v>282.34666666666669</v>
      </c>
      <c r="AI785" s="79">
        <f t="shared" si="136"/>
        <v>1</v>
      </c>
      <c r="AK785" s="81">
        <f t="shared" si="137"/>
        <v>1</v>
      </c>
      <c r="AM785" s="53">
        <f t="shared" si="138"/>
        <v>1</v>
      </c>
      <c r="AO785" s="53">
        <f t="shared" si="132"/>
        <v>1</v>
      </c>
      <c r="AQ785" s="53">
        <f t="shared" si="139"/>
        <v>1</v>
      </c>
      <c r="AS785" s="81">
        <f t="shared" si="140"/>
        <v>0</v>
      </c>
    </row>
    <row r="786" spans="2:45" ht="19.5" thickBot="1" x14ac:dyDescent="0.35">
      <c r="B786" s="49">
        <v>227</v>
      </c>
      <c r="C786" s="46"/>
      <c r="D786" s="46"/>
      <c r="H786" s="49">
        <v>2.6</v>
      </c>
      <c r="J786" s="61">
        <v>0</v>
      </c>
      <c r="K786" s="62">
        <v>1</v>
      </c>
      <c r="M786" s="49">
        <v>44.96</v>
      </c>
      <c r="Q786" s="70">
        <v>1</v>
      </c>
      <c r="S786" s="49">
        <v>204.3</v>
      </c>
      <c r="W786" s="49">
        <v>7.12</v>
      </c>
      <c r="Y786" s="53">
        <f t="shared" si="142"/>
        <v>0</v>
      </c>
      <c r="AA786" s="75">
        <f t="shared" si="133"/>
        <v>174</v>
      </c>
      <c r="AC786" s="75">
        <f t="shared" si="134"/>
        <v>45.12</v>
      </c>
      <c r="AE786" s="79">
        <f t="shared" si="141"/>
        <v>1</v>
      </c>
      <c r="AG786" s="53">
        <f t="shared" si="135"/>
        <v>282.34666666666669</v>
      </c>
      <c r="AI786" s="79">
        <f t="shared" si="136"/>
        <v>1</v>
      </c>
      <c r="AK786" s="81">
        <f t="shared" si="137"/>
        <v>1</v>
      </c>
      <c r="AM786" s="53">
        <f t="shared" si="138"/>
        <v>1</v>
      </c>
      <c r="AO786" s="53">
        <f t="shared" si="132"/>
        <v>1</v>
      </c>
      <c r="AQ786" s="53">
        <f t="shared" si="139"/>
        <v>1</v>
      </c>
      <c r="AS786" s="81">
        <f t="shared" si="140"/>
        <v>0</v>
      </c>
    </row>
    <row r="787" spans="2:45" ht="19.5" thickBot="1" x14ac:dyDescent="0.35">
      <c r="B787" s="49">
        <v>226</v>
      </c>
      <c r="C787" s="46"/>
      <c r="D787" s="46"/>
      <c r="H787" s="49">
        <v>2.6</v>
      </c>
      <c r="J787" s="61">
        <v>0</v>
      </c>
      <c r="K787" s="62">
        <v>1</v>
      </c>
      <c r="M787" s="49">
        <v>44.96</v>
      </c>
      <c r="Q787" s="70">
        <v>1</v>
      </c>
      <c r="S787" s="49">
        <v>203.7</v>
      </c>
      <c r="W787" s="49">
        <v>7.12</v>
      </c>
      <c r="Y787" s="53">
        <f t="shared" si="142"/>
        <v>0</v>
      </c>
      <c r="AA787" s="75">
        <f t="shared" si="133"/>
        <v>173</v>
      </c>
      <c r="AC787" s="75">
        <f t="shared" si="134"/>
        <v>45.12</v>
      </c>
      <c r="AE787" s="79">
        <f t="shared" si="141"/>
        <v>1</v>
      </c>
      <c r="AG787" s="53">
        <f t="shared" si="135"/>
        <v>282.34666666666669</v>
      </c>
      <c r="AI787" s="79">
        <f t="shared" si="136"/>
        <v>1</v>
      </c>
      <c r="AK787" s="81">
        <f t="shared" si="137"/>
        <v>1</v>
      </c>
      <c r="AM787" s="53">
        <f t="shared" si="138"/>
        <v>1</v>
      </c>
      <c r="AO787" s="53">
        <f t="shared" si="132"/>
        <v>1</v>
      </c>
      <c r="AQ787" s="53">
        <f t="shared" si="139"/>
        <v>1</v>
      </c>
      <c r="AS787" s="81">
        <f t="shared" si="140"/>
        <v>0</v>
      </c>
    </row>
    <row r="788" spans="2:45" ht="19.5" thickBot="1" x14ac:dyDescent="0.35">
      <c r="B788" s="49">
        <v>225</v>
      </c>
      <c r="C788" s="46"/>
      <c r="D788" s="46"/>
      <c r="H788" s="49">
        <v>2.6</v>
      </c>
      <c r="J788" s="61">
        <v>0</v>
      </c>
      <c r="K788" s="62">
        <v>1</v>
      </c>
      <c r="M788" s="49">
        <v>44.96</v>
      </c>
      <c r="Q788" s="70">
        <v>1</v>
      </c>
      <c r="S788" s="49">
        <v>203.1</v>
      </c>
      <c r="W788" s="49">
        <v>7.12</v>
      </c>
      <c r="Y788" s="53">
        <f t="shared" si="142"/>
        <v>0</v>
      </c>
      <c r="AA788" s="75">
        <f t="shared" si="133"/>
        <v>172</v>
      </c>
      <c r="AC788" s="75">
        <f t="shared" si="134"/>
        <v>45.12</v>
      </c>
      <c r="AE788" s="79">
        <f t="shared" si="141"/>
        <v>1</v>
      </c>
      <c r="AG788" s="53">
        <f t="shared" si="135"/>
        <v>282.34666666666669</v>
      </c>
      <c r="AI788" s="79">
        <f t="shared" si="136"/>
        <v>1</v>
      </c>
      <c r="AK788" s="81">
        <f t="shared" si="137"/>
        <v>1</v>
      </c>
      <c r="AM788" s="53">
        <f t="shared" si="138"/>
        <v>1</v>
      </c>
      <c r="AO788" s="53">
        <f t="shared" si="132"/>
        <v>1</v>
      </c>
      <c r="AQ788" s="53">
        <f t="shared" si="139"/>
        <v>1</v>
      </c>
      <c r="AS788" s="81">
        <f t="shared" si="140"/>
        <v>0</v>
      </c>
    </row>
    <row r="789" spans="2:45" ht="19.5" thickBot="1" x14ac:dyDescent="0.35">
      <c r="B789" s="49">
        <v>223</v>
      </c>
      <c r="C789" s="46"/>
      <c r="D789" s="46"/>
      <c r="H789" s="49">
        <v>2.6</v>
      </c>
      <c r="J789" s="61">
        <v>0</v>
      </c>
      <c r="K789" s="62">
        <v>1</v>
      </c>
      <c r="M789" s="49">
        <v>44.96</v>
      </c>
      <c r="Q789" s="70">
        <v>1</v>
      </c>
      <c r="S789" s="49">
        <v>202.5</v>
      </c>
      <c r="W789" s="49">
        <v>7.12</v>
      </c>
      <c r="Y789" s="53">
        <f t="shared" si="142"/>
        <v>0</v>
      </c>
      <c r="AA789" s="75">
        <f t="shared" si="133"/>
        <v>170</v>
      </c>
      <c r="AC789" s="75">
        <f t="shared" si="134"/>
        <v>45.12</v>
      </c>
      <c r="AE789" s="79">
        <f t="shared" si="141"/>
        <v>1</v>
      </c>
      <c r="AG789" s="53">
        <f t="shared" si="135"/>
        <v>282.34666666666669</v>
      </c>
      <c r="AI789" s="79">
        <f t="shared" si="136"/>
        <v>1</v>
      </c>
      <c r="AK789" s="81">
        <f t="shared" si="137"/>
        <v>1</v>
      </c>
      <c r="AM789" s="53">
        <f t="shared" si="138"/>
        <v>1</v>
      </c>
      <c r="AO789" s="53">
        <f t="shared" si="132"/>
        <v>1</v>
      </c>
      <c r="AQ789" s="53">
        <f t="shared" si="139"/>
        <v>1</v>
      </c>
      <c r="AS789" s="81">
        <f t="shared" si="140"/>
        <v>0</v>
      </c>
    </row>
    <row r="790" spans="2:45" ht="19.5" thickBot="1" x14ac:dyDescent="0.35">
      <c r="B790" s="49">
        <v>222</v>
      </c>
      <c r="C790" s="46"/>
      <c r="D790" s="46"/>
      <c r="H790" s="49">
        <v>2.6</v>
      </c>
      <c r="J790" s="61">
        <v>0</v>
      </c>
      <c r="K790" s="62">
        <v>1</v>
      </c>
      <c r="M790" s="49">
        <v>44.96</v>
      </c>
      <c r="Q790" s="70">
        <v>1</v>
      </c>
      <c r="S790" s="49">
        <v>201.9</v>
      </c>
      <c r="W790" s="49">
        <v>7.12</v>
      </c>
      <c r="Y790" s="53">
        <f t="shared" si="142"/>
        <v>0</v>
      </c>
      <c r="AA790" s="75">
        <f t="shared" si="133"/>
        <v>169</v>
      </c>
      <c r="AC790" s="75">
        <f t="shared" si="134"/>
        <v>45.12</v>
      </c>
      <c r="AE790" s="79">
        <f t="shared" si="141"/>
        <v>1</v>
      </c>
      <c r="AG790" s="53">
        <f t="shared" si="135"/>
        <v>282.34666666666669</v>
      </c>
      <c r="AI790" s="79">
        <f t="shared" si="136"/>
        <v>1</v>
      </c>
      <c r="AK790" s="81">
        <f t="shared" si="137"/>
        <v>1</v>
      </c>
      <c r="AM790" s="53">
        <f t="shared" si="138"/>
        <v>1</v>
      </c>
      <c r="AO790" s="53">
        <f t="shared" si="132"/>
        <v>1</v>
      </c>
      <c r="AQ790" s="53">
        <f t="shared" si="139"/>
        <v>1</v>
      </c>
      <c r="AS790" s="81">
        <f t="shared" si="140"/>
        <v>0</v>
      </c>
    </row>
    <row r="791" spans="2:45" ht="19.5" thickBot="1" x14ac:dyDescent="0.35">
      <c r="B791" s="49">
        <v>221</v>
      </c>
      <c r="C791" s="46"/>
      <c r="D791" s="46"/>
      <c r="H791" s="49">
        <v>2.6</v>
      </c>
      <c r="J791" s="61">
        <v>0</v>
      </c>
      <c r="K791" s="62">
        <v>1</v>
      </c>
      <c r="M791" s="49">
        <v>44.96</v>
      </c>
      <c r="Q791" s="70">
        <v>1</v>
      </c>
      <c r="S791" s="49">
        <v>201.3</v>
      </c>
      <c r="W791" s="49">
        <v>7.12</v>
      </c>
      <c r="Y791" s="53">
        <f t="shared" si="142"/>
        <v>0</v>
      </c>
      <c r="AA791" s="75">
        <f t="shared" si="133"/>
        <v>168</v>
      </c>
      <c r="AC791" s="75">
        <f t="shared" si="134"/>
        <v>45.12</v>
      </c>
      <c r="AE791" s="79">
        <f t="shared" si="141"/>
        <v>1</v>
      </c>
      <c r="AG791" s="53">
        <f t="shared" si="135"/>
        <v>282.34666666666669</v>
      </c>
      <c r="AI791" s="79">
        <f t="shared" si="136"/>
        <v>1</v>
      </c>
      <c r="AK791" s="81">
        <f t="shared" si="137"/>
        <v>1</v>
      </c>
      <c r="AM791" s="53">
        <f t="shared" si="138"/>
        <v>1</v>
      </c>
      <c r="AO791" s="53">
        <f t="shared" si="132"/>
        <v>1</v>
      </c>
      <c r="AQ791" s="53">
        <f t="shared" si="139"/>
        <v>1</v>
      </c>
      <c r="AS791" s="81">
        <f t="shared" si="140"/>
        <v>0</v>
      </c>
    </row>
    <row r="792" spans="2:45" ht="19.5" thickBot="1" x14ac:dyDescent="0.35">
      <c r="B792" s="49">
        <v>220</v>
      </c>
      <c r="C792" s="46"/>
      <c r="D792" s="46"/>
      <c r="H792" s="49">
        <v>2.5</v>
      </c>
      <c r="J792" s="61">
        <v>0</v>
      </c>
      <c r="K792" s="62">
        <v>1</v>
      </c>
      <c r="M792" s="49">
        <v>44.96</v>
      </c>
      <c r="Q792" s="70">
        <v>1</v>
      </c>
      <c r="S792" s="49">
        <v>200.7</v>
      </c>
      <c r="W792" s="49">
        <v>7.12</v>
      </c>
      <c r="Y792" s="53">
        <f t="shared" si="142"/>
        <v>0</v>
      </c>
      <c r="AA792" s="75">
        <f t="shared" si="133"/>
        <v>167</v>
      </c>
      <c r="AC792" s="75">
        <f t="shared" si="134"/>
        <v>45.12</v>
      </c>
      <c r="AE792" s="79">
        <f t="shared" si="141"/>
        <v>1</v>
      </c>
      <c r="AG792" s="53">
        <f t="shared" si="135"/>
        <v>282.34666666666669</v>
      </c>
      <c r="AI792" s="79">
        <f t="shared" si="136"/>
        <v>1</v>
      </c>
      <c r="AK792" s="81">
        <f t="shared" si="137"/>
        <v>1</v>
      </c>
      <c r="AM792" s="53">
        <f t="shared" si="138"/>
        <v>1</v>
      </c>
      <c r="AO792" s="53">
        <f t="shared" si="132"/>
        <v>1</v>
      </c>
      <c r="AQ792" s="53">
        <f t="shared" si="139"/>
        <v>1</v>
      </c>
      <c r="AS792" s="81">
        <f t="shared" si="140"/>
        <v>0</v>
      </c>
    </row>
    <row r="793" spans="2:45" ht="19.5" thickBot="1" x14ac:dyDescent="0.35">
      <c r="B793" s="49">
        <v>219</v>
      </c>
      <c r="C793" s="46"/>
      <c r="D793" s="46"/>
      <c r="H793" s="49">
        <v>2.5</v>
      </c>
      <c r="J793" s="61">
        <v>0</v>
      </c>
      <c r="K793" s="62">
        <v>1</v>
      </c>
      <c r="M793" s="49">
        <v>44.96</v>
      </c>
      <c r="Q793" s="70">
        <v>1</v>
      </c>
      <c r="S793" s="49">
        <v>200.1</v>
      </c>
      <c r="W793" s="49">
        <v>7.03</v>
      </c>
      <c r="Y793" s="53">
        <f t="shared" si="142"/>
        <v>0</v>
      </c>
      <c r="AA793" s="75">
        <f t="shared" si="133"/>
        <v>166</v>
      </c>
      <c r="AC793" s="75">
        <f t="shared" si="134"/>
        <v>45.03</v>
      </c>
      <c r="AE793" s="79">
        <f t="shared" si="141"/>
        <v>1</v>
      </c>
      <c r="AG793" s="53">
        <f t="shared" si="135"/>
        <v>282.0866666666667</v>
      </c>
      <c r="AI793" s="79">
        <f t="shared" si="136"/>
        <v>1</v>
      </c>
      <c r="AK793" s="81">
        <f t="shared" si="137"/>
        <v>1</v>
      </c>
      <c r="AM793" s="53">
        <f t="shared" si="138"/>
        <v>1</v>
      </c>
      <c r="AO793" s="53">
        <f t="shared" si="132"/>
        <v>1</v>
      </c>
      <c r="AQ793" s="53">
        <f t="shared" si="139"/>
        <v>1</v>
      </c>
      <c r="AS793" s="81">
        <f t="shared" si="140"/>
        <v>0</v>
      </c>
    </row>
    <row r="794" spans="2:45" ht="19.5" thickBot="1" x14ac:dyDescent="0.35">
      <c r="B794" s="49">
        <v>218</v>
      </c>
      <c r="C794" s="46"/>
      <c r="D794" s="46"/>
      <c r="H794" s="49">
        <v>2.4</v>
      </c>
      <c r="J794" s="61">
        <v>0</v>
      </c>
      <c r="K794" s="62">
        <v>1</v>
      </c>
      <c r="M794" s="49">
        <v>44.96</v>
      </c>
      <c r="Q794" s="70">
        <v>1</v>
      </c>
      <c r="S794" s="49">
        <v>199.2</v>
      </c>
      <c r="W794" s="49">
        <v>7.03</v>
      </c>
      <c r="Y794" s="53">
        <f t="shared" si="142"/>
        <v>0</v>
      </c>
      <c r="AA794" s="75">
        <f t="shared" si="133"/>
        <v>165</v>
      </c>
      <c r="AC794" s="75">
        <f t="shared" si="134"/>
        <v>45.03</v>
      </c>
      <c r="AE794" s="79">
        <f t="shared" si="141"/>
        <v>1</v>
      </c>
      <c r="AG794" s="53">
        <f t="shared" si="135"/>
        <v>282.0866666666667</v>
      </c>
      <c r="AI794" s="79">
        <f t="shared" si="136"/>
        <v>1</v>
      </c>
      <c r="AK794" s="81">
        <f t="shared" si="137"/>
        <v>1</v>
      </c>
      <c r="AM794" s="53">
        <f t="shared" si="138"/>
        <v>1</v>
      </c>
      <c r="AO794" s="53">
        <f t="shared" si="132"/>
        <v>1</v>
      </c>
      <c r="AQ794" s="53">
        <f t="shared" si="139"/>
        <v>1</v>
      </c>
      <c r="AS794" s="81">
        <f t="shared" si="140"/>
        <v>0</v>
      </c>
    </row>
    <row r="795" spans="2:45" ht="19.5" thickBot="1" x14ac:dyDescent="0.35">
      <c r="B795" s="49">
        <v>217</v>
      </c>
      <c r="C795" s="46"/>
      <c r="D795" s="46"/>
      <c r="H795" s="49">
        <v>2.1</v>
      </c>
      <c r="J795" s="61">
        <v>0</v>
      </c>
      <c r="K795" s="62">
        <v>1</v>
      </c>
      <c r="M795" s="49">
        <v>44.96</v>
      </c>
      <c r="Q795" s="70">
        <v>1</v>
      </c>
      <c r="S795" s="49">
        <v>198.3</v>
      </c>
      <c r="W795" s="49">
        <v>6.95</v>
      </c>
      <c r="Y795" s="53">
        <f t="shared" si="142"/>
        <v>0</v>
      </c>
      <c r="AA795" s="75">
        <f t="shared" si="133"/>
        <v>164</v>
      </c>
      <c r="AC795" s="75">
        <f t="shared" si="134"/>
        <v>44.95</v>
      </c>
      <c r="AE795" s="79">
        <f t="shared" si="141"/>
        <v>1</v>
      </c>
      <c r="AG795" s="53">
        <f t="shared" si="135"/>
        <v>281.85555555555555</v>
      </c>
      <c r="AI795" s="79">
        <f t="shared" si="136"/>
        <v>1</v>
      </c>
      <c r="AK795" s="81">
        <f t="shared" si="137"/>
        <v>1</v>
      </c>
      <c r="AM795" s="53">
        <f t="shared" si="138"/>
        <v>1</v>
      </c>
      <c r="AO795" s="53">
        <f t="shared" si="132"/>
        <v>1</v>
      </c>
      <c r="AQ795" s="53">
        <f t="shared" si="139"/>
        <v>1</v>
      </c>
      <c r="AS795" s="81">
        <f t="shared" si="140"/>
        <v>0</v>
      </c>
    </row>
    <row r="796" spans="2:45" ht="19.5" thickBot="1" x14ac:dyDescent="0.35">
      <c r="B796" s="49">
        <v>215</v>
      </c>
      <c r="C796" s="46"/>
      <c r="D796" s="46"/>
      <c r="H796" s="49">
        <v>1.8</v>
      </c>
      <c r="J796" s="61">
        <v>0</v>
      </c>
      <c r="K796" s="62">
        <v>1</v>
      </c>
      <c r="M796" s="49">
        <v>44.96</v>
      </c>
      <c r="Q796" s="70">
        <v>1</v>
      </c>
      <c r="S796" s="49">
        <v>197.4</v>
      </c>
      <c r="W796" s="49">
        <v>6.95</v>
      </c>
      <c r="Y796" s="53">
        <f t="shared" si="142"/>
        <v>0</v>
      </c>
      <c r="AA796" s="75">
        <f t="shared" si="133"/>
        <v>162</v>
      </c>
      <c r="AC796" s="75">
        <f t="shared" si="134"/>
        <v>44.95</v>
      </c>
      <c r="AE796" s="79">
        <f t="shared" si="141"/>
        <v>1</v>
      </c>
      <c r="AG796" s="53">
        <f t="shared" si="135"/>
        <v>281.85555555555555</v>
      </c>
      <c r="AI796" s="79">
        <f t="shared" si="136"/>
        <v>1</v>
      </c>
      <c r="AK796" s="81">
        <f t="shared" si="137"/>
        <v>1</v>
      </c>
      <c r="AM796" s="53">
        <f t="shared" si="138"/>
        <v>1</v>
      </c>
      <c r="AO796" s="53">
        <f t="shared" si="132"/>
        <v>1</v>
      </c>
      <c r="AQ796" s="53">
        <f t="shared" si="139"/>
        <v>1</v>
      </c>
      <c r="AS796" s="81">
        <f t="shared" si="140"/>
        <v>0</v>
      </c>
    </row>
    <row r="797" spans="2:45" ht="19.5" thickBot="1" x14ac:dyDescent="0.35">
      <c r="B797" s="49">
        <v>214</v>
      </c>
      <c r="C797" s="46"/>
      <c r="D797" s="46"/>
      <c r="H797" s="49">
        <v>1.5</v>
      </c>
      <c r="J797" s="61">
        <v>0</v>
      </c>
      <c r="K797" s="62">
        <v>1</v>
      </c>
      <c r="M797" s="49">
        <v>44.96</v>
      </c>
      <c r="Q797" s="70">
        <v>1</v>
      </c>
      <c r="S797" s="49">
        <v>196.6</v>
      </c>
      <c r="W797" s="49">
        <v>6.95</v>
      </c>
      <c r="Y797" s="53">
        <f t="shared" si="142"/>
        <v>0</v>
      </c>
      <c r="AA797" s="75">
        <f t="shared" si="133"/>
        <v>161</v>
      </c>
      <c r="AC797" s="75">
        <f t="shared" si="134"/>
        <v>44.95</v>
      </c>
      <c r="AE797" s="79">
        <f t="shared" si="141"/>
        <v>1</v>
      </c>
      <c r="AG797" s="53">
        <f t="shared" si="135"/>
        <v>281.85555555555555</v>
      </c>
      <c r="AI797" s="79">
        <f t="shared" si="136"/>
        <v>1</v>
      </c>
      <c r="AK797" s="81">
        <f t="shared" si="137"/>
        <v>1</v>
      </c>
      <c r="AM797" s="53">
        <f t="shared" si="138"/>
        <v>1</v>
      </c>
      <c r="AO797" s="53">
        <f t="shared" si="132"/>
        <v>1</v>
      </c>
      <c r="AQ797" s="53">
        <f t="shared" si="139"/>
        <v>1</v>
      </c>
      <c r="AS797" s="81">
        <f t="shared" si="140"/>
        <v>0</v>
      </c>
    </row>
    <row r="798" spans="2:45" ht="19.5" thickBot="1" x14ac:dyDescent="0.35">
      <c r="B798" s="49">
        <v>213</v>
      </c>
      <c r="C798" s="46"/>
      <c r="D798" s="46"/>
      <c r="H798" s="49">
        <v>1.1000000000000001</v>
      </c>
      <c r="J798" s="61">
        <v>0</v>
      </c>
      <c r="K798" s="62">
        <v>1</v>
      </c>
      <c r="M798" s="49">
        <v>44.96</v>
      </c>
      <c r="Q798" s="70">
        <v>1</v>
      </c>
      <c r="S798" s="49">
        <v>195.7</v>
      </c>
      <c r="W798" s="49">
        <v>6.95</v>
      </c>
      <c r="Y798" s="53">
        <f t="shared" si="142"/>
        <v>0</v>
      </c>
      <c r="AA798" s="75">
        <f t="shared" si="133"/>
        <v>160</v>
      </c>
      <c r="AC798" s="75">
        <f t="shared" si="134"/>
        <v>44.95</v>
      </c>
      <c r="AE798" s="79">
        <f t="shared" si="141"/>
        <v>1</v>
      </c>
      <c r="AG798" s="53">
        <f t="shared" si="135"/>
        <v>281.85555555555555</v>
      </c>
      <c r="AI798" s="79">
        <f t="shared" si="136"/>
        <v>1</v>
      </c>
      <c r="AK798" s="81">
        <f t="shared" si="137"/>
        <v>1</v>
      </c>
      <c r="AM798" s="53">
        <f t="shared" si="138"/>
        <v>1</v>
      </c>
      <c r="AO798" s="53">
        <f t="shared" si="132"/>
        <v>1</v>
      </c>
      <c r="AQ798" s="53">
        <f t="shared" si="139"/>
        <v>1</v>
      </c>
      <c r="AS798" s="81">
        <f t="shared" si="140"/>
        <v>0</v>
      </c>
    </row>
    <row r="799" spans="2:45" ht="19.5" thickBot="1" x14ac:dyDescent="0.35">
      <c r="B799" s="49">
        <v>212</v>
      </c>
      <c r="C799" s="46"/>
      <c r="D799" s="46"/>
      <c r="H799" s="49">
        <v>0.8</v>
      </c>
      <c r="J799" s="61">
        <v>0</v>
      </c>
      <c r="K799" s="62">
        <v>1</v>
      </c>
      <c r="M799" s="49">
        <v>44.96</v>
      </c>
      <c r="Q799" s="70">
        <v>1</v>
      </c>
      <c r="S799" s="49">
        <v>194.8</v>
      </c>
      <c r="W799" s="49">
        <v>6.95</v>
      </c>
      <c r="Y799" s="53">
        <f t="shared" si="142"/>
        <v>0</v>
      </c>
      <c r="AA799" s="75">
        <f t="shared" si="133"/>
        <v>159</v>
      </c>
      <c r="AC799" s="75">
        <f t="shared" si="134"/>
        <v>44.95</v>
      </c>
      <c r="AE799" s="79">
        <f t="shared" si="141"/>
        <v>1</v>
      </c>
      <c r="AG799" s="53">
        <f t="shared" si="135"/>
        <v>281.85555555555555</v>
      </c>
      <c r="AI799" s="79">
        <f t="shared" si="136"/>
        <v>1</v>
      </c>
      <c r="AK799" s="81">
        <f t="shared" si="137"/>
        <v>1</v>
      </c>
      <c r="AM799" s="53">
        <f t="shared" si="138"/>
        <v>1</v>
      </c>
      <c r="AO799" s="53">
        <f t="shared" si="132"/>
        <v>1</v>
      </c>
      <c r="AQ799" s="53">
        <f t="shared" si="139"/>
        <v>1</v>
      </c>
      <c r="AS799" s="81">
        <f t="shared" si="140"/>
        <v>0</v>
      </c>
    </row>
    <row r="800" spans="2:45" ht="19.5" thickBot="1" x14ac:dyDescent="0.35">
      <c r="B800" s="49">
        <v>211</v>
      </c>
      <c r="C800" s="46"/>
      <c r="D800" s="46"/>
      <c r="H800" s="49">
        <v>0.4</v>
      </c>
      <c r="J800" s="61">
        <v>0</v>
      </c>
      <c r="K800" s="62">
        <v>1</v>
      </c>
      <c r="M800" s="49">
        <v>44.96</v>
      </c>
      <c r="Q800" s="70">
        <v>1</v>
      </c>
      <c r="S800" s="49">
        <v>193.9</v>
      </c>
      <c r="W800" s="49">
        <v>6.95</v>
      </c>
      <c r="Y800" s="53">
        <f t="shared" si="142"/>
        <v>0</v>
      </c>
      <c r="AA800" s="75">
        <f t="shared" si="133"/>
        <v>158</v>
      </c>
      <c r="AC800" s="75">
        <f t="shared" si="134"/>
        <v>44.95</v>
      </c>
      <c r="AE800" s="79">
        <f t="shared" si="141"/>
        <v>1</v>
      </c>
      <c r="AG800" s="53">
        <f t="shared" si="135"/>
        <v>281.85555555555555</v>
      </c>
      <c r="AI800" s="79">
        <f t="shared" si="136"/>
        <v>0</v>
      </c>
      <c r="AK800" s="81">
        <f t="shared" si="137"/>
        <v>1</v>
      </c>
      <c r="AM800" s="53">
        <f t="shared" si="138"/>
        <v>1</v>
      </c>
      <c r="AO800" s="53">
        <f t="shared" si="132"/>
        <v>0</v>
      </c>
      <c r="AQ800" s="53">
        <f t="shared" si="139"/>
        <v>0</v>
      </c>
      <c r="AS800" s="81">
        <f t="shared" si="140"/>
        <v>0</v>
      </c>
    </row>
    <row r="801" spans="2:45" ht="19.5" thickBot="1" x14ac:dyDescent="0.35">
      <c r="B801" s="49">
        <v>210</v>
      </c>
      <c r="C801" s="46"/>
      <c r="D801" s="46"/>
      <c r="H801" s="49">
        <v>0.1</v>
      </c>
      <c r="J801" s="61">
        <v>0</v>
      </c>
      <c r="K801" s="62">
        <v>1</v>
      </c>
      <c r="M801" s="49">
        <v>44.96</v>
      </c>
      <c r="Q801" s="70">
        <v>1</v>
      </c>
      <c r="S801" s="49">
        <v>192.5</v>
      </c>
      <c r="W801" s="49">
        <v>6.95</v>
      </c>
      <c r="Y801" s="53">
        <f t="shared" si="142"/>
        <v>0</v>
      </c>
      <c r="AA801" s="75">
        <f t="shared" si="133"/>
        <v>157</v>
      </c>
      <c r="AC801" s="75">
        <f t="shared" si="134"/>
        <v>44.95</v>
      </c>
      <c r="AE801" s="79">
        <f t="shared" si="141"/>
        <v>1</v>
      </c>
      <c r="AG801" s="53">
        <f t="shared" si="135"/>
        <v>281.85555555555555</v>
      </c>
      <c r="AI801" s="79">
        <f t="shared" si="136"/>
        <v>0</v>
      </c>
      <c r="AK801" s="81">
        <f t="shared" si="137"/>
        <v>1</v>
      </c>
      <c r="AM801" s="53">
        <f t="shared" si="138"/>
        <v>1</v>
      </c>
      <c r="AO801" s="53">
        <f t="shared" si="132"/>
        <v>0</v>
      </c>
      <c r="AQ801" s="53">
        <f t="shared" si="139"/>
        <v>0</v>
      </c>
      <c r="AS801" s="81">
        <f t="shared" si="140"/>
        <v>0</v>
      </c>
    </row>
    <row r="802" spans="2:45" ht="19.5" thickBot="1" x14ac:dyDescent="0.35">
      <c r="B802" s="49">
        <v>209</v>
      </c>
      <c r="C802" s="46"/>
      <c r="D802" s="46"/>
      <c r="H802" s="49">
        <v>0</v>
      </c>
      <c r="J802" s="61">
        <v>0</v>
      </c>
      <c r="K802" s="62">
        <v>1</v>
      </c>
      <c r="M802" s="49">
        <v>44.96</v>
      </c>
      <c r="Q802" s="70">
        <v>1</v>
      </c>
      <c r="S802" s="49">
        <v>191.1</v>
      </c>
      <c r="W802" s="49">
        <v>6.95</v>
      </c>
      <c r="Y802" s="53">
        <f t="shared" si="142"/>
        <v>0</v>
      </c>
      <c r="AA802" s="75">
        <f t="shared" si="133"/>
        <v>156</v>
      </c>
      <c r="AC802" s="75">
        <f t="shared" si="134"/>
        <v>44.95</v>
      </c>
      <c r="AE802" s="79">
        <f t="shared" si="141"/>
        <v>1</v>
      </c>
      <c r="AG802" s="53">
        <f t="shared" si="135"/>
        <v>281.85555555555555</v>
      </c>
      <c r="AI802" s="79">
        <f t="shared" si="136"/>
        <v>0</v>
      </c>
      <c r="AK802" s="81">
        <f t="shared" si="137"/>
        <v>1</v>
      </c>
      <c r="AM802" s="53">
        <f t="shared" si="138"/>
        <v>1</v>
      </c>
      <c r="AO802" s="53">
        <f t="shared" si="132"/>
        <v>0</v>
      </c>
      <c r="AQ802" s="53">
        <f t="shared" si="139"/>
        <v>0</v>
      </c>
      <c r="AS802" s="81">
        <f t="shared" si="140"/>
        <v>0</v>
      </c>
    </row>
    <row r="803" spans="2:45" ht="19.5" thickBot="1" x14ac:dyDescent="0.35">
      <c r="B803" s="49">
        <v>207</v>
      </c>
      <c r="C803" s="46"/>
      <c r="D803" s="46"/>
      <c r="H803" s="49">
        <v>0</v>
      </c>
      <c r="J803" s="61">
        <v>0</v>
      </c>
      <c r="K803" s="62">
        <v>1</v>
      </c>
      <c r="M803" s="49">
        <v>44.96</v>
      </c>
      <c r="Q803" s="70">
        <v>1</v>
      </c>
      <c r="S803" s="49">
        <v>189.8</v>
      </c>
      <c r="W803" s="49">
        <v>6.95</v>
      </c>
      <c r="Y803" s="53">
        <f t="shared" si="142"/>
        <v>0</v>
      </c>
      <c r="AA803" s="75">
        <f t="shared" si="133"/>
        <v>154</v>
      </c>
      <c r="AC803" s="75">
        <f t="shared" si="134"/>
        <v>44.95</v>
      </c>
      <c r="AE803" s="79">
        <f t="shared" si="141"/>
        <v>1</v>
      </c>
      <c r="AG803" s="53">
        <f t="shared" si="135"/>
        <v>281.85555555555555</v>
      </c>
      <c r="AI803" s="79">
        <f t="shared" si="136"/>
        <v>0</v>
      </c>
      <c r="AK803" s="81">
        <f t="shared" si="137"/>
        <v>1</v>
      </c>
      <c r="AM803" s="53">
        <f t="shared" si="138"/>
        <v>1</v>
      </c>
      <c r="AO803" s="53">
        <f t="shared" si="132"/>
        <v>0</v>
      </c>
      <c r="AQ803" s="53">
        <f t="shared" si="139"/>
        <v>0</v>
      </c>
      <c r="AS803" s="81">
        <f t="shared" si="140"/>
        <v>0</v>
      </c>
    </row>
    <row r="804" spans="2:45" ht="19.5" thickBot="1" x14ac:dyDescent="0.35">
      <c r="B804" s="49">
        <v>206</v>
      </c>
      <c r="C804" s="46"/>
      <c r="D804" s="46"/>
      <c r="H804" s="49">
        <v>0</v>
      </c>
      <c r="J804" s="61">
        <v>0</v>
      </c>
      <c r="K804" s="62">
        <v>1</v>
      </c>
      <c r="M804" s="49">
        <v>44.96</v>
      </c>
      <c r="Q804" s="70">
        <v>1</v>
      </c>
      <c r="S804" s="49">
        <v>188.4</v>
      </c>
      <c r="W804" s="49">
        <v>6.95</v>
      </c>
      <c r="Y804" s="53">
        <f t="shared" si="142"/>
        <v>0</v>
      </c>
      <c r="AA804" s="75">
        <f t="shared" si="133"/>
        <v>153</v>
      </c>
      <c r="AC804" s="75">
        <f t="shared" si="134"/>
        <v>44.95</v>
      </c>
      <c r="AE804" s="79">
        <f t="shared" si="141"/>
        <v>1</v>
      </c>
      <c r="AG804" s="53">
        <f t="shared" si="135"/>
        <v>281.85555555555555</v>
      </c>
      <c r="AI804" s="79">
        <f t="shared" si="136"/>
        <v>0</v>
      </c>
      <c r="AK804" s="81">
        <f t="shared" si="137"/>
        <v>1</v>
      </c>
      <c r="AM804" s="53">
        <f t="shared" si="138"/>
        <v>1</v>
      </c>
      <c r="AO804" s="53">
        <f t="shared" si="132"/>
        <v>0</v>
      </c>
      <c r="AQ804" s="53">
        <f t="shared" si="139"/>
        <v>0</v>
      </c>
      <c r="AS804" s="81">
        <f t="shared" si="140"/>
        <v>0</v>
      </c>
    </row>
    <row r="805" spans="2:45" ht="19.5" thickBot="1" x14ac:dyDescent="0.35">
      <c r="B805" s="49">
        <v>206</v>
      </c>
      <c r="C805" s="46"/>
      <c r="D805" s="46"/>
      <c r="H805" s="49">
        <v>0</v>
      </c>
      <c r="J805" s="61">
        <v>0</v>
      </c>
      <c r="K805" s="62">
        <v>1</v>
      </c>
      <c r="M805" s="49">
        <v>44.96</v>
      </c>
      <c r="Q805" s="70">
        <v>1</v>
      </c>
      <c r="S805" s="49">
        <v>187</v>
      </c>
      <c r="W805" s="49">
        <v>6.95</v>
      </c>
      <c r="Y805" s="53">
        <f t="shared" si="142"/>
        <v>0</v>
      </c>
      <c r="AA805" s="75">
        <f t="shared" si="133"/>
        <v>153</v>
      </c>
      <c r="AC805" s="75">
        <f t="shared" si="134"/>
        <v>44.95</v>
      </c>
      <c r="AE805" s="79">
        <f t="shared" si="141"/>
        <v>1</v>
      </c>
      <c r="AG805" s="53">
        <f t="shared" si="135"/>
        <v>281.85555555555555</v>
      </c>
      <c r="AI805" s="79">
        <f t="shared" si="136"/>
        <v>0</v>
      </c>
      <c r="AK805" s="81">
        <f t="shared" si="137"/>
        <v>1</v>
      </c>
      <c r="AM805" s="53">
        <f t="shared" si="138"/>
        <v>1</v>
      </c>
      <c r="AO805" s="53">
        <f t="shared" si="132"/>
        <v>0</v>
      </c>
      <c r="AQ805" s="53">
        <f t="shared" si="139"/>
        <v>0</v>
      </c>
      <c r="AS805" s="81">
        <f t="shared" si="140"/>
        <v>0</v>
      </c>
    </row>
    <row r="806" spans="2:45" ht="19.5" thickBot="1" x14ac:dyDescent="0.35">
      <c r="B806" s="49">
        <v>205</v>
      </c>
      <c r="C806" s="46"/>
      <c r="D806" s="46"/>
      <c r="H806" s="49">
        <v>0</v>
      </c>
      <c r="J806" s="61">
        <v>0</v>
      </c>
      <c r="K806" s="62">
        <v>1</v>
      </c>
      <c r="M806" s="49">
        <v>44.96</v>
      </c>
      <c r="Q806" s="70">
        <v>1</v>
      </c>
      <c r="S806" s="49">
        <v>185.6</v>
      </c>
      <c r="W806" s="49">
        <v>6.95</v>
      </c>
      <c r="Y806" s="53">
        <f t="shared" si="142"/>
        <v>0</v>
      </c>
      <c r="AA806" s="75">
        <f t="shared" si="133"/>
        <v>152</v>
      </c>
      <c r="AC806" s="75">
        <f t="shared" si="134"/>
        <v>44.95</v>
      </c>
      <c r="AE806" s="79">
        <f t="shared" si="141"/>
        <v>1</v>
      </c>
      <c r="AG806" s="53">
        <f t="shared" si="135"/>
        <v>281.85555555555555</v>
      </c>
      <c r="AI806" s="79">
        <f t="shared" si="136"/>
        <v>0</v>
      </c>
      <c r="AK806" s="81">
        <f t="shared" si="137"/>
        <v>1</v>
      </c>
      <c r="AM806" s="53">
        <f t="shared" si="138"/>
        <v>1</v>
      </c>
      <c r="AO806" s="53">
        <f t="shared" si="132"/>
        <v>0</v>
      </c>
      <c r="AQ806" s="53">
        <f t="shared" si="139"/>
        <v>0</v>
      </c>
      <c r="AS806" s="81">
        <f t="shared" si="140"/>
        <v>0</v>
      </c>
    </row>
    <row r="807" spans="2:45" ht="19.5" thickBot="1" x14ac:dyDescent="0.35">
      <c r="B807" s="49">
        <v>205</v>
      </c>
      <c r="C807" s="46"/>
      <c r="D807" s="46"/>
      <c r="H807" s="49">
        <v>0</v>
      </c>
      <c r="J807" s="61">
        <v>0</v>
      </c>
      <c r="K807" s="62">
        <v>1</v>
      </c>
      <c r="M807" s="49">
        <v>44.96</v>
      </c>
      <c r="Q807" s="70">
        <v>1</v>
      </c>
      <c r="S807" s="49">
        <v>184.2</v>
      </c>
      <c r="W807" s="49">
        <v>6.95</v>
      </c>
      <c r="Y807" s="53">
        <f t="shared" si="142"/>
        <v>0</v>
      </c>
      <c r="AA807" s="75">
        <f t="shared" si="133"/>
        <v>152</v>
      </c>
      <c r="AC807" s="75">
        <f t="shared" si="134"/>
        <v>44.95</v>
      </c>
      <c r="AE807" s="79">
        <f t="shared" si="141"/>
        <v>1</v>
      </c>
      <c r="AG807" s="53">
        <f t="shared" si="135"/>
        <v>281.85555555555555</v>
      </c>
      <c r="AI807" s="79">
        <f t="shared" si="136"/>
        <v>0</v>
      </c>
      <c r="AK807" s="81">
        <f t="shared" si="137"/>
        <v>1</v>
      </c>
      <c r="AM807" s="53">
        <f t="shared" si="138"/>
        <v>1</v>
      </c>
      <c r="AO807" s="53">
        <f t="shared" si="132"/>
        <v>0</v>
      </c>
      <c r="AQ807" s="53">
        <f t="shared" si="139"/>
        <v>0</v>
      </c>
      <c r="AS807" s="81">
        <f t="shared" si="140"/>
        <v>0</v>
      </c>
    </row>
    <row r="808" spans="2:45" ht="19.5" thickBot="1" x14ac:dyDescent="0.35">
      <c r="B808" s="49">
        <v>205</v>
      </c>
      <c r="C808" s="46"/>
      <c r="D808" s="46"/>
      <c r="H808" s="49">
        <v>0</v>
      </c>
      <c r="J808" s="61">
        <v>0</v>
      </c>
      <c r="K808" s="62">
        <v>1</v>
      </c>
      <c r="M808" s="49">
        <v>44.96</v>
      </c>
      <c r="Q808" s="70">
        <v>1</v>
      </c>
      <c r="S808" s="49">
        <v>182.3</v>
      </c>
      <c r="W808" s="49">
        <v>6.95</v>
      </c>
      <c r="Y808" s="53">
        <f t="shared" si="142"/>
        <v>0</v>
      </c>
      <c r="AA808" s="75">
        <f t="shared" si="133"/>
        <v>152</v>
      </c>
      <c r="AC808" s="75">
        <f t="shared" si="134"/>
        <v>44.95</v>
      </c>
      <c r="AE808" s="79">
        <f t="shared" si="141"/>
        <v>1</v>
      </c>
      <c r="AG808" s="53">
        <f t="shared" si="135"/>
        <v>281.85555555555555</v>
      </c>
      <c r="AI808" s="79">
        <f t="shared" si="136"/>
        <v>0</v>
      </c>
      <c r="AK808" s="81">
        <f t="shared" si="137"/>
        <v>1</v>
      </c>
      <c r="AM808" s="53">
        <f t="shared" si="138"/>
        <v>1</v>
      </c>
      <c r="AO808" s="53">
        <f t="shared" si="132"/>
        <v>0</v>
      </c>
      <c r="AQ808" s="53">
        <f t="shared" si="139"/>
        <v>0</v>
      </c>
      <c r="AS808" s="81">
        <f t="shared" si="140"/>
        <v>0</v>
      </c>
    </row>
    <row r="809" spans="2:45" ht="19.5" thickBot="1" x14ac:dyDescent="0.35">
      <c r="B809" s="49">
        <v>205</v>
      </c>
      <c r="C809" s="46"/>
      <c r="D809" s="46"/>
      <c r="H809" s="49">
        <v>0</v>
      </c>
      <c r="J809" s="61">
        <v>0</v>
      </c>
      <c r="K809" s="62">
        <v>1</v>
      </c>
      <c r="M809" s="49">
        <v>44.96</v>
      </c>
      <c r="Q809" s="70">
        <v>1</v>
      </c>
      <c r="S809" s="49">
        <v>180.3</v>
      </c>
      <c r="W809" s="49">
        <v>6.95</v>
      </c>
      <c r="Y809" s="53">
        <f t="shared" si="142"/>
        <v>0</v>
      </c>
      <c r="AA809" s="75">
        <f t="shared" si="133"/>
        <v>152</v>
      </c>
      <c r="AC809" s="75">
        <f t="shared" si="134"/>
        <v>44.95</v>
      </c>
      <c r="AE809" s="79">
        <f t="shared" si="141"/>
        <v>1</v>
      </c>
      <c r="AG809" s="53">
        <f t="shared" si="135"/>
        <v>281.85555555555555</v>
      </c>
      <c r="AI809" s="79">
        <f t="shared" si="136"/>
        <v>0</v>
      </c>
      <c r="AK809" s="81">
        <f t="shared" si="137"/>
        <v>1</v>
      </c>
      <c r="AM809" s="53">
        <f t="shared" si="138"/>
        <v>1</v>
      </c>
      <c r="AO809" s="53">
        <f t="shared" si="132"/>
        <v>0</v>
      </c>
      <c r="AQ809" s="53">
        <f t="shared" si="139"/>
        <v>0</v>
      </c>
      <c r="AS809" s="81">
        <f t="shared" si="140"/>
        <v>0</v>
      </c>
    </row>
    <row r="810" spans="2:45" ht="19.5" thickBot="1" x14ac:dyDescent="0.35">
      <c r="B810" s="49">
        <v>205</v>
      </c>
      <c r="C810" s="46"/>
      <c r="D810" s="46"/>
      <c r="H810" s="49">
        <v>0</v>
      </c>
      <c r="J810" s="61">
        <v>0</v>
      </c>
      <c r="K810" s="62">
        <v>1</v>
      </c>
      <c r="M810" s="49">
        <v>44.96</v>
      </c>
      <c r="Q810" s="70">
        <v>1</v>
      </c>
      <c r="S810" s="49">
        <v>178.4</v>
      </c>
      <c r="W810" s="49">
        <v>6.95</v>
      </c>
      <c r="Y810" s="53">
        <f t="shared" si="142"/>
        <v>0</v>
      </c>
      <c r="AA810" s="75">
        <f t="shared" si="133"/>
        <v>152</v>
      </c>
      <c r="AC810" s="75">
        <f t="shared" si="134"/>
        <v>44.95</v>
      </c>
      <c r="AE810" s="79">
        <f t="shared" si="141"/>
        <v>1</v>
      </c>
      <c r="AG810" s="53">
        <f t="shared" si="135"/>
        <v>281.85555555555555</v>
      </c>
      <c r="AI810" s="79">
        <f t="shared" si="136"/>
        <v>0</v>
      </c>
      <c r="AK810" s="81">
        <f t="shared" si="137"/>
        <v>1</v>
      </c>
      <c r="AM810" s="53">
        <f t="shared" si="138"/>
        <v>1</v>
      </c>
      <c r="AO810" s="53">
        <f t="shared" si="132"/>
        <v>0</v>
      </c>
      <c r="AQ810" s="53">
        <f t="shared" si="139"/>
        <v>0</v>
      </c>
      <c r="AS810" s="81">
        <f t="shared" si="140"/>
        <v>0</v>
      </c>
    </row>
    <row r="811" spans="2:45" ht="19.5" thickBot="1" x14ac:dyDescent="0.35">
      <c r="B811" s="49">
        <v>205</v>
      </c>
      <c r="C811" s="46"/>
      <c r="D811" s="46"/>
      <c r="H811" s="49">
        <v>0</v>
      </c>
      <c r="J811" s="61">
        <v>0</v>
      </c>
      <c r="K811" s="62">
        <v>1</v>
      </c>
      <c r="M811" s="49">
        <v>44.96</v>
      </c>
      <c r="Q811" s="70">
        <v>1</v>
      </c>
      <c r="S811" s="49">
        <v>176.5</v>
      </c>
      <c r="W811" s="49">
        <v>6.95</v>
      </c>
      <c r="Y811" s="53">
        <f t="shared" si="142"/>
        <v>0</v>
      </c>
      <c r="AA811" s="75">
        <f t="shared" si="133"/>
        <v>152</v>
      </c>
      <c r="AC811" s="75">
        <f t="shared" si="134"/>
        <v>44.95</v>
      </c>
      <c r="AE811" s="79">
        <f t="shared" si="141"/>
        <v>1</v>
      </c>
      <c r="AG811" s="53">
        <f t="shared" si="135"/>
        <v>281.85555555555555</v>
      </c>
      <c r="AI811" s="79">
        <f t="shared" si="136"/>
        <v>0</v>
      </c>
      <c r="AK811" s="81">
        <f t="shared" si="137"/>
        <v>1</v>
      </c>
      <c r="AM811" s="53">
        <f t="shared" si="138"/>
        <v>1</v>
      </c>
      <c r="AO811" s="53">
        <f t="shared" si="132"/>
        <v>0</v>
      </c>
      <c r="AQ811" s="53">
        <f t="shared" si="139"/>
        <v>0</v>
      </c>
      <c r="AS811" s="81">
        <f t="shared" si="140"/>
        <v>0</v>
      </c>
    </row>
    <row r="812" spans="2:45" ht="19.5" thickBot="1" x14ac:dyDescent="0.35">
      <c r="B812" s="49">
        <v>205</v>
      </c>
      <c r="C812" s="46"/>
      <c r="D812" s="46"/>
      <c r="H812" s="49">
        <v>0</v>
      </c>
      <c r="J812" s="61">
        <v>0</v>
      </c>
      <c r="K812" s="62">
        <v>1</v>
      </c>
      <c r="M812" s="49">
        <v>44.96</v>
      </c>
      <c r="Q812" s="70">
        <v>1</v>
      </c>
      <c r="S812" s="49">
        <v>174.5</v>
      </c>
      <c r="W812" s="49">
        <v>6.95</v>
      </c>
      <c r="Y812" s="53">
        <f t="shared" si="142"/>
        <v>0</v>
      </c>
      <c r="AA812" s="75">
        <f t="shared" si="133"/>
        <v>152</v>
      </c>
      <c r="AC812" s="75">
        <f t="shared" si="134"/>
        <v>44.95</v>
      </c>
      <c r="AE812" s="79">
        <f t="shared" si="141"/>
        <v>1</v>
      </c>
      <c r="AG812" s="53">
        <f t="shared" si="135"/>
        <v>281.85555555555555</v>
      </c>
      <c r="AI812" s="79">
        <f t="shared" si="136"/>
        <v>0</v>
      </c>
      <c r="AK812" s="81">
        <f t="shared" si="137"/>
        <v>1</v>
      </c>
      <c r="AM812" s="53">
        <f t="shared" si="138"/>
        <v>1</v>
      </c>
      <c r="AO812" s="53">
        <f t="shared" si="132"/>
        <v>0</v>
      </c>
      <c r="AQ812" s="53">
        <f t="shared" si="139"/>
        <v>0</v>
      </c>
      <c r="AS812" s="81">
        <f t="shared" si="140"/>
        <v>0</v>
      </c>
    </row>
    <row r="813" spans="2:45" ht="19.5" thickBot="1" x14ac:dyDescent="0.35">
      <c r="B813" s="49">
        <v>205</v>
      </c>
      <c r="C813" s="46"/>
      <c r="D813" s="46"/>
      <c r="H813" s="49">
        <v>0</v>
      </c>
      <c r="J813" s="61">
        <v>0</v>
      </c>
      <c r="K813" s="62">
        <v>1</v>
      </c>
      <c r="M813" s="49">
        <v>44.96</v>
      </c>
      <c r="Q813" s="70">
        <v>1</v>
      </c>
      <c r="S813" s="49">
        <v>172.6</v>
      </c>
      <c r="W813" s="49">
        <v>6.95</v>
      </c>
      <c r="Y813" s="53">
        <f t="shared" si="142"/>
        <v>0</v>
      </c>
      <c r="AA813" s="75">
        <f t="shared" si="133"/>
        <v>152</v>
      </c>
      <c r="AC813" s="75">
        <f t="shared" si="134"/>
        <v>44.95</v>
      </c>
      <c r="AE813" s="79">
        <f t="shared" si="141"/>
        <v>1</v>
      </c>
      <c r="AG813" s="53">
        <f t="shared" si="135"/>
        <v>281.85555555555555</v>
      </c>
      <c r="AI813" s="79">
        <f t="shared" si="136"/>
        <v>0</v>
      </c>
      <c r="AK813" s="81">
        <f t="shared" si="137"/>
        <v>1</v>
      </c>
      <c r="AM813" s="53">
        <f t="shared" si="138"/>
        <v>1</v>
      </c>
      <c r="AO813" s="53">
        <f t="shared" si="132"/>
        <v>0</v>
      </c>
      <c r="AQ813" s="53">
        <f t="shared" si="139"/>
        <v>0</v>
      </c>
      <c r="AS813" s="81">
        <f t="shared" si="140"/>
        <v>0</v>
      </c>
    </row>
    <row r="814" spans="2:45" ht="19.5" thickBot="1" x14ac:dyDescent="0.35">
      <c r="B814" s="49">
        <v>205</v>
      </c>
      <c r="C814" s="46"/>
      <c r="D814" s="46"/>
      <c r="H814" s="49">
        <v>0</v>
      </c>
      <c r="J814" s="61">
        <v>0</v>
      </c>
      <c r="K814" s="62">
        <v>1</v>
      </c>
      <c r="M814" s="49">
        <v>44.96</v>
      </c>
      <c r="Q814" s="70">
        <v>1</v>
      </c>
      <c r="S814" s="49">
        <v>170.6</v>
      </c>
      <c r="W814" s="49">
        <v>7.03</v>
      </c>
      <c r="Y814" s="53">
        <f t="shared" si="142"/>
        <v>0</v>
      </c>
      <c r="AA814" s="75">
        <f t="shared" si="133"/>
        <v>152</v>
      </c>
      <c r="AC814" s="75">
        <f t="shared" si="134"/>
        <v>45.03</v>
      </c>
      <c r="AE814" s="79">
        <f t="shared" si="141"/>
        <v>1</v>
      </c>
      <c r="AG814" s="53">
        <f t="shared" si="135"/>
        <v>282.0866666666667</v>
      </c>
      <c r="AI814" s="79">
        <f t="shared" si="136"/>
        <v>0</v>
      </c>
      <c r="AK814" s="81">
        <f t="shared" si="137"/>
        <v>1</v>
      </c>
      <c r="AM814" s="53">
        <f t="shared" si="138"/>
        <v>1</v>
      </c>
      <c r="AO814" s="53">
        <f t="shared" si="132"/>
        <v>0</v>
      </c>
      <c r="AQ814" s="53">
        <f t="shared" si="139"/>
        <v>0</v>
      </c>
      <c r="AS814" s="81">
        <f t="shared" si="140"/>
        <v>0</v>
      </c>
    </row>
    <row r="815" spans="2:45" ht="19.5" thickBot="1" x14ac:dyDescent="0.35">
      <c r="B815" s="49">
        <v>205</v>
      </c>
      <c r="C815" s="46"/>
      <c r="D815" s="46"/>
      <c r="H815" s="49">
        <v>0</v>
      </c>
      <c r="J815" s="61">
        <v>0</v>
      </c>
      <c r="K815" s="62">
        <v>1</v>
      </c>
      <c r="M815" s="49">
        <v>44.96</v>
      </c>
      <c r="Q815" s="70">
        <v>1</v>
      </c>
      <c r="S815" s="49">
        <v>168</v>
      </c>
      <c r="W815" s="49">
        <v>7.03</v>
      </c>
      <c r="Y815" s="53">
        <f t="shared" si="142"/>
        <v>0</v>
      </c>
      <c r="AA815" s="75">
        <f t="shared" si="133"/>
        <v>152</v>
      </c>
      <c r="AC815" s="75">
        <f t="shared" si="134"/>
        <v>45.03</v>
      </c>
      <c r="AE815" s="79">
        <f t="shared" si="141"/>
        <v>1</v>
      </c>
      <c r="AG815" s="53">
        <f t="shared" si="135"/>
        <v>282.0866666666667</v>
      </c>
      <c r="AI815" s="79">
        <f t="shared" si="136"/>
        <v>0</v>
      </c>
      <c r="AK815" s="81">
        <f t="shared" si="137"/>
        <v>1</v>
      </c>
      <c r="AM815" s="53">
        <f t="shared" si="138"/>
        <v>1</v>
      </c>
      <c r="AO815" s="53">
        <f t="shared" si="132"/>
        <v>0</v>
      </c>
      <c r="AQ815" s="53">
        <f t="shared" si="139"/>
        <v>0</v>
      </c>
      <c r="AS815" s="81">
        <f t="shared" si="140"/>
        <v>0</v>
      </c>
    </row>
    <row r="816" spans="2:45" ht="19.5" thickBot="1" x14ac:dyDescent="0.35">
      <c r="B816" s="49">
        <v>205</v>
      </c>
      <c r="C816" s="46"/>
      <c r="D816" s="46"/>
      <c r="H816" s="49">
        <v>0</v>
      </c>
      <c r="J816" s="61">
        <v>0</v>
      </c>
      <c r="K816" s="62">
        <v>1</v>
      </c>
      <c r="M816" s="49">
        <v>44.96</v>
      </c>
      <c r="Q816" s="70">
        <v>1</v>
      </c>
      <c r="S816" s="49">
        <v>165.5</v>
      </c>
      <c r="W816" s="49">
        <v>7.03</v>
      </c>
      <c r="Y816" s="53">
        <f t="shared" si="142"/>
        <v>0</v>
      </c>
      <c r="AA816" s="75">
        <f t="shared" si="133"/>
        <v>152</v>
      </c>
      <c r="AC816" s="75">
        <f t="shared" si="134"/>
        <v>45.03</v>
      </c>
      <c r="AE816" s="79">
        <f t="shared" si="141"/>
        <v>1</v>
      </c>
      <c r="AG816" s="53">
        <f t="shared" si="135"/>
        <v>282.0866666666667</v>
      </c>
      <c r="AI816" s="79">
        <f t="shared" si="136"/>
        <v>0</v>
      </c>
      <c r="AK816" s="81">
        <f t="shared" si="137"/>
        <v>1</v>
      </c>
      <c r="AM816" s="53">
        <f t="shared" si="138"/>
        <v>1</v>
      </c>
      <c r="AO816" s="53">
        <f t="shared" si="132"/>
        <v>0</v>
      </c>
      <c r="AQ816" s="53">
        <f t="shared" si="139"/>
        <v>0</v>
      </c>
      <c r="AS816" s="81">
        <f t="shared" si="140"/>
        <v>0</v>
      </c>
    </row>
    <row r="817" spans="2:45" ht="19.5" thickBot="1" x14ac:dyDescent="0.35">
      <c r="B817" s="49">
        <v>205</v>
      </c>
      <c r="C817" s="46"/>
      <c r="D817" s="46"/>
      <c r="H817" s="49">
        <v>0</v>
      </c>
      <c r="J817" s="61">
        <v>0</v>
      </c>
      <c r="K817" s="62">
        <v>1</v>
      </c>
      <c r="M817" s="49">
        <v>44.96</v>
      </c>
      <c r="Q817" s="70">
        <v>1</v>
      </c>
      <c r="S817" s="49">
        <v>162.9</v>
      </c>
      <c r="W817" s="49">
        <v>7.03</v>
      </c>
      <c r="Y817" s="53">
        <f t="shared" si="142"/>
        <v>0</v>
      </c>
      <c r="AA817" s="75">
        <f t="shared" si="133"/>
        <v>152</v>
      </c>
      <c r="AC817" s="75">
        <f t="shared" si="134"/>
        <v>45.03</v>
      </c>
      <c r="AE817" s="79">
        <f t="shared" si="141"/>
        <v>1</v>
      </c>
      <c r="AG817" s="53">
        <f t="shared" si="135"/>
        <v>282.0866666666667</v>
      </c>
      <c r="AI817" s="79">
        <f t="shared" si="136"/>
        <v>0</v>
      </c>
      <c r="AK817" s="81">
        <f t="shared" si="137"/>
        <v>1</v>
      </c>
      <c r="AM817" s="53">
        <f t="shared" si="138"/>
        <v>1</v>
      </c>
      <c r="AO817" s="53">
        <f t="shared" si="132"/>
        <v>0</v>
      </c>
      <c r="AQ817" s="53">
        <f t="shared" si="139"/>
        <v>0</v>
      </c>
      <c r="AS817" s="81">
        <f t="shared" si="140"/>
        <v>0</v>
      </c>
    </row>
    <row r="818" spans="2:45" ht="19.5" thickBot="1" x14ac:dyDescent="0.35">
      <c r="B818" s="49">
        <v>205</v>
      </c>
      <c r="C818" s="46"/>
      <c r="D818" s="46"/>
      <c r="H818" s="49">
        <v>0</v>
      </c>
      <c r="J818" s="61">
        <v>0</v>
      </c>
      <c r="K818" s="62">
        <v>1</v>
      </c>
      <c r="M818" s="49">
        <v>44.96</v>
      </c>
      <c r="Q818" s="70">
        <v>1</v>
      </c>
      <c r="S818" s="49">
        <v>160.30000000000001</v>
      </c>
      <c r="W818" s="49">
        <v>7.03</v>
      </c>
      <c r="Y818" s="53">
        <f t="shared" si="142"/>
        <v>0</v>
      </c>
      <c r="AA818" s="75">
        <f t="shared" si="133"/>
        <v>152</v>
      </c>
      <c r="AC818" s="75">
        <f t="shared" si="134"/>
        <v>45.03</v>
      </c>
      <c r="AE818" s="79">
        <f t="shared" si="141"/>
        <v>1</v>
      </c>
      <c r="AG818" s="53">
        <f t="shared" si="135"/>
        <v>282.0866666666667</v>
      </c>
      <c r="AI818" s="79">
        <f t="shared" si="136"/>
        <v>0</v>
      </c>
      <c r="AK818" s="81">
        <f t="shared" si="137"/>
        <v>1</v>
      </c>
      <c r="AM818" s="53">
        <f t="shared" si="138"/>
        <v>1</v>
      </c>
      <c r="AO818" s="53">
        <f t="shared" si="132"/>
        <v>0</v>
      </c>
      <c r="AQ818" s="53">
        <f t="shared" si="139"/>
        <v>0</v>
      </c>
      <c r="AS818" s="81">
        <f t="shared" si="140"/>
        <v>0</v>
      </c>
    </row>
    <row r="819" spans="2:45" ht="19.5" thickBot="1" x14ac:dyDescent="0.35">
      <c r="B819" s="49">
        <v>205</v>
      </c>
      <c r="C819" s="46"/>
      <c r="D819" s="46"/>
      <c r="H819" s="49">
        <v>0</v>
      </c>
      <c r="J819" s="61">
        <v>0</v>
      </c>
      <c r="K819" s="62">
        <v>1</v>
      </c>
      <c r="M819" s="49">
        <v>44.96</v>
      </c>
      <c r="Q819" s="70">
        <v>1</v>
      </c>
      <c r="S819" s="49">
        <v>157.69999999999999</v>
      </c>
      <c r="W819" s="49">
        <v>6.95</v>
      </c>
      <c r="Y819" s="53">
        <f t="shared" si="142"/>
        <v>0</v>
      </c>
      <c r="AA819" s="75">
        <f t="shared" si="133"/>
        <v>152</v>
      </c>
      <c r="AC819" s="75">
        <f t="shared" si="134"/>
        <v>44.95</v>
      </c>
      <c r="AE819" s="79">
        <f t="shared" si="141"/>
        <v>1</v>
      </c>
      <c r="AG819" s="53">
        <f t="shared" si="135"/>
        <v>281.85555555555555</v>
      </c>
      <c r="AI819" s="79">
        <f t="shared" si="136"/>
        <v>0</v>
      </c>
      <c r="AK819" s="81">
        <f t="shared" si="137"/>
        <v>1</v>
      </c>
      <c r="AM819" s="53">
        <f t="shared" si="138"/>
        <v>1</v>
      </c>
      <c r="AO819" s="53">
        <f t="shared" si="132"/>
        <v>0</v>
      </c>
      <c r="AQ819" s="53">
        <f t="shared" si="139"/>
        <v>0</v>
      </c>
      <c r="AS819" s="81">
        <f t="shared" si="140"/>
        <v>0</v>
      </c>
    </row>
    <row r="820" spans="2:45" ht="19.5" thickBot="1" x14ac:dyDescent="0.35">
      <c r="B820" s="49">
        <v>205</v>
      </c>
      <c r="C820" s="46"/>
      <c r="D820" s="46"/>
      <c r="H820" s="49">
        <v>0</v>
      </c>
      <c r="J820" s="61">
        <v>0</v>
      </c>
      <c r="K820" s="62">
        <v>1</v>
      </c>
      <c r="M820" s="49">
        <v>44.96</v>
      </c>
      <c r="Q820" s="70">
        <v>1</v>
      </c>
      <c r="S820" s="49">
        <v>155.19999999999999</v>
      </c>
      <c r="W820" s="49">
        <v>6.95</v>
      </c>
      <c r="Y820" s="53">
        <f t="shared" si="142"/>
        <v>0</v>
      </c>
      <c r="AA820" s="75">
        <f t="shared" si="133"/>
        <v>152</v>
      </c>
      <c r="AC820" s="75">
        <f t="shared" si="134"/>
        <v>44.95</v>
      </c>
      <c r="AE820" s="79">
        <f t="shared" si="141"/>
        <v>1</v>
      </c>
      <c r="AG820" s="53">
        <f t="shared" si="135"/>
        <v>281.85555555555555</v>
      </c>
      <c r="AI820" s="79">
        <f t="shared" si="136"/>
        <v>0</v>
      </c>
      <c r="AK820" s="81">
        <f t="shared" si="137"/>
        <v>1</v>
      </c>
      <c r="AM820" s="53">
        <f t="shared" si="138"/>
        <v>1</v>
      </c>
      <c r="AO820" s="53">
        <f t="shared" si="132"/>
        <v>0</v>
      </c>
      <c r="AQ820" s="53">
        <f t="shared" si="139"/>
        <v>0</v>
      </c>
      <c r="AS820" s="81">
        <f t="shared" si="140"/>
        <v>0</v>
      </c>
    </row>
    <row r="821" spans="2:45" ht="19.5" thickBot="1" x14ac:dyDescent="0.35">
      <c r="B821" s="49">
        <v>205</v>
      </c>
      <c r="C821" s="46"/>
      <c r="D821" s="46"/>
      <c r="H821" s="49">
        <v>0</v>
      </c>
      <c r="J821" s="61">
        <v>0</v>
      </c>
      <c r="K821" s="62">
        <v>1</v>
      </c>
      <c r="M821" s="49">
        <v>44.96</v>
      </c>
      <c r="Q821" s="70">
        <v>1</v>
      </c>
      <c r="S821" s="49">
        <v>152.6</v>
      </c>
      <c r="W821" s="49">
        <v>7.03</v>
      </c>
      <c r="Y821" s="53">
        <f t="shared" si="142"/>
        <v>0</v>
      </c>
      <c r="AA821" s="75">
        <f t="shared" si="133"/>
        <v>152</v>
      </c>
      <c r="AC821" s="75">
        <f t="shared" si="134"/>
        <v>45.03</v>
      </c>
      <c r="AE821" s="79">
        <f t="shared" si="141"/>
        <v>1</v>
      </c>
      <c r="AG821" s="53">
        <f t="shared" si="135"/>
        <v>282.0866666666667</v>
      </c>
      <c r="AI821" s="79">
        <f t="shared" si="136"/>
        <v>0</v>
      </c>
      <c r="AK821" s="81">
        <f t="shared" si="137"/>
        <v>1</v>
      </c>
      <c r="AM821" s="53">
        <f t="shared" si="138"/>
        <v>1</v>
      </c>
      <c r="AO821" s="53">
        <f t="shared" si="132"/>
        <v>0</v>
      </c>
      <c r="AQ821" s="53">
        <f t="shared" si="139"/>
        <v>0</v>
      </c>
      <c r="AS821" s="81">
        <f t="shared" si="140"/>
        <v>0</v>
      </c>
    </row>
    <row r="822" spans="2:45" ht="19.5" thickBot="1" x14ac:dyDescent="0.35">
      <c r="B822" s="49">
        <v>205</v>
      </c>
      <c r="C822" s="46"/>
      <c r="D822" s="46"/>
      <c r="H822" s="49">
        <v>0</v>
      </c>
      <c r="J822" s="61">
        <v>0</v>
      </c>
      <c r="K822" s="62">
        <v>1</v>
      </c>
      <c r="M822" s="49">
        <v>44.96</v>
      </c>
      <c r="Q822" s="70">
        <v>1</v>
      </c>
      <c r="S822" s="49">
        <v>149.4</v>
      </c>
      <c r="W822" s="49">
        <v>7.12</v>
      </c>
      <c r="Y822" s="53">
        <f t="shared" si="142"/>
        <v>0</v>
      </c>
      <c r="AA822" s="75">
        <f t="shared" si="133"/>
        <v>152</v>
      </c>
      <c r="AC822" s="75">
        <f t="shared" si="134"/>
        <v>45.12</v>
      </c>
      <c r="AE822" s="79">
        <f t="shared" si="141"/>
        <v>1</v>
      </c>
      <c r="AG822" s="53">
        <f t="shared" si="135"/>
        <v>282.34666666666669</v>
      </c>
      <c r="AI822" s="79">
        <f t="shared" si="136"/>
        <v>0</v>
      </c>
      <c r="AK822" s="81">
        <f t="shared" si="137"/>
        <v>1</v>
      </c>
      <c r="AM822" s="53">
        <f t="shared" si="138"/>
        <v>1</v>
      </c>
      <c r="AO822" s="53">
        <f t="shared" si="132"/>
        <v>0</v>
      </c>
      <c r="AQ822" s="53">
        <f t="shared" si="139"/>
        <v>0</v>
      </c>
      <c r="AS822" s="81">
        <f t="shared" si="140"/>
        <v>0</v>
      </c>
    </row>
    <row r="823" spans="2:45" ht="19.5" thickBot="1" x14ac:dyDescent="0.35">
      <c r="B823" s="49">
        <v>205</v>
      </c>
      <c r="C823" s="46"/>
      <c r="D823" s="46"/>
      <c r="H823" s="49">
        <v>0</v>
      </c>
      <c r="J823" s="61">
        <v>0</v>
      </c>
      <c r="K823" s="62">
        <v>1</v>
      </c>
      <c r="M823" s="49">
        <v>44.96</v>
      </c>
      <c r="Q823" s="70">
        <v>1</v>
      </c>
      <c r="S823" s="49">
        <v>146.19999999999999</v>
      </c>
      <c r="W823" s="49">
        <v>7.12</v>
      </c>
      <c r="Y823" s="53">
        <f t="shared" si="142"/>
        <v>0</v>
      </c>
      <c r="AA823" s="75">
        <f t="shared" si="133"/>
        <v>152</v>
      </c>
      <c r="AC823" s="75">
        <f t="shared" si="134"/>
        <v>45.12</v>
      </c>
      <c r="AE823" s="79">
        <f t="shared" si="141"/>
        <v>1</v>
      </c>
      <c r="AG823" s="53">
        <f t="shared" si="135"/>
        <v>282.34666666666669</v>
      </c>
      <c r="AI823" s="79">
        <f t="shared" si="136"/>
        <v>0</v>
      </c>
      <c r="AK823" s="81">
        <f t="shared" si="137"/>
        <v>1</v>
      </c>
      <c r="AM823" s="53">
        <f t="shared" si="138"/>
        <v>1</v>
      </c>
      <c r="AO823" s="53">
        <f t="shared" si="132"/>
        <v>0</v>
      </c>
      <c r="AQ823" s="53">
        <f t="shared" si="139"/>
        <v>0</v>
      </c>
      <c r="AS823" s="81">
        <f t="shared" si="140"/>
        <v>0</v>
      </c>
    </row>
    <row r="824" spans="2:45" ht="19.5" thickBot="1" x14ac:dyDescent="0.35">
      <c r="B824" s="49">
        <v>205</v>
      </c>
      <c r="C824" s="46"/>
      <c r="D824" s="46"/>
      <c r="H824" s="49">
        <v>0</v>
      </c>
      <c r="J824" s="61">
        <v>0</v>
      </c>
      <c r="K824" s="62">
        <v>1</v>
      </c>
      <c r="M824" s="49">
        <v>44.96</v>
      </c>
      <c r="Q824" s="70">
        <v>1</v>
      </c>
      <c r="S824" s="49">
        <v>143</v>
      </c>
      <c r="W824" s="49">
        <v>7.12</v>
      </c>
      <c r="Y824" s="53">
        <f t="shared" si="142"/>
        <v>0</v>
      </c>
      <c r="AA824" s="75">
        <f t="shared" si="133"/>
        <v>152</v>
      </c>
      <c r="AC824" s="75">
        <f t="shared" si="134"/>
        <v>45.12</v>
      </c>
      <c r="AE824" s="79">
        <f t="shared" si="141"/>
        <v>1</v>
      </c>
      <c r="AG824" s="53">
        <f t="shared" si="135"/>
        <v>282.34666666666669</v>
      </c>
      <c r="AI824" s="79">
        <f t="shared" si="136"/>
        <v>0</v>
      </c>
      <c r="AK824" s="81">
        <f t="shared" si="137"/>
        <v>1</v>
      </c>
      <c r="AM824" s="53">
        <f t="shared" si="138"/>
        <v>1</v>
      </c>
      <c r="AO824" s="53">
        <f t="shared" si="132"/>
        <v>0</v>
      </c>
      <c r="AQ824" s="53">
        <f t="shared" si="139"/>
        <v>0</v>
      </c>
      <c r="AS824" s="81">
        <f t="shared" si="140"/>
        <v>0</v>
      </c>
    </row>
    <row r="825" spans="2:45" ht="19.5" thickBot="1" x14ac:dyDescent="0.35">
      <c r="B825" s="49">
        <v>205</v>
      </c>
      <c r="C825" s="46"/>
      <c r="D825" s="46"/>
      <c r="H825" s="49">
        <v>0</v>
      </c>
      <c r="J825" s="61">
        <v>0</v>
      </c>
      <c r="K825" s="62">
        <v>1</v>
      </c>
      <c r="M825" s="49">
        <v>44.96</v>
      </c>
      <c r="Q825" s="70">
        <v>1</v>
      </c>
      <c r="S825" s="49">
        <v>139.80000000000001</v>
      </c>
      <c r="W825" s="49">
        <v>7.12</v>
      </c>
      <c r="Y825" s="53">
        <f t="shared" si="142"/>
        <v>0</v>
      </c>
      <c r="AA825" s="75">
        <f t="shared" si="133"/>
        <v>152</v>
      </c>
      <c r="AC825" s="75">
        <f t="shared" si="134"/>
        <v>45.12</v>
      </c>
      <c r="AE825" s="79">
        <f t="shared" si="141"/>
        <v>1</v>
      </c>
      <c r="AG825" s="53">
        <f t="shared" si="135"/>
        <v>282.34666666666669</v>
      </c>
      <c r="AI825" s="79">
        <f t="shared" si="136"/>
        <v>0</v>
      </c>
      <c r="AK825" s="81">
        <f t="shared" si="137"/>
        <v>1</v>
      </c>
      <c r="AM825" s="53">
        <f t="shared" si="138"/>
        <v>1</v>
      </c>
      <c r="AO825" s="53">
        <f t="shared" si="132"/>
        <v>0</v>
      </c>
      <c r="AQ825" s="53">
        <f t="shared" si="139"/>
        <v>0</v>
      </c>
      <c r="AS825" s="81">
        <f t="shared" si="140"/>
        <v>0</v>
      </c>
    </row>
    <row r="826" spans="2:45" ht="19.5" thickBot="1" x14ac:dyDescent="0.35">
      <c r="B826" s="49">
        <v>205</v>
      </c>
      <c r="C826" s="46"/>
      <c r="D826" s="46"/>
      <c r="H826" s="49">
        <v>0</v>
      </c>
      <c r="J826" s="61">
        <v>0</v>
      </c>
      <c r="K826" s="62">
        <v>1</v>
      </c>
      <c r="M826" s="49">
        <v>44.96</v>
      </c>
      <c r="Q826" s="70">
        <v>1</v>
      </c>
      <c r="S826" s="49">
        <v>136.69999999999999</v>
      </c>
      <c r="W826" s="49">
        <v>7.12</v>
      </c>
      <c r="Y826" s="53">
        <f t="shared" si="142"/>
        <v>0</v>
      </c>
      <c r="AA826" s="75">
        <f t="shared" si="133"/>
        <v>152</v>
      </c>
      <c r="AC826" s="75">
        <f t="shared" si="134"/>
        <v>45.12</v>
      </c>
      <c r="AE826" s="79">
        <f t="shared" si="141"/>
        <v>1</v>
      </c>
      <c r="AG826" s="53">
        <f t="shared" si="135"/>
        <v>282.34666666666669</v>
      </c>
      <c r="AI826" s="79">
        <f t="shared" si="136"/>
        <v>0</v>
      </c>
      <c r="AK826" s="81">
        <f t="shared" si="137"/>
        <v>1</v>
      </c>
      <c r="AM826" s="53">
        <f t="shared" si="138"/>
        <v>1</v>
      </c>
      <c r="AO826" s="53">
        <f t="shared" si="132"/>
        <v>0</v>
      </c>
      <c r="AQ826" s="53">
        <f t="shared" si="139"/>
        <v>0</v>
      </c>
      <c r="AS826" s="81">
        <f t="shared" si="140"/>
        <v>0</v>
      </c>
    </row>
    <row r="827" spans="2:45" ht="19.5" thickBot="1" x14ac:dyDescent="0.35">
      <c r="B827" s="49">
        <v>205</v>
      </c>
      <c r="C827" s="46"/>
      <c r="D827" s="46"/>
      <c r="H827" s="49">
        <v>0</v>
      </c>
      <c r="J827" s="61">
        <v>0</v>
      </c>
      <c r="K827" s="62">
        <v>1</v>
      </c>
      <c r="M827" s="49">
        <v>44.96</v>
      </c>
      <c r="Q827" s="70">
        <v>1</v>
      </c>
      <c r="S827" s="49">
        <v>133.5</v>
      </c>
      <c r="W827" s="49">
        <v>7.12</v>
      </c>
      <c r="Y827" s="53">
        <f t="shared" si="142"/>
        <v>0</v>
      </c>
      <c r="AA827" s="75">
        <f t="shared" si="133"/>
        <v>152</v>
      </c>
      <c r="AC827" s="75">
        <f t="shared" si="134"/>
        <v>45.12</v>
      </c>
      <c r="AE827" s="79">
        <f t="shared" si="141"/>
        <v>1</v>
      </c>
      <c r="AG827" s="53">
        <f t="shared" si="135"/>
        <v>282.34666666666669</v>
      </c>
      <c r="AI827" s="79">
        <f t="shared" si="136"/>
        <v>0</v>
      </c>
      <c r="AK827" s="81">
        <f t="shared" si="137"/>
        <v>1</v>
      </c>
      <c r="AM827" s="53">
        <f t="shared" si="138"/>
        <v>1</v>
      </c>
      <c r="AO827" s="53">
        <f t="shared" si="132"/>
        <v>0</v>
      </c>
      <c r="AQ827" s="53">
        <f t="shared" si="139"/>
        <v>0</v>
      </c>
      <c r="AS827" s="81">
        <f t="shared" si="140"/>
        <v>0</v>
      </c>
    </row>
    <row r="828" spans="2:45" ht="19.5" thickBot="1" x14ac:dyDescent="0.35">
      <c r="B828" s="49">
        <v>205</v>
      </c>
      <c r="C828" s="46"/>
      <c r="D828" s="46"/>
      <c r="H828" s="49">
        <v>0</v>
      </c>
      <c r="J828" s="61">
        <v>0</v>
      </c>
      <c r="K828" s="62">
        <v>1</v>
      </c>
      <c r="M828" s="49">
        <v>44.96</v>
      </c>
      <c r="Q828" s="70">
        <v>1</v>
      </c>
      <c r="S828" s="49">
        <v>130.30000000000001</v>
      </c>
      <c r="W828" s="49">
        <v>7.12</v>
      </c>
      <c r="Y828" s="53">
        <f t="shared" si="142"/>
        <v>0</v>
      </c>
      <c r="AA828" s="75">
        <f t="shared" si="133"/>
        <v>152</v>
      </c>
      <c r="AC828" s="75">
        <f t="shared" si="134"/>
        <v>45.12</v>
      </c>
      <c r="AE828" s="79">
        <f t="shared" si="141"/>
        <v>1</v>
      </c>
      <c r="AG828" s="53">
        <f t="shared" si="135"/>
        <v>282.34666666666669</v>
      </c>
      <c r="AI828" s="79">
        <f t="shared" si="136"/>
        <v>0</v>
      </c>
      <c r="AK828" s="81">
        <f t="shared" si="137"/>
        <v>1</v>
      </c>
      <c r="AM828" s="53">
        <f t="shared" si="138"/>
        <v>1</v>
      </c>
      <c r="AO828" s="53">
        <f t="shared" si="132"/>
        <v>0</v>
      </c>
      <c r="AQ828" s="53">
        <f t="shared" si="139"/>
        <v>0</v>
      </c>
      <c r="AS828" s="81">
        <f t="shared" si="140"/>
        <v>0</v>
      </c>
    </row>
    <row r="829" spans="2:45" ht="19.5" thickBot="1" x14ac:dyDescent="0.35">
      <c r="B829" s="49">
        <v>205</v>
      </c>
      <c r="C829" s="46"/>
      <c r="D829" s="46"/>
      <c r="H829" s="49">
        <v>0</v>
      </c>
      <c r="J829" s="61">
        <v>0</v>
      </c>
      <c r="K829" s="62">
        <v>1</v>
      </c>
      <c r="M829" s="49">
        <v>44.96</v>
      </c>
      <c r="Q829" s="70">
        <v>1</v>
      </c>
      <c r="S829" s="49">
        <v>127.1</v>
      </c>
      <c r="W829" s="49">
        <v>7.12</v>
      </c>
      <c r="Y829" s="53">
        <f t="shared" si="142"/>
        <v>0</v>
      </c>
      <c r="AA829" s="75">
        <f t="shared" si="133"/>
        <v>152</v>
      </c>
      <c r="AC829" s="75">
        <f t="shared" si="134"/>
        <v>45.12</v>
      </c>
      <c r="AE829" s="79">
        <f t="shared" si="141"/>
        <v>1</v>
      </c>
      <c r="AG829" s="53">
        <f t="shared" si="135"/>
        <v>282.34666666666669</v>
      </c>
      <c r="AI829" s="79">
        <f t="shared" si="136"/>
        <v>0</v>
      </c>
      <c r="AK829" s="81">
        <f t="shared" si="137"/>
        <v>1</v>
      </c>
      <c r="AM829" s="53">
        <f t="shared" si="138"/>
        <v>1</v>
      </c>
      <c r="AO829" s="53">
        <f t="shared" si="132"/>
        <v>0</v>
      </c>
      <c r="AQ829" s="53">
        <f t="shared" si="139"/>
        <v>0</v>
      </c>
      <c r="AS829" s="81">
        <f t="shared" si="140"/>
        <v>0</v>
      </c>
    </row>
    <row r="830" spans="2:45" ht="19.5" thickBot="1" x14ac:dyDescent="0.35">
      <c r="B830" s="49">
        <v>205</v>
      </c>
      <c r="C830" s="46"/>
      <c r="D830" s="46"/>
      <c r="H830" s="49">
        <v>0</v>
      </c>
      <c r="J830" s="61">
        <v>0</v>
      </c>
      <c r="K830" s="62">
        <v>1</v>
      </c>
      <c r="M830" s="49">
        <v>44.96</v>
      </c>
      <c r="Q830" s="70">
        <v>1</v>
      </c>
      <c r="S830" s="49">
        <v>123.8</v>
      </c>
      <c r="W830" s="49">
        <v>7.12</v>
      </c>
      <c r="Y830" s="53">
        <f t="shared" si="142"/>
        <v>0</v>
      </c>
      <c r="AA830" s="75">
        <f t="shared" si="133"/>
        <v>152</v>
      </c>
      <c r="AC830" s="75">
        <f t="shared" si="134"/>
        <v>45.12</v>
      </c>
      <c r="AE830" s="79">
        <f t="shared" si="141"/>
        <v>1</v>
      </c>
      <c r="AG830" s="53">
        <f t="shared" si="135"/>
        <v>282.34666666666669</v>
      </c>
      <c r="AI830" s="79">
        <f t="shared" si="136"/>
        <v>0</v>
      </c>
      <c r="AK830" s="81">
        <f t="shared" si="137"/>
        <v>1</v>
      </c>
      <c r="AM830" s="53">
        <f t="shared" si="138"/>
        <v>1</v>
      </c>
      <c r="AO830" s="53">
        <f t="shared" si="132"/>
        <v>0</v>
      </c>
      <c r="AQ830" s="53">
        <f t="shared" si="139"/>
        <v>0</v>
      </c>
      <c r="AS830" s="81">
        <f t="shared" si="140"/>
        <v>0</v>
      </c>
    </row>
    <row r="831" spans="2:45" ht="19.5" thickBot="1" x14ac:dyDescent="0.35">
      <c r="B831" s="49">
        <v>205</v>
      </c>
      <c r="C831" s="46"/>
      <c r="D831" s="46"/>
      <c r="H831" s="49">
        <v>0</v>
      </c>
      <c r="J831" s="61">
        <v>0</v>
      </c>
      <c r="K831" s="62">
        <v>1</v>
      </c>
      <c r="M831" s="49">
        <v>44.96</v>
      </c>
      <c r="Q831" s="70">
        <v>1</v>
      </c>
      <c r="S831" s="49">
        <v>120.6</v>
      </c>
      <c r="W831" s="49">
        <v>7.03</v>
      </c>
      <c r="Y831" s="53">
        <f t="shared" si="142"/>
        <v>0</v>
      </c>
      <c r="AA831" s="75">
        <f t="shared" si="133"/>
        <v>152</v>
      </c>
      <c r="AC831" s="75">
        <f t="shared" si="134"/>
        <v>45.03</v>
      </c>
      <c r="AE831" s="79">
        <f t="shared" si="141"/>
        <v>1</v>
      </c>
      <c r="AG831" s="53">
        <f t="shared" si="135"/>
        <v>282.0866666666667</v>
      </c>
      <c r="AI831" s="79">
        <f t="shared" si="136"/>
        <v>0</v>
      </c>
      <c r="AK831" s="81">
        <f t="shared" si="137"/>
        <v>1</v>
      </c>
      <c r="AM831" s="53">
        <f t="shared" si="138"/>
        <v>1</v>
      </c>
      <c r="AO831" s="53">
        <f t="shared" si="132"/>
        <v>0</v>
      </c>
      <c r="AQ831" s="53">
        <f t="shared" si="139"/>
        <v>0</v>
      </c>
      <c r="AS831" s="81">
        <f t="shared" si="140"/>
        <v>0</v>
      </c>
    </row>
    <row r="832" spans="2:45" ht="19.5" thickBot="1" x14ac:dyDescent="0.35">
      <c r="B832" s="49">
        <v>205</v>
      </c>
      <c r="C832" s="46"/>
      <c r="D832" s="46"/>
      <c r="H832" s="49">
        <v>0</v>
      </c>
      <c r="J832" s="61">
        <v>0</v>
      </c>
      <c r="K832" s="62">
        <v>1</v>
      </c>
      <c r="M832" s="49">
        <v>44.96</v>
      </c>
      <c r="Q832" s="70">
        <v>1</v>
      </c>
      <c r="S832" s="49">
        <v>117.4</v>
      </c>
      <c r="W832" s="49">
        <v>7.12</v>
      </c>
      <c r="Y832" s="53">
        <f t="shared" si="142"/>
        <v>0</v>
      </c>
      <c r="AA832" s="75">
        <f t="shared" si="133"/>
        <v>152</v>
      </c>
      <c r="AC832" s="75">
        <f t="shared" si="134"/>
        <v>45.12</v>
      </c>
      <c r="AE832" s="79">
        <f t="shared" si="141"/>
        <v>1</v>
      </c>
      <c r="AG832" s="53">
        <f t="shared" si="135"/>
        <v>282.34666666666669</v>
      </c>
      <c r="AI832" s="79">
        <f t="shared" si="136"/>
        <v>0</v>
      </c>
      <c r="AK832" s="81">
        <f t="shared" si="137"/>
        <v>1</v>
      </c>
      <c r="AM832" s="53">
        <f t="shared" si="138"/>
        <v>1</v>
      </c>
      <c r="AO832" s="53">
        <f t="shared" si="132"/>
        <v>0</v>
      </c>
      <c r="AQ832" s="53">
        <f t="shared" si="139"/>
        <v>0</v>
      </c>
      <c r="AS832" s="81">
        <f t="shared" si="140"/>
        <v>0</v>
      </c>
    </row>
    <row r="833" spans="2:45" ht="19.5" thickBot="1" x14ac:dyDescent="0.35">
      <c r="B833" s="49">
        <v>205</v>
      </c>
      <c r="C833" s="46"/>
      <c r="D833" s="46"/>
      <c r="H833" s="49">
        <v>0</v>
      </c>
      <c r="J833" s="61">
        <v>0</v>
      </c>
      <c r="K833" s="62">
        <v>1</v>
      </c>
      <c r="M833" s="49">
        <v>44.96</v>
      </c>
      <c r="Q833" s="70">
        <v>1</v>
      </c>
      <c r="S833" s="49">
        <v>114.1</v>
      </c>
      <c r="W833" s="49">
        <v>7.12</v>
      </c>
      <c r="Y833" s="53">
        <f t="shared" si="142"/>
        <v>0</v>
      </c>
      <c r="AA833" s="75">
        <f t="shared" si="133"/>
        <v>152</v>
      </c>
      <c r="AC833" s="75">
        <f t="shared" si="134"/>
        <v>45.12</v>
      </c>
      <c r="AE833" s="79">
        <f t="shared" si="141"/>
        <v>1</v>
      </c>
      <c r="AG833" s="53">
        <f t="shared" si="135"/>
        <v>282.34666666666669</v>
      </c>
      <c r="AI833" s="79">
        <f t="shared" si="136"/>
        <v>0</v>
      </c>
      <c r="AK833" s="81">
        <f t="shared" si="137"/>
        <v>1</v>
      </c>
      <c r="AM833" s="53">
        <f t="shared" si="138"/>
        <v>1</v>
      </c>
      <c r="AO833" s="53">
        <f t="shared" si="132"/>
        <v>0</v>
      </c>
      <c r="AQ833" s="53">
        <f t="shared" si="139"/>
        <v>0</v>
      </c>
      <c r="AS833" s="81">
        <f t="shared" si="140"/>
        <v>0</v>
      </c>
    </row>
    <row r="834" spans="2:45" ht="19.5" thickBot="1" x14ac:dyDescent="0.35">
      <c r="B834" s="49">
        <v>205</v>
      </c>
      <c r="C834" s="46"/>
      <c r="D834" s="46"/>
      <c r="H834" s="49">
        <v>0</v>
      </c>
      <c r="J834" s="61">
        <v>0</v>
      </c>
      <c r="K834" s="62">
        <v>1</v>
      </c>
      <c r="M834" s="49">
        <v>44.96</v>
      </c>
      <c r="Q834" s="70">
        <v>1</v>
      </c>
      <c r="S834" s="49">
        <v>110.9</v>
      </c>
      <c r="W834" s="49">
        <v>7.12</v>
      </c>
      <c r="Y834" s="53">
        <f t="shared" si="142"/>
        <v>0</v>
      </c>
      <c r="AA834" s="75">
        <f t="shared" si="133"/>
        <v>152</v>
      </c>
      <c r="AC834" s="75">
        <f t="shared" si="134"/>
        <v>45.12</v>
      </c>
      <c r="AE834" s="79">
        <f t="shared" si="141"/>
        <v>1</v>
      </c>
      <c r="AG834" s="53">
        <f t="shared" si="135"/>
        <v>282.34666666666669</v>
      </c>
      <c r="AI834" s="79">
        <f t="shared" si="136"/>
        <v>0</v>
      </c>
      <c r="AK834" s="81">
        <f t="shared" si="137"/>
        <v>1</v>
      </c>
      <c r="AM834" s="53">
        <f t="shared" si="138"/>
        <v>1</v>
      </c>
      <c r="AO834" s="53">
        <f t="shared" si="132"/>
        <v>0</v>
      </c>
      <c r="AQ834" s="53">
        <f t="shared" si="139"/>
        <v>0</v>
      </c>
      <c r="AS834" s="81">
        <f t="shared" si="140"/>
        <v>0</v>
      </c>
    </row>
    <row r="835" spans="2:45" ht="19.5" thickBot="1" x14ac:dyDescent="0.35">
      <c r="B835" s="49">
        <v>205</v>
      </c>
      <c r="C835" s="46"/>
      <c r="D835" s="46"/>
      <c r="H835" s="49">
        <v>0</v>
      </c>
      <c r="J835" s="61">
        <v>0</v>
      </c>
      <c r="K835" s="62">
        <v>1</v>
      </c>
      <c r="M835" s="49">
        <v>44.96</v>
      </c>
      <c r="Q835" s="70">
        <v>1</v>
      </c>
      <c r="S835" s="49">
        <v>107.6</v>
      </c>
      <c r="W835" s="49">
        <v>7.12</v>
      </c>
      <c r="Y835" s="53">
        <f t="shared" si="142"/>
        <v>0</v>
      </c>
      <c r="AA835" s="75">
        <f t="shared" si="133"/>
        <v>152</v>
      </c>
      <c r="AC835" s="75">
        <f t="shared" si="134"/>
        <v>45.12</v>
      </c>
      <c r="AE835" s="79">
        <f t="shared" si="141"/>
        <v>1</v>
      </c>
      <c r="AG835" s="53">
        <f t="shared" si="135"/>
        <v>282.34666666666669</v>
      </c>
      <c r="AI835" s="79">
        <f t="shared" si="136"/>
        <v>0</v>
      </c>
      <c r="AK835" s="81">
        <f t="shared" si="137"/>
        <v>1</v>
      </c>
      <c r="AM835" s="53">
        <f t="shared" si="138"/>
        <v>1</v>
      </c>
      <c r="AO835" s="53">
        <f t="shared" si="132"/>
        <v>0</v>
      </c>
      <c r="AQ835" s="53">
        <f t="shared" si="139"/>
        <v>0</v>
      </c>
      <c r="AS835" s="81">
        <f t="shared" si="140"/>
        <v>0</v>
      </c>
    </row>
    <row r="836" spans="2:45" ht="19.5" thickBot="1" x14ac:dyDescent="0.35">
      <c r="B836" s="49">
        <v>205</v>
      </c>
      <c r="C836" s="46"/>
      <c r="D836" s="46"/>
      <c r="H836" s="49">
        <v>0</v>
      </c>
      <c r="J836" s="61">
        <v>0</v>
      </c>
      <c r="K836" s="62">
        <v>1</v>
      </c>
      <c r="M836" s="49">
        <v>44.96</v>
      </c>
      <c r="Q836" s="70">
        <v>1</v>
      </c>
      <c r="S836" s="49">
        <v>104.8</v>
      </c>
      <c r="W836" s="49">
        <v>7.12</v>
      </c>
      <c r="Y836" s="53">
        <f t="shared" si="142"/>
        <v>0</v>
      </c>
      <c r="AA836" s="75">
        <f t="shared" si="133"/>
        <v>152</v>
      </c>
      <c r="AC836" s="75">
        <f t="shared" si="134"/>
        <v>45.12</v>
      </c>
      <c r="AE836" s="79">
        <f t="shared" si="141"/>
        <v>1</v>
      </c>
      <c r="AG836" s="53">
        <f t="shared" si="135"/>
        <v>282.34666666666669</v>
      </c>
      <c r="AI836" s="79">
        <f t="shared" si="136"/>
        <v>0</v>
      </c>
      <c r="AK836" s="81">
        <f t="shared" si="137"/>
        <v>1</v>
      </c>
      <c r="AM836" s="53">
        <f t="shared" si="138"/>
        <v>1</v>
      </c>
      <c r="AO836" s="53">
        <f t="shared" si="132"/>
        <v>0</v>
      </c>
      <c r="AQ836" s="53">
        <f t="shared" si="139"/>
        <v>0</v>
      </c>
      <c r="AS836" s="81">
        <f t="shared" si="140"/>
        <v>0</v>
      </c>
    </row>
    <row r="837" spans="2:45" ht="19.5" thickBot="1" x14ac:dyDescent="0.35">
      <c r="B837" s="49">
        <v>205</v>
      </c>
      <c r="C837" s="46"/>
      <c r="D837" s="46"/>
      <c r="H837" s="49">
        <v>0</v>
      </c>
      <c r="J837" s="61">
        <v>0</v>
      </c>
      <c r="K837" s="62">
        <v>1</v>
      </c>
      <c r="M837" s="49">
        <v>44.96</v>
      </c>
      <c r="Q837" s="70">
        <v>1</v>
      </c>
      <c r="S837" s="49">
        <v>102</v>
      </c>
      <c r="W837" s="49">
        <v>7.12</v>
      </c>
      <c r="Y837" s="53">
        <f t="shared" si="142"/>
        <v>0</v>
      </c>
      <c r="AA837" s="75">
        <f t="shared" si="133"/>
        <v>152</v>
      </c>
      <c r="AC837" s="75">
        <f t="shared" si="134"/>
        <v>45.12</v>
      </c>
      <c r="AE837" s="79">
        <f t="shared" si="141"/>
        <v>1</v>
      </c>
      <c r="AG837" s="53">
        <f t="shared" si="135"/>
        <v>282.34666666666669</v>
      </c>
      <c r="AI837" s="79">
        <f t="shared" si="136"/>
        <v>0</v>
      </c>
      <c r="AK837" s="81">
        <f t="shared" si="137"/>
        <v>1</v>
      </c>
      <c r="AM837" s="53">
        <f t="shared" si="138"/>
        <v>1</v>
      </c>
      <c r="AO837" s="53">
        <f t="shared" ref="AO837:AO887" si="143">IF(AND(AI837=1,AA837&lt;($F$5+50)),1,0)</f>
        <v>0</v>
      </c>
      <c r="AQ837" s="53">
        <f t="shared" si="139"/>
        <v>0</v>
      </c>
      <c r="AS837" s="81">
        <f t="shared" si="140"/>
        <v>0</v>
      </c>
    </row>
    <row r="838" spans="2:45" ht="19.5" thickBot="1" x14ac:dyDescent="0.35">
      <c r="B838" s="49">
        <v>205</v>
      </c>
      <c r="C838" s="46"/>
      <c r="D838" s="46"/>
      <c r="H838" s="49">
        <v>0</v>
      </c>
      <c r="J838" s="61">
        <v>0</v>
      </c>
      <c r="K838" s="62">
        <v>1</v>
      </c>
      <c r="M838" s="49">
        <v>44.96</v>
      </c>
      <c r="Q838" s="70">
        <v>1</v>
      </c>
      <c r="S838" s="49">
        <v>99.1</v>
      </c>
      <c r="W838" s="49">
        <v>7.12</v>
      </c>
      <c r="Y838" s="53">
        <f t="shared" si="142"/>
        <v>0</v>
      </c>
      <c r="AA838" s="75">
        <f t="shared" ref="AA838:AA887" si="144">B838-$D$5</f>
        <v>152</v>
      </c>
      <c r="AC838" s="75">
        <f t="shared" ref="AC838:AC887" si="145">$U$5+W838</f>
        <v>45.12</v>
      </c>
      <c r="AE838" s="79">
        <f t="shared" si="141"/>
        <v>1</v>
      </c>
      <c r="AG838" s="53">
        <f t="shared" ref="AG838:AG887" si="146">26/9 * AC838 + 152</f>
        <v>282.34666666666669</v>
      </c>
      <c r="AI838" s="79">
        <f t="shared" ref="AI838:AI887" si="147">IF(AND(H838&gt;0.5,AE838=1),1,0)</f>
        <v>0</v>
      </c>
      <c r="AK838" s="81">
        <f t="shared" ref="AK838:AK887" si="148">IF(Y838=0,1,0)</f>
        <v>1</v>
      </c>
      <c r="AM838" s="53">
        <f t="shared" ref="AM838:AM887" si="149">IF(AND(2&lt;M838,AK838=1),1,0)</f>
        <v>1</v>
      </c>
      <c r="AO838" s="53">
        <f t="shared" si="143"/>
        <v>0</v>
      </c>
      <c r="AQ838" s="53">
        <f t="shared" ref="AQ838:AQ887" si="150">IF(AND(AO838=1,AM838=1,Q838=1,S838&lt;(AG838-7)),1,0)</f>
        <v>0</v>
      </c>
      <c r="AS838" s="81">
        <f t="shared" ref="AS838:AS887" si="151">IF(AND(AQ838=1,AO838=1,S838=1,U838&gt;(AI838-7)),1,0)</f>
        <v>0</v>
      </c>
    </row>
    <row r="839" spans="2:45" ht="19.5" thickBot="1" x14ac:dyDescent="0.35">
      <c r="B839" s="49">
        <v>205</v>
      </c>
      <c r="C839" s="46"/>
      <c r="D839" s="46"/>
      <c r="H839" s="49">
        <v>0</v>
      </c>
      <c r="J839" s="61">
        <v>0</v>
      </c>
      <c r="K839" s="62">
        <v>1</v>
      </c>
      <c r="M839" s="49">
        <v>44.96</v>
      </c>
      <c r="Q839" s="70">
        <v>1</v>
      </c>
      <c r="S839" s="49">
        <v>96.3</v>
      </c>
      <c r="W839" s="49">
        <v>7.12</v>
      </c>
      <c r="Y839" s="53">
        <f t="shared" si="142"/>
        <v>0</v>
      </c>
      <c r="AA839" s="75">
        <f t="shared" si="144"/>
        <v>152</v>
      </c>
      <c r="AC839" s="75">
        <f t="shared" si="145"/>
        <v>45.12</v>
      </c>
      <c r="AE839" s="79">
        <f t="shared" ref="AE839:AE887" si="152">IF(OR(J839=1,K839=1),1,0)</f>
        <v>1</v>
      </c>
      <c r="AG839" s="53">
        <f t="shared" si="146"/>
        <v>282.34666666666669</v>
      </c>
      <c r="AI839" s="79">
        <f t="shared" si="147"/>
        <v>0</v>
      </c>
      <c r="AK839" s="81">
        <f t="shared" si="148"/>
        <v>1</v>
      </c>
      <c r="AM839" s="53">
        <f t="shared" si="149"/>
        <v>1</v>
      </c>
      <c r="AO839" s="53">
        <f t="shared" si="143"/>
        <v>0</v>
      </c>
      <c r="AQ839" s="53">
        <f t="shared" si="150"/>
        <v>0</v>
      </c>
      <c r="AS839" s="81">
        <f t="shared" si="151"/>
        <v>0</v>
      </c>
    </row>
    <row r="840" spans="2:45" ht="19.5" thickBot="1" x14ac:dyDescent="0.35">
      <c r="B840" s="49">
        <v>205</v>
      </c>
      <c r="C840" s="46"/>
      <c r="D840" s="46"/>
      <c r="H840" s="49">
        <v>0</v>
      </c>
      <c r="J840" s="61">
        <v>0</v>
      </c>
      <c r="K840" s="62">
        <v>1</v>
      </c>
      <c r="M840" s="49">
        <v>44.96</v>
      </c>
      <c r="Q840" s="70">
        <v>1</v>
      </c>
      <c r="S840" s="49">
        <v>93.5</v>
      </c>
      <c r="W840" s="49">
        <v>7.12</v>
      </c>
      <c r="Y840" s="53">
        <f t="shared" ref="Y840:Y887" si="153">(M840-M839)/$O$5</f>
        <v>0</v>
      </c>
      <c r="AA840" s="75">
        <f t="shared" si="144"/>
        <v>152</v>
      </c>
      <c r="AC840" s="75">
        <f t="shared" si="145"/>
        <v>45.12</v>
      </c>
      <c r="AE840" s="79">
        <f t="shared" si="152"/>
        <v>1</v>
      </c>
      <c r="AG840" s="53">
        <f t="shared" si="146"/>
        <v>282.34666666666669</v>
      </c>
      <c r="AI840" s="79">
        <f t="shared" si="147"/>
        <v>0</v>
      </c>
      <c r="AK840" s="81">
        <f t="shared" si="148"/>
        <v>1</v>
      </c>
      <c r="AM840" s="53">
        <f t="shared" si="149"/>
        <v>1</v>
      </c>
      <c r="AO840" s="53">
        <f t="shared" si="143"/>
        <v>0</v>
      </c>
      <c r="AQ840" s="53">
        <f t="shared" si="150"/>
        <v>0</v>
      </c>
      <c r="AS840" s="81">
        <f t="shared" si="151"/>
        <v>0</v>
      </c>
    </row>
    <row r="841" spans="2:45" ht="19.5" thickBot="1" x14ac:dyDescent="0.35">
      <c r="B841" s="49">
        <v>205</v>
      </c>
      <c r="C841" s="46"/>
      <c r="D841" s="46"/>
      <c r="H841" s="49">
        <v>0</v>
      </c>
      <c r="J841" s="61">
        <v>0</v>
      </c>
      <c r="K841" s="62">
        <v>1</v>
      </c>
      <c r="M841" s="49">
        <v>44.96</v>
      </c>
      <c r="Q841" s="70">
        <v>1</v>
      </c>
      <c r="S841" s="49">
        <v>90.6</v>
      </c>
      <c r="W841" s="49">
        <v>7.12</v>
      </c>
      <c r="Y841" s="53">
        <f t="shared" si="153"/>
        <v>0</v>
      </c>
      <c r="AA841" s="75">
        <f t="shared" si="144"/>
        <v>152</v>
      </c>
      <c r="AC841" s="75">
        <f t="shared" si="145"/>
        <v>45.12</v>
      </c>
      <c r="AE841" s="79">
        <f t="shared" si="152"/>
        <v>1</v>
      </c>
      <c r="AG841" s="53">
        <f t="shared" si="146"/>
        <v>282.34666666666669</v>
      </c>
      <c r="AI841" s="79">
        <f t="shared" si="147"/>
        <v>0</v>
      </c>
      <c r="AK841" s="81">
        <f t="shared" si="148"/>
        <v>1</v>
      </c>
      <c r="AM841" s="53">
        <f t="shared" si="149"/>
        <v>1</v>
      </c>
      <c r="AO841" s="53">
        <f t="shared" si="143"/>
        <v>0</v>
      </c>
      <c r="AQ841" s="53">
        <f t="shared" si="150"/>
        <v>0</v>
      </c>
      <c r="AS841" s="81">
        <f t="shared" si="151"/>
        <v>0</v>
      </c>
    </row>
    <row r="842" spans="2:45" ht="19.5" thickBot="1" x14ac:dyDescent="0.35">
      <c r="B842" s="49">
        <v>205</v>
      </c>
      <c r="C842" s="46"/>
      <c r="D842" s="46"/>
      <c r="H842" s="49">
        <v>0</v>
      </c>
      <c r="J842" s="61">
        <v>0</v>
      </c>
      <c r="K842" s="62">
        <v>1</v>
      </c>
      <c r="M842" s="49">
        <v>44.96</v>
      </c>
      <c r="Q842" s="70">
        <v>1</v>
      </c>
      <c r="S842" s="49">
        <v>87.8</v>
      </c>
      <c r="W842" s="49">
        <v>7.03</v>
      </c>
      <c r="Y842" s="53">
        <f t="shared" si="153"/>
        <v>0</v>
      </c>
      <c r="AA842" s="75">
        <f t="shared" si="144"/>
        <v>152</v>
      </c>
      <c r="AC842" s="75">
        <f t="shared" si="145"/>
        <v>45.03</v>
      </c>
      <c r="AE842" s="79">
        <f t="shared" si="152"/>
        <v>1</v>
      </c>
      <c r="AG842" s="53">
        <f t="shared" si="146"/>
        <v>282.0866666666667</v>
      </c>
      <c r="AI842" s="79">
        <f t="shared" si="147"/>
        <v>0</v>
      </c>
      <c r="AK842" s="81">
        <f t="shared" si="148"/>
        <v>1</v>
      </c>
      <c r="AM842" s="53">
        <f t="shared" si="149"/>
        <v>1</v>
      </c>
      <c r="AO842" s="53">
        <f t="shared" si="143"/>
        <v>0</v>
      </c>
      <c r="AQ842" s="53">
        <f t="shared" si="150"/>
        <v>0</v>
      </c>
      <c r="AS842" s="81">
        <f t="shared" si="151"/>
        <v>0</v>
      </c>
    </row>
    <row r="843" spans="2:45" ht="19.5" thickBot="1" x14ac:dyDescent="0.35">
      <c r="B843" s="49">
        <v>205</v>
      </c>
      <c r="C843" s="46"/>
      <c r="D843" s="46"/>
      <c r="H843" s="49">
        <v>0</v>
      </c>
      <c r="J843" s="61">
        <v>0</v>
      </c>
      <c r="K843" s="62">
        <v>1</v>
      </c>
      <c r="M843" s="49">
        <v>44.96</v>
      </c>
      <c r="Q843" s="70">
        <v>1</v>
      </c>
      <c r="S843" s="49">
        <v>85.6</v>
      </c>
      <c r="W843" s="49">
        <v>7.03</v>
      </c>
      <c r="Y843" s="53">
        <f t="shared" si="153"/>
        <v>0</v>
      </c>
      <c r="AA843" s="75">
        <f t="shared" si="144"/>
        <v>152</v>
      </c>
      <c r="AC843" s="75">
        <f t="shared" si="145"/>
        <v>45.03</v>
      </c>
      <c r="AE843" s="79">
        <f t="shared" si="152"/>
        <v>1</v>
      </c>
      <c r="AG843" s="53">
        <f t="shared" si="146"/>
        <v>282.0866666666667</v>
      </c>
      <c r="AI843" s="79">
        <f t="shared" si="147"/>
        <v>0</v>
      </c>
      <c r="AK843" s="81">
        <f t="shared" si="148"/>
        <v>1</v>
      </c>
      <c r="AM843" s="53">
        <f t="shared" si="149"/>
        <v>1</v>
      </c>
      <c r="AO843" s="53">
        <f t="shared" si="143"/>
        <v>0</v>
      </c>
      <c r="AQ843" s="53">
        <f t="shared" si="150"/>
        <v>0</v>
      </c>
      <c r="AS843" s="81">
        <f t="shared" si="151"/>
        <v>0</v>
      </c>
    </row>
    <row r="844" spans="2:45" ht="19.5" thickBot="1" x14ac:dyDescent="0.35">
      <c r="B844" s="49">
        <v>205</v>
      </c>
      <c r="C844" s="46"/>
      <c r="D844" s="46"/>
      <c r="H844" s="49">
        <v>0</v>
      </c>
      <c r="J844" s="61">
        <v>0</v>
      </c>
      <c r="K844" s="62">
        <v>1</v>
      </c>
      <c r="M844" s="49">
        <v>44.96</v>
      </c>
      <c r="Q844" s="70">
        <v>1</v>
      </c>
      <c r="S844" s="49">
        <v>83.5</v>
      </c>
      <c r="W844" s="49">
        <v>7.03</v>
      </c>
      <c r="Y844" s="53">
        <f t="shared" si="153"/>
        <v>0</v>
      </c>
      <c r="AA844" s="75">
        <f t="shared" si="144"/>
        <v>152</v>
      </c>
      <c r="AC844" s="75">
        <f t="shared" si="145"/>
        <v>45.03</v>
      </c>
      <c r="AE844" s="79">
        <f t="shared" si="152"/>
        <v>1</v>
      </c>
      <c r="AG844" s="53">
        <f t="shared" si="146"/>
        <v>282.0866666666667</v>
      </c>
      <c r="AI844" s="79">
        <f t="shared" si="147"/>
        <v>0</v>
      </c>
      <c r="AK844" s="81">
        <f t="shared" si="148"/>
        <v>1</v>
      </c>
      <c r="AM844" s="53">
        <f t="shared" si="149"/>
        <v>1</v>
      </c>
      <c r="AO844" s="53">
        <f t="shared" si="143"/>
        <v>0</v>
      </c>
      <c r="AQ844" s="53">
        <f t="shared" si="150"/>
        <v>0</v>
      </c>
      <c r="AS844" s="81">
        <f t="shared" si="151"/>
        <v>0</v>
      </c>
    </row>
    <row r="845" spans="2:45" ht="19.5" thickBot="1" x14ac:dyDescent="0.35">
      <c r="B845" s="49">
        <v>205</v>
      </c>
      <c r="C845" s="46"/>
      <c r="D845" s="46"/>
      <c r="H845" s="49">
        <v>0</v>
      </c>
      <c r="J845" s="61">
        <v>0</v>
      </c>
      <c r="K845" s="62">
        <v>1</v>
      </c>
      <c r="M845" s="49">
        <v>44.96</v>
      </c>
      <c r="Q845" s="70">
        <v>1</v>
      </c>
      <c r="S845" s="49">
        <v>81.3</v>
      </c>
      <c r="W845" s="49">
        <v>6.95</v>
      </c>
      <c r="Y845" s="53">
        <f t="shared" si="153"/>
        <v>0</v>
      </c>
      <c r="AA845" s="75">
        <f t="shared" si="144"/>
        <v>152</v>
      </c>
      <c r="AC845" s="75">
        <f t="shared" si="145"/>
        <v>44.95</v>
      </c>
      <c r="AE845" s="79">
        <f t="shared" si="152"/>
        <v>1</v>
      </c>
      <c r="AG845" s="53">
        <f t="shared" si="146"/>
        <v>281.85555555555555</v>
      </c>
      <c r="AI845" s="79">
        <f t="shared" si="147"/>
        <v>0</v>
      </c>
      <c r="AK845" s="81">
        <f t="shared" si="148"/>
        <v>1</v>
      </c>
      <c r="AM845" s="53">
        <f t="shared" si="149"/>
        <v>1</v>
      </c>
      <c r="AO845" s="53">
        <f t="shared" si="143"/>
        <v>0</v>
      </c>
      <c r="AQ845" s="53">
        <f t="shared" si="150"/>
        <v>0</v>
      </c>
      <c r="AS845" s="81">
        <f t="shared" si="151"/>
        <v>0</v>
      </c>
    </row>
    <row r="846" spans="2:45" ht="19.5" thickBot="1" x14ac:dyDescent="0.35">
      <c r="B846" s="49">
        <v>205</v>
      </c>
      <c r="C846" s="46"/>
      <c r="D846" s="46"/>
      <c r="H846" s="49">
        <v>0</v>
      </c>
      <c r="J846" s="61">
        <v>0</v>
      </c>
      <c r="K846" s="62">
        <v>1</v>
      </c>
      <c r="M846" s="49">
        <v>44.96</v>
      </c>
      <c r="Q846" s="70">
        <v>1</v>
      </c>
      <c r="S846" s="49">
        <v>79.099999999999994</v>
      </c>
      <c r="W846" s="49">
        <v>7.03</v>
      </c>
      <c r="Y846" s="53">
        <f t="shared" si="153"/>
        <v>0</v>
      </c>
      <c r="AA846" s="75">
        <f t="shared" si="144"/>
        <v>152</v>
      </c>
      <c r="AC846" s="75">
        <f t="shared" si="145"/>
        <v>45.03</v>
      </c>
      <c r="AE846" s="79">
        <f t="shared" si="152"/>
        <v>1</v>
      </c>
      <c r="AG846" s="53">
        <f t="shared" si="146"/>
        <v>282.0866666666667</v>
      </c>
      <c r="AI846" s="79">
        <f t="shared" si="147"/>
        <v>0</v>
      </c>
      <c r="AK846" s="81">
        <f t="shared" si="148"/>
        <v>1</v>
      </c>
      <c r="AM846" s="53">
        <f t="shared" si="149"/>
        <v>1</v>
      </c>
      <c r="AO846" s="53">
        <f t="shared" si="143"/>
        <v>0</v>
      </c>
      <c r="AQ846" s="53">
        <f t="shared" si="150"/>
        <v>0</v>
      </c>
      <c r="AS846" s="81">
        <f t="shared" si="151"/>
        <v>0</v>
      </c>
    </row>
    <row r="847" spans="2:45" ht="19.5" thickBot="1" x14ac:dyDescent="0.35">
      <c r="B847" s="49">
        <v>205</v>
      </c>
      <c r="C847" s="46"/>
      <c r="D847" s="46"/>
      <c r="H847" s="49">
        <v>0</v>
      </c>
      <c r="J847" s="61">
        <v>0</v>
      </c>
      <c r="K847" s="62">
        <v>1</v>
      </c>
      <c r="M847" s="49">
        <v>44.96</v>
      </c>
      <c r="Q847" s="70">
        <v>1</v>
      </c>
      <c r="S847" s="49">
        <v>77</v>
      </c>
      <c r="W847" s="49">
        <v>7.03</v>
      </c>
      <c r="Y847" s="53">
        <f t="shared" si="153"/>
        <v>0</v>
      </c>
      <c r="AA847" s="75">
        <f t="shared" si="144"/>
        <v>152</v>
      </c>
      <c r="AC847" s="75">
        <f t="shared" si="145"/>
        <v>45.03</v>
      </c>
      <c r="AE847" s="79">
        <f t="shared" si="152"/>
        <v>1</v>
      </c>
      <c r="AG847" s="53">
        <f t="shared" si="146"/>
        <v>282.0866666666667</v>
      </c>
      <c r="AI847" s="79">
        <f t="shared" si="147"/>
        <v>0</v>
      </c>
      <c r="AK847" s="81">
        <f t="shared" si="148"/>
        <v>1</v>
      </c>
      <c r="AM847" s="53">
        <f t="shared" si="149"/>
        <v>1</v>
      </c>
      <c r="AO847" s="53">
        <f t="shared" si="143"/>
        <v>0</v>
      </c>
      <c r="AQ847" s="53">
        <f t="shared" si="150"/>
        <v>0</v>
      </c>
      <c r="AS847" s="81">
        <f t="shared" si="151"/>
        <v>0</v>
      </c>
    </row>
    <row r="848" spans="2:45" ht="19.5" thickBot="1" x14ac:dyDescent="0.35">
      <c r="B848" s="49">
        <v>205</v>
      </c>
      <c r="C848" s="46"/>
      <c r="D848" s="46"/>
      <c r="H848" s="49">
        <v>0</v>
      </c>
      <c r="J848" s="61">
        <v>0</v>
      </c>
      <c r="K848" s="62">
        <v>1</v>
      </c>
      <c r="M848" s="49">
        <v>44.96</v>
      </c>
      <c r="Q848" s="70">
        <v>1</v>
      </c>
      <c r="S848" s="49">
        <v>74.8</v>
      </c>
      <c r="W848" s="49">
        <v>7.03</v>
      </c>
      <c r="Y848" s="53">
        <f t="shared" si="153"/>
        <v>0</v>
      </c>
      <c r="AA848" s="75">
        <f t="shared" si="144"/>
        <v>152</v>
      </c>
      <c r="AC848" s="75">
        <f t="shared" si="145"/>
        <v>45.03</v>
      </c>
      <c r="AE848" s="79">
        <f t="shared" si="152"/>
        <v>1</v>
      </c>
      <c r="AG848" s="53">
        <f t="shared" si="146"/>
        <v>282.0866666666667</v>
      </c>
      <c r="AI848" s="79">
        <f t="shared" si="147"/>
        <v>0</v>
      </c>
      <c r="AK848" s="81">
        <f t="shared" si="148"/>
        <v>1</v>
      </c>
      <c r="AM848" s="53">
        <f t="shared" si="149"/>
        <v>1</v>
      </c>
      <c r="AO848" s="53">
        <f t="shared" si="143"/>
        <v>0</v>
      </c>
      <c r="AQ848" s="53">
        <f t="shared" si="150"/>
        <v>0</v>
      </c>
      <c r="AS848" s="81">
        <f t="shared" si="151"/>
        <v>0</v>
      </c>
    </row>
    <row r="849" spans="2:45" ht="19.5" thickBot="1" x14ac:dyDescent="0.35">
      <c r="B849" s="49">
        <v>205</v>
      </c>
      <c r="C849" s="46"/>
      <c r="D849" s="46"/>
      <c r="H849" s="49">
        <v>0</v>
      </c>
      <c r="J849" s="61">
        <v>0</v>
      </c>
      <c r="K849" s="62">
        <v>1</v>
      </c>
      <c r="M849" s="49">
        <v>44.96</v>
      </c>
      <c r="Q849" s="70">
        <v>1</v>
      </c>
      <c r="S849" s="49">
        <v>72.599999999999994</v>
      </c>
      <c r="W849" s="49">
        <v>7.03</v>
      </c>
      <c r="Y849" s="53">
        <f t="shared" si="153"/>
        <v>0</v>
      </c>
      <c r="AA849" s="75">
        <f t="shared" si="144"/>
        <v>152</v>
      </c>
      <c r="AC849" s="75">
        <f t="shared" si="145"/>
        <v>45.03</v>
      </c>
      <c r="AE849" s="79">
        <f t="shared" si="152"/>
        <v>1</v>
      </c>
      <c r="AG849" s="53">
        <f t="shared" si="146"/>
        <v>282.0866666666667</v>
      </c>
      <c r="AI849" s="79">
        <f t="shared" si="147"/>
        <v>0</v>
      </c>
      <c r="AK849" s="81">
        <f t="shared" si="148"/>
        <v>1</v>
      </c>
      <c r="AM849" s="53">
        <f t="shared" si="149"/>
        <v>1</v>
      </c>
      <c r="AO849" s="53">
        <f t="shared" si="143"/>
        <v>0</v>
      </c>
      <c r="AQ849" s="53">
        <f t="shared" si="150"/>
        <v>0</v>
      </c>
      <c r="AS849" s="81">
        <f t="shared" si="151"/>
        <v>0</v>
      </c>
    </row>
    <row r="850" spans="2:45" ht="19.5" thickBot="1" x14ac:dyDescent="0.35">
      <c r="B850" s="49">
        <v>205</v>
      </c>
      <c r="C850" s="46"/>
      <c r="D850" s="46"/>
      <c r="H850" s="49">
        <v>0</v>
      </c>
      <c r="J850" s="61">
        <v>0</v>
      </c>
      <c r="K850" s="62">
        <v>1</v>
      </c>
      <c r="M850" s="49">
        <v>44.96</v>
      </c>
      <c r="Q850" s="70">
        <v>1</v>
      </c>
      <c r="S850" s="49">
        <v>71.2</v>
      </c>
      <c r="W850" s="49">
        <v>7.03</v>
      </c>
      <c r="Y850" s="53">
        <f t="shared" si="153"/>
        <v>0</v>
      </c>
      <c r="AA850" s="75">
        <f t="shared" si="144"/>
        <v>152</v>
      </c>
      <c r="AC850" s="75">
        <f t="shared" si="145"/>
        <v>45.03</v>
      </c>
      <c r="AE850" s="79">
        <f t="shared" si="152"/>
        <v>1</v>
      </c>
      <c r="AG850" s="53">
        <f t="shared" si="146"/>
        <v>282.0866666666667</v>
      </c>
      <c r="AI850" s="79">
        <f t="shared" si="147"/>
        <v>0</v>
      </c>
      <c r="AK850" s="81">
        <f t="shared" si="148"/>
        <v>1</v>
      </c>
      <c r="AM850" s="53">
        <f t="shared" si="149"/>
        <v>1</v>
      </c>
      <c r="AO850" s="53">
        <f t="shared" si="143"/>
        <v>0</v>
      </c>
      <c r="AQ850" s="53">
        <f t="shared" si="150"/>
        <v>0</v>
      </c>
      <c r="AS850" s="81">
        <f t="shared" si="151"/>
        <v>0</v>
      </c>
    </row>
    <row r="851" spans="2:45" ht="19.5" thickBot="1" x14ac:dyDescent="0.35">
      <c r="B851" s="49">
        <v>205</v>
      </c>
      <c r="C851" s="46"/>
      <c r="D851" s="46"/>
      <c r="H851" s="49">
        <v>0</v>
      </c>
      <c r="J851" s="61">
        <v>0</v>
      </c>
      <c r="K851" s="62">
        <v>1</v>
      </c>
      <c r="M851" s="49">
        <v>44.96</v>
      </c>
      <c r="Q851" s="70">
        <v>1</v>
      </c>
      <c r="S851" s="49">
        <v>69.8</v>
      </c>
      <c r="W851" s="49">
        <v>7.03</v>
      </c>
      <c r="Y851" s="53">
        <f t="shared" si="153"/>
        <v>0</v>
      </c>
      <c r="AA851" s="75">
        <f t="shared" si="144"/>
        <v>152</v>
      </c>
      <c r="AC851" s="75">
        <f t="shared" si="145"/>
        <v>45.03</v>
      </c>
      <c r="AE851" s="79">
        <f t="shared" si="152"/>
        <v>1</v>
      </c>
      <c r="AG851" s="53">
        <f t="shared" si="146"/>
        <v>282.0866666666667</v>
      </c>
      <c r="AI851" s="79">
        <f t="shared" si="147"/>
        <v>0</v>
      </c>
      <c r="AK851" s="81">
        <f t="shared" si="148"/>
        <v>1</v>
      </c>
      <c r="AM851" s="53">
        <f t="shared" si="149"/>
        <v>1</v>
      </c>
      <c r="AO851" s="53">
        <f t="shared" si="143"/>
        <v>0</v>
      </c>
      <c r="AQ851" s="53">
        <f t="shared" si="150"/>
        <v>0</v>
      </c>
      <c r="AS851" s="81">
        <f t="shared" si="151"/>
        <v>0</v>
      </c>
    </row>
    <row r="852" spans="2:45" ht="19.5" thickBot="1" x14ac:dyDescent="0.35">
      <c r="B852" s="49">
        <v>205</v>
      </c>
      <c r="C852" s="46"/>
      <c r="D852" s="46"/>
      <c r="H852" s="49">
        <v>0</v>
      </c>
      <c r="J852" s="61">
        <v>0</v>
      </c>
      <c r="K852" s="62">
        <v>1</v>
      </c>
      <c r="M852" s="49">
        <v>44.96</v>
      </c>
      <c r="Q852" s="70">
        <v>1</v>
      </c>
      <c r="S852" s="49">
        <v>68.3</v>
      </c>
      <c r="W852" s="49">
        <v>6.95</v>
      </c>
      <c r="Y852" s="53">
        <f t="shared" si="153"/>
        <v>0</v>
      </c>
      <c r="AA852" s="75">
        <f t="shared" si="144"/>
        <v>152</v>
      </c>
      <c r="AC852" s="75">
        <f t="shared" si="145"/>
        <v>44.95</v>
      </c>
      <c r="AE852" s="79">
        <f t="shared" si="152"/>
        <v>1</v>
      </c>
      <c r="AG852" s="53">
        <f t="shared" si="146"/>
        <v>281.85555555555555</v>
      </c>
      <c r="AI852" s="79">
        <f t="shared" si="147"/>
        <v>0</v>
      </c>
      <c r="AK852" s="81">
        <f t="shared" si="148"/>
        <v>1</v>
      </c>
      <c r="AM852" s="53">
        <f t="shared" si="149"/>
        <v>1</v>
      </c>
      <c r="AO852" s="53">
        <f t="shared" si="143"/>
        <v>0</v>
      </c>
      <c r="AQ852" s="53">
        <f t="shared" si="150"/>
        <v>0</v>
      </c>
      <c r="AS852" s="81">
        <f t="shared" si="151"/>
        <v>0</v>
      </c>
    </row>
    <row r="853" spans="2:45" ht="19.5" thickBot="1" x14ac:dyDescent="0.35">
      <c r="B853" s="49">
        <v>205</v>
      </c>
      <c r="C853" s="46"/>
      <c r="D853" s="46"/>
      <c r="H853" s="49">
        <v>0</v>
      </c>
      <c r="J853" s="61">
        <v>0</v>
      </c>
      <c r="K853" s="62">
        <v>1</v>
      </c>
      <c r="M853" s="49">
        <v>44.96</v>
      </c>
      <c r="Q853" s="70">
        <v>1</v>
      </c>
      <c r="S853" s="49">
        <v>66.900000000000006</v>
      </c>
      <c r="W853" s="49">
        <v>6.95</v>
      </c>
      <c r="Y853" s="53">
        <f t="shared" si="153"/>
        <v>0</v>
      </c>
      <c r="AA853" s="75">
        <f t="shared" si="144"/>
        <v>152</v>
      </c>
      <c r="AC853" s="75">
        <f t="shared" si="145"/>
        <v>44.95</v>
      </c>
      <c r="AE853" s="79">
        <f t="shared" si="152"/>
        <v>1</v>
      </c>
      <c r="AG853" s="53">
        <f t="shared" si="146"/>
        <v>281.85555555555555</v>
      </c>
      <c r="AI853" s="79">
        <f t="shared" si="147"/>
        <v>0</v>
      </c>
      <c r="AK853" s="81">
        <f t="shared" si="148"/>
        <v>1</v>
      </c>
      <c r="AM853" s="53">
        <f t="shared" si="149"/>
        <v>1</v>
      </c>
      <c r="AO853" s="53">
        <f t="shared" si="143"/>
        <v>0</v>
      </c>
      <c r="AQ853" s="53">
        <f t="shared" si="150"/>
        <v>0</v>
      </c>
      <c r="AS853" s="81">
        <f t="shared" si="151"/>
        <v>0</v>
      </c>
    </row>
    <row r="854" spans="2:45" ht="19.5" thickBot="1" x14ac:dyDescent="0.35">
      <c r="B854" s="49">
        <v>205</v>
      </c>
      <c r="C854" s="46"/>
      <c r="D854" s="46"/>
      <c r="H854" s="49">
        <v>0</v>
      </c>
      <c r="J854" s="61">
        <v>0</v>
      </c>
      <c r="K854" s="62">
        <v>1</v>
      </c>
      <c r="M854" s="49">
        <v>44.96</v>
      </c>
      <c r="Q854" s="70">
        <v>1</v>
      </c>
      <c r="S854" s="49">
        <v>65.5</v>
      </c>
      <c r="W854" s="49">
        <v>6.95</v>
      </c>
      <c r="Y854" s="53">
        <f t="shared" si="153"/>
        <v>0</v>
      </c>
      <c r="AA854" s="75">
        <f t="shared" si="144"/>
        <v>152</v>
      </c>
      <c r="AC854" s="75">
        <f t="shared" si="145"/>
        <v>44.95</v>
      </c>
      <c r="AE854" s="79">
        <f t="shared" si="152"/>
        <v>1</v>
      </c>
      <c r="AG854" s="53">
        <f t="shared" si="146"/>
        <v>281.85555555555555</v>
      </c>
      <c r="AI854" s="79">
        <f t="shared" si="147"/>
        <v>0</v>
      </c>
      <c r="AK854" s="81">
        <f t="shared" si="148"/>
        <v>1</v>
      </c>
      <c r="AM854" s="53">
        <f t="shared" si="149"/>
        <v>1</v>
      </c>
      <c r="AO854" s="53">
        <f t="shared" si="143"/>
        <v>0</v>
      </c>
      <c r="AQ854" s="53">
        <f t="shared" si="150"/>
        <v>0</v>
      </c>
      <c r="AS854" s="81">
        <f t="shared" si="151"/>
        <v>0</v>
      </c>
    </row>
    <row r="855" spans="2:45" ht="19.5" thickBot="1" x14ac:dyDescent="0.35">
      <c r="B855" s="49">
        <v>205</v>
      </c>
      <c r="C855" s="46"/>
      <c r="D855" s="46"/>
      <c r="H855" s="49">
        <v>0</v>
      </c>
      <c r="J855" s="61">
        <v>0</v>
      </c>
      <c r="K855" s="62">
        <v>1</v>
      </c>
      <c r="M855" s="49">
        <v>44.96</v>
      </c>
      <c r="Q855" s="70">
        <v>1</v>
      </c>
      <c r="S855" s="49">
        <v>64</v>
      </c>
      <c r="W855" s="49">
        <v>7.03</v>
      </c>
      <c r="Y855" s="53">
        <f t="shared" si="153"/>
        <v>0</v>
      </c>
      <c r="AA855" s="75">
        <f t="shared" si="144"/>
        <v>152</v>
      </c>
      <c r="AC855" s="75">
        <f t="shared" si="145"/>
        <v>45.03</v>
      </c>
      <c r="AE855" s="79">
        <f t="shared" si="152"/>
        <v>1</v>
      </c>
      <c r="AG855" s="53">
        <f t="shared" si="146"/>
        <v>282.0866666666667</v>
      </c>
      <c r="AI855" s="79">
        <f t="shared" si="147"/>
        <v>0</v>
      </c>
      <c r="AK855" s="81">
        <f t="shared" si="148"/>
        <v>1</v>
      </c>
      <c r="AM855" s="53">
        <f t="shared" si="149"/>
        <v>1</v>
      </c>
      <c r="AO855" s="53">
        <f t="shared" si="143"/>
        <v>0</v>
      </c>
      <c r="AQ855" s="53">
        <f t="shared" si="150"/>
        <v>0</v>
      </c>
      <c r="AS855" s="81">
        <f t="shared" si="151"/>
        <v>0</v>
      </c>
    </row>
    <row r="856" spans="2:45" ht="19.5" thickBot="1" x14ac:dyDescent="0.35">
      <c r="B856" s="49">
        <v>205</v>
      </c>
      <c r="C856" s="46"/>
      <c r="D856" s="46"/>
      <c r="H856" s="49">
        <v>0</v>
      </c>
      <c r="J856" s="61">
        <v>0</v>
      </c>
      <c r="K856" s="62">
        <v>1</v>
      </c>
      <c r="M856" s="49">
        <v>44.96</v>
      </c>
      <c r="Q856" s="70">
        <v>1</v>
      </c>
      <c r="S856" s="49">
        <v>62.6</v>
      </c>
      <c r="W856" s="49">
        <v>7.12</v>
      </c>
      <c r="Y856" s="53">
        <f t="shared" si="153"/>
        <v>0</v>
      </c>
      <c r="AA856" s="75">
        <f t="shared" si="144"/>
        <v>152</v>
      </c>
      <c r="AC856" s="75">
        <f t="shared" si="145"/>
        <v>45.12</v>
      </c>
      <c r="AE856" s="79">
        <f t="shared" si="152"/>
        <v>1</v>
      </c>
      <c r="AG856" s="53">
        <f t="shared" si="146"/>
        <v>282.34666666666669</v>
      </c>
      <c r="AI856" s="79">
        <f t="shared" si="147"/>
        <v>0</v>
      </c>
      <c r="AK856" s="81">
        <f t="shared" si="148"/>
        <v>1</v>
      </c>
      <c r="AM856" s="53">
        <f t="shared" si="149"/>
        <v>1</v>
      </c>
      <c r="AO856" s="53">
        <f t="shared" si="143"/>
        <v>0</v>
      </c>
      <c r="AQ856" s="53">
        <f t="shared" si="150"/>
        <v>0</v>
      </c>
      <c r="AS856" s="81">
        <f t="shared" si="151"/>
        <v>0</v>
      </c>
    </row>
    <row r="857" spans="2:45" ht="19.5" thickBot="1" x14ac:dyDescent="0.35">
      <c r="B857" s="49">
        <v>205</v>
      </c>
      <c r="C857" s="46"/>
      <c r="D857" s="46"/>
      <c r="H857" s="49">
        <v>0</v>
      </c>
      <c r="J857" s="61">
        <v>0</v>
      </c>
      <c r="K857" s="62">
        <v>1</v>
      </c>
      <c r="M857" s="49">
        <v>44.96</v>
      </c>
      <c r="Q857" s="70">
        <v>1</v>
      </c>
      <c r="S857" s="49">
        <v>61.9</v>
      </c>
      <c r="W857" s="49">
        <v>7.12</v>
      </c>
      <c r="Y857" s="53">
        <f t="shared" si="153"/>
        <v>0</v>
      </c>
      <c r="AA857" s="75">
        <f t="shared" si="144"/>
        <v>152</v>
      </c>
      <c r="AC857" s="75">
        <f t="shared" si="145"/>
        <v>45.12</v>
      </c>
      <c r="AE857" s="79">
        <f t="shared" si="152"/>
        <v>1</v>
      </c>
      <c r="AG857" s="53">
        <f t="shared" si="146"/>
        <v>282.34666666666669</v>
      </c>
      <c r="AI857" s="79">
        <f t="shared" si="147"/>
        <v>0</v>
      </c>
      <c r="AK857" s="81">
        <f t="shared" si="148"/>
        <v>1</v>
      </c>
      <c r="AM857" s="53">
        <f t="shared" si="149"/>
        <v>1</v>
      </c>
      <c r="AO857" s="53">
        <f t="shared" si="143"/>
        <v>0</v>
      </c>
      <c r="AQ857" s="53">
        <f t="shared" si="150"/>
        <v>0</v>
      </c>
      <c r="AS857" s="81">
        <f t="shared" si="151"/>
        <v>0</v>
      </c>
    </row>
    <row r="858" spans="2:45" ht="19.5" thickBot="1" x14ac:dyDescent="0.35">
      <c r="B858" s="49">
        <v>205</v>
      </c>
      <c r="C858" s="46"/>
      <c r="D858" s="46"/>
      <c r="H858" s="49">
        <v>0</v>
      </c>
      <c r="J858" s="61">
        <v>0</v>
      </c>
      <c r="K858" s="62">
        <v>1</v>
      </c>
      <c r="M858" s="49">
        <v>44.96</v>
      </c>
      <c r="Q858" s="70">
        <v>1</v>
      </c>
      <c r="S858" s="49">
        <v>61.2</v>
      </c>
      <c r="W858" s="49">
        <v>7.21</v>
      </c>
      <c r="Y858" s="53">
        <f t="shared" si="153"/>
        <v>0</v>
      </c>
      <c r="AA858" s="75">
        <f t="shared" si="144"/>
        <v>152</v>
      </c>
      <c r="AC858" s="75">
        <f t="shared" si="145"/>
        <v>45.21</v>
      </c>
      <c r="AE858" s="79">
        <f t="shared" si="152"/>
        <v>1</v>
      </c>
      <c r="AG858" s="53">
        <f t="shared" si="146"/>
        <v>282.60666666666668</v>
      </c>
      <c r="AI858" s="79">
        <f t="shared" si="147"/>
        <v>0</v>
      </c>
      <c r="AK858" s="81">
        <f t="shared" si="148"/>
        <v>1</v>
      </c>
      <c r="AM858" s="53">
        <f t="shared" si="149"/>
        <v>1</v>
      </c>
      <c r="AO858" s="53">
        <f t="shared" si="143"/>
        <v>0</v>
      </c>
      <c r="AQ858" s="53">
        <f t="shared" si="150"/>
        <v>0</v>
      </c>
      <c r="AS858" s="81">
        <f t="shared" si="151"/>
        <v>0</v>
      </c>
    </row>
    <row r="859" spans="2:45" ht="19.5" thickBot="1" x14ac:dyDescent="0.35">
      <c r="B859" s="49">
        <v>205</v>
      </c>
      <c r="C859" s="46"/>
      <c r="D859" s="46"/>
      <c r="H859" s="49">
        <v>0</v>
      </c>
      <c r="J859" s="61">
        <v>0</v>
      </c>
      <c r="K859" s="62">
        <v>1</v>
      </c>
      <c r="M859" s="49">
        <v>44.96</v>
      </c>
      <c r="Q859" s="70">
        <v>1</v>
      </c>
      <c r="S859" s="49">
        <v>60.6</v>
      </c>
      <c r="W859" s="49">
        <v>7.21</v>
      </c>
      <c r="Y859" s="53">
        <f t="shared" si="153"/>
        <v>0</v>
      </c>
      <c r="AA859" s="75">
        <f t="shared" si="144"/>
        <v>152</v>
      </c>
      <c r="AC859" s="75">
        <f t="shared" si="145"/>
        <v>45.21</v>
      </c>
      <c r="AE859" s="79">
        <f t="shared" si="152"/>
        <v>1</v>
      </c>
      <c r="AG859" s="53">
        <f t="shared" si="146"/>
        <v>282.60666666666668</v>
      </c>
      <c r="AI859" s="79">
        <f t="shared" si="147"/>
        <v>0</v>
      </c>
      <c r="AK859" s="81">
        <f t="shared" si="148"/>
        <v>1</v>
      </c>
      <c r="AM859" s="53">
        <f t="shared" si="149"/>
        <v>1</v>
      </c>
      <c r="AO859" s="53">
        <f t="shared" si="143"/>
        <v>0</v>
      </c>
      <c r="AQ859" s="53">
        <f t="shared" si="150"/>
        <v>0</v>
      </c>
      <c r="AS859" s="81">
        <f t="shared" si="151"/>
        <v>0</v>
      </c>
    </row>
    <row r="860" spans="2:45" ht="19.5" thickBot="1" x14ac:dyDescent="0.35">
      <c r="B860" s="49">
        <v>205</v>
      </c>
      <c r="C860" s="46"/>
      <c r="D860" s="46"/>
      <c r="H860" s="49">
        <v>0</v>
      </c>
      <c r="J860" s="61">
        <v>0</v>
      </c>
      <c r="K860" s="62">
        <v>1</v>
      </c>
      <c r="M860" s="49">
        <v>44.96</v>
      </c>
      <c r="Q860" s="70">
        <v>1</v>
      </c>
      <c r="S860" s="49">
        <v>59.9</v>
      </c>
      <c r="W860" s="49">
        <v>7.21</v>
      </c>
      <c r="Y860" s="53">
        <f t="shared" si="153"/>
        <v>0</v>
      </c>
      <c r="AA860" s="75">
        <f t="shared" si="144"/>
        <v>152</v>
      </c>
      <c r="AC860" s="75">
        <f t="shared" si="145"/>
        <v>45.21</v>
      </c>
      <c r="AE860" s="79">
        <f t="shared" si="152"/>
        <v>1</v>
      </c>
      <c r="AG860" s="53">
        <f t="shared" si="146"/>
        <v>282.60666666666668</v>
      </c>
      <c r="AI860" s="79">
        <f t="shared" si="147"/>
        <v>0</v>
      </c>
      <c r="AK860" s="81">
        <f t="shared" si="148"/>
        <v>1</v>
      </c>
      <c r="AM860" s="53">
        <f t="shared" si="149"/>
        <v>1</v>
      </c>
      <c r="AO860" s="53">
        <f t="shared" si="143"/>
        <v>0</v>
      </c>
      <c r="AQ860" s="53">
        <f t="shared" si="150"/>
        <v>0</v>
      </c>
      <c r="AS860" s="81">
        <f t="shared" si="151"/>
        <v>0</v>
      </c>
    </row>
    <row r="861" spans="2:45" ht="19.5" thickBot="1" x14ac:dyDescent="0.35">
      <c r="B861" s="49">
        <v>205</v>
      </c>
      <c r="C861" s="46"/>
      <c r="D861" s="46"/>
      <c r="H861" s="49">
        <v>0</v>
      </c>
      <c r="J861" s="61">
        <v>0</v>
      </c>
      <c r="K861" s="62">
        <v>1</v>
      </c>
      <c r="M861" s="49">
        <v>44.96</v>
      </c>
      <c r="Q861" s="70">
        <v>1</v>
      </c>
      <c r="S861" s="49">
        <v>59.2</v>
      </c>
      <c r="W861" s="49">
        <v>7.12</v>
      </c>
      <c r="Y861" s="53">
        <f t="shared" si="153"/>
        <v>0</v>
      </c>
      <c r="AA861" s="75">
        <f t="shared" si="144"/>
        <v>152</v>
      </c>
      <c r="AC861" s="75">
        <f t="shared" si="145"/>
        <v>45.12</v>
      </c>
      <c r="AE861" s="79">
        <f t="shared" si="152"/>
        <v>1</v>
      </c>
      <c r="AG861" s="53">
        <f t="shared" si="146"/>
        <v>282.34666666666669</v>
      </c>
      <c r="AI861" s="79">
        <f t="shared" si="147"/>
        <v>0</v>
      </c>
      <c r="AK861" s="81">
        <f t="shared" si="148"/>
        <v>1</v>
      </c>
      <c r="AM861" s="53">
        <f t="shared" si="149"/>
        <v>1</v>
      </c>
      <c r="AO861" s="53">
        <f t="shared" si="143"/>
        <v>0</v>
      </c>
      <c r="AQ861" s="53">
        <f t="shared" si="150"/>
        <v>0</v>
      </c>
      <c r="AS861" s="81">
        <f t="shared" si="151"/>
        <v>0</v>
      </c>
    </row>
    <row r="862" spans="2:45" ht="19.5" thickBot="1" x14ac:dyDescent="0.35">
      <c r="B862" s="49">
        <v>205</v>
      </c>
      <c r="C862" s="46"/>
      <c r="D862" s="46"/>
      <c r="H862" s="49">
        <v>0</v>
      </c>
      <c r="J862" s="61">
        <v>0</v>
      </c>
      <c r="K862" s="62">
        <v>1</v>
      </c>
      <c r="M862" s="49">
        <v>44.96</v>
      </c>
      <c r="Q862" s="70">
        <v>1</v>
      </c>
      <c r="S862" s="49">
        <v>58.5</v>
      </c>
      <c r="W862" s="49">
        <v>7.12</v>
      </c>
      <c r="Y862" s="53">
        <f t="shared" si="153"/>
        <v>0</v>
      </c>
      <c r="AA862" s="75">
        <f t="shared" si="144"/>
        <v>152</v>
      </c>
      <c r="AC862" s="75">
        <f t="shared" si="145"/>
        <v>45.12</v>
      </c>
      <c r="AE862" s="79">
        <f t="shared" si="152"/>
        <v>1</v>
      </c>
      <c r="AG862" s="53">
        <f t="shared" si="146"/>
        <v>282.34666666666669</v>
      </c>
      <c r="AI862" s="79">
        <f t="shared" si="147"/>
        <v>0</v>
      </c>
      <c r="AK862" s="81">
        <f t="shared" si="148"/>
        <v>1</v>
      </c>
      <c r="AM862" s="53">
        <f t="shared" si="149"/>
        <v>1</v>
      </c>
      <c r="AO862" s="53">
        <f t="shared" si="143"/>
        <v>0</v>
      </c>
      <c r="AQ862" s="53">
        <f t="shared" si="150"/>
        <v>0</v>
      </c>
      <c r="AS862" s="81">
        <f t="shared" si="151"/>
        <v>0</v>
      </c>
    </row>
    <row r="863" spans="2:45" ht="19.5" thickBot="1" x14ac:dyDescent="0.35">
      <c r="B863" s="49">
        <v>205</v>
      </c>
      <c r="C863" s="46"/>
      <c r="D863" s="46"/>
      <c r="H863" s="49">
        <v>0</v>
      </c>
      <c r="J863" s="61">
        <v>0</v>
      </c>
      <c r="K863" s="62">
        <v>1</v>
      </c>
      <c r="M863" s="49">
        <v>44.96</v>
      </c>
      <c r="Q863" s="70">
        <v>1</v>
      </c>
      <c r="S863" s="49">
        <v>57.8</v>
      </c>
      <c r="W863" s="49">
        <v>7.12</v>
      </c>
      <c r="Y863" s="53">
        <f t="shared" si="153"/>
        <v>0</v>
      </c>
      <c r="AA863" s="75">
        <f t="shared" si="144"/>
        <v>152</v>
      </c>
      <c r="AC863" s="75">
        <f t="shared" si="145"/>
        <v>45.12</v>
      </c>
      <c r="AE863" s="79">
        <f t="shared" si="152"/>
        <v>1</v>
      </c>
      <c r="AG863" s="53">
        <f t="shared" si="146"/>
        <v>282.34666666666669</v>
      </c>
      <c r="AI863" s="79">
        <f t="shared" si="147"/>
        <v>0</v>
      </c>
      <c r="AK863" s="81">
        <f t="shared" si="148"/>
        <v>1</v>
      </c>
      <c r="AM863" s="53">
        <f t="shared" si="149"/>
        <v>1</v>
      </c>
      <c r="AO863" s="53">
        <f t="shared" si="143"/>
        <v>0</v>
      </c>
      <c r="AQ863" s="53">
        <f t="shared" si="150"/>
        <v>0</v>
      </c>
      <c r="AS863" s="81">
        <f t="shared" si="151"/>
        <v>0</v>
      </c>
    </row>
    <row r="864" spans="2:45" ht="19.5" thickBot="1" x14ac:dyDescent="0.35">
      <c r="B864" s="49">
        <v>205</v>
      </c>
      <c r="C864" s="46"/>
      <c r="D864" s="46"/>
      <c r="H864" s="49">
        <v>0</v>
      </c>
      <c r="J864" s="61">
        <v>0</v>
      </c>
      <c r="K864" s="62">
        <v>1</v>
      </c>
      <c r="M864" s="49">
        <v>44.96</v>
      </c>
      <c r="Q864" s="70">
        <v>1</v>
      </c>
      <c r="S864" s="49">
        <v>57.7</v>
      </c>
      <c r="W864" s="49">
        <v>7.03</v>
      </c>
      <c r="Y864" s="53">
        <f t="shared" si="153"/>
        <v>0</v>
      </c>
      <c r="AA864" s="75">
        <f t="shared" si="144"/>
        <v>152</v>
      </c>
      <c r="AC864" s="75">
        <f t="shared" si="145"/>
        <v>45.03</v>
      </c>
      <c r="AE864" s="79">
        <f t="shared" si="152"/>
        <v>1</v>
      </c>
      <c r="AG864" s="53">
        <f t="shared" si="146"/>
        <v>282.0866666666667</v>
      </c>
      <c r="AI864" s="79">
        <f t="shared" si="147"/>
        <v>0</v>
      </c>
      <c r="AK864" s="81">
        <f t="shared" si="148"/>
        <v>1</v>
      </c>
      <c r="AM864" s="53">
        <f t="shared" si="149"/>
        <v>1</v>
      </c>
      <c r="AO864" s="53">
        <f t="shared" si="143"/>
        <v>0</v>
      </c>
      <c r="AQ864" s="53">
        <f t="shared" si="150"/>
        <v>0</v>
      </c>
      <c r="AS864" s="81">
        <f t="shared" si="151"/>
        <v>0</v>
      </c>
    </row>
    <row r="865" spans="2:45" ht="19.5" thickBot="1" x14ac:dyDescent="0.35">
      <c r="B865" s="49">
        <v>205</v>
      </c>
      <c r="C865" s="46"/>
      <c r="D865" s="46"/>
      <c r="H865" s="49">
        <v>0</v>
      </c>
      <c r="J865" s="61">
        <v>0</v>
      </c>
      <c r="K865" s="62">
        <v>1</v>
      </c>
      <c r="M865" s="49">
        <v>44.96</v>
      </c>
      <c r="Q865" s="70">
        <v>1</v>
      </c>
      <c r="S865" s="49">
        <v>57.5</v>
      </c>
      <c r="W865" s="49">
        <v>7.03</v>
      </c>
      <c r="Y865" s="53">
        <f t="shared" si="153"/>
        <v>0</v>
      </c>
      <c r="AA865" s="75">
        <f t="shared" si="144"/>
        <v>152</v>
      </c>
      <c r="AC865" s="75">
        <f t="shared" si="145"/>
        <v>45.03</v>
      </c>
      <c r="AE865" s="79">
        <f t="shared" si="152"/>
        <v>1</v>
      </c>
      <c r="AG865" s="53">
        <f t="shared" si="146"/>
        <v>282.0866666666667</v>
      </c>
      <c r="AI865" s="79">
        <f t="shared" si="147"/>
        <v>0</v>
      </c>
      <c r="AK865" s="81">
        <f t="shared" si="148"/>
        <v>1</v>
      </c>
      <c r="AM865" s="53">
        <f t="shared" si="149"/>
        <v>1</v>
      </c>
      <c r="AO865" s="53">
        <f t="shared" si="143"/>
        <v>0</v>
      </c>
      <c r="AQ865" s="53">
        <f t="shared" si="150"/>
        <v>0</v>
      </c>
      <c r="AS865" s="81">
        <f t="shared" si="151"/>
        <v>0</v>
      </c>
    </row>
    <row r="866" spans="2:45" ht="19.5" thickBot="1" x14ac:dyDescent="0.35">
      <c r="B866" s="49">
        <v>205</v>
      </c>
      <c r="C866" s="46"/>
      <c r="D866" s="46"/>
      <c r="H866" s="49">
        <v>0</v>
      </c>
      <c r="J866" s="61">
        <v>0</v>
      </c>
      <c r="K866" s="62">
        <v>1</v>
      </c>
      <c r="M866" s="49">
        <v>44.96</v>
      </c>
      <c r="Q866" s="70">
        <v>1</v>
      </c>
      <c r="S866" s="49">
        <v>57.3</v>
      </c>
      <c r="W866" s="49">
        <v>7.03</v>
      </c>
      <c r="Y866" s="53">
        <f t="shared" si="153"/>
        <v>0</v>
      </c>
      <c r="AA866" s="75">
        <f t="shared" si="144"/>
        <v>152</v>
      </c>
      <c r="AC866" s="75">
        <f t="shared" si="145"/>
        <v>45.03</v>
      </c>
      <c r="AE866" s="79">
        <f t="shared" si="152"/>
        <v>1</v>
      </c>
      <c r="AG866" s="53">
        <f t="shared" si="146"/>
        <v>282.0866666666667</v>
      </c>
      <c r="AI866" s="79">
        <f t="shared" si="147"/>
        <v>0</v>
      </c>
      <c r="AK866" s="81">
        <f t="shared" si="148"/>
        <v>1</v>
      </c>
      <c r="AM866" s="53">
        <f t="shared" si="149"/>
        <v>1</v>
      </c>
      <c r="AO866" s="53">
        <f t="shared" si="143"/>
        <v>0</v>
      </c>
      <c r="AQ866" s="53">
        <f t="shared" si="150"/>
        <v>0</v>
      </c>
      <c r="AS866" s="81">
        <f t="shared" si="151"/>
        <v>0</v>
      </c>
    </row>
    <row r="867" spans="2:45" ht="19.5" thickBot="1" x14ac:dyDescent="0.35">
      <c r="B867" s="49">
        <v>205</v>
      </c>
      <c r="C867" s="46"/>
      <c r="D867" s="46"/>
      <c r="H867" s="49">
        <v>0</v>
      </c>
      <c r="J867" s="61">
        <v>0</v>
      </c>
      <c r="K867" s="62">
        <v>1</v>
      </c>
      <c r="M867" s="49">
        <v>44.96</v>
      </c>
      <c r="Q867" s="70">
        <v>1</v>
      </c>
      <c r="S867" s="49">
        <v>57.1</v>
      </c>
      <c r="W867" s="49">
        <v>6.95</v>
      </c>
      <c r="Y867" s="53">
        <f t="shared" si="153"/>
        <v>0</v>
      </c>
      <c r="AA867" s="75">
        <f t="shared" si="144"/>
        <v>152</v>
      </c>
      <c r="AC867" s="75">
        <f t="shared" si="145"/>
        <v>44.95</v>
      </c>
      <c r="AE867" s="79">
        <f t="shared" si="152"/>
        <v>1</v>
      </c>
      <c r="AG867" s="53">
        <f t="shared" si="146"/>
        <v>281.85555555555555</v>
      </c>
      <c r="AI867" s="79">
        <f t="shared" si="147"/>
        <v>0</v>
      </c>
      <c r="AK867" s="81">
        <f t="shared" si="148"/>
        <v>1</v>
      </c>
      <c r="AM867" s="53">
        <f t="shared" si="149"/>
        <v>1</v>
      </c>
      <c r="AO867" s="53">
        <f t="shared" si="143"/>
        <v>0</v>
      </c>
      <c r="AQ867" s="53">
        <f t="shared" si="150"/>
        <v>0</v>
      </c>
      <c r="AS867" s="81">
        <f t="shared" si="151"/>
        <v>0</v>
      </c>
    </row>
    <row r="868" spans="2:45" ht="19.5" thickBot="1" x14ac:dyDescent="0.35">
      <c r="B868" s="49">
        <v>205</v>
      </c>
      <c r="C868" s="46"/>
      <c r="D868" s="46"/>
      <c r="H868" s="49">
        <v>0</v>
      </c>
      <c r="J868" s="61">
        <v>0</v>
      </c>
      <c r="K868" s="62">
        <v>1</v>
      </c>
      <c r="M868" s="49">
        <v>44.96</v>
      </c>
      <c r="Q868" s="70">
        <v>1</v>
      </c>
      <c r="S868" s="49">
        <v>56.9</v>
      </c>
      <c r="W868" s="49">
        <v>6.95</v>
      </c>
      <c r="Y868" s="53">
        <f t="shared" si="153"/>
        <v>0</v>
      </c>
      <c r="AA868" s="75">
        <f t="shared" si="144"/>
        <v>152</v>
      </c>
      <c r="AC868" s="75">
        <f t="shared" si="145"/>
        <v>44.95</v>
      </c>
      <c r="AE868" s="79">
        <f t="shared" si="152"/>
        <v>1</v>
      </c>
      <c r="AG868" s="53">
        <f t="shared" si="146"/>
        <v>281.85555555555555</v>
      </c>
      <c r="AI868" s="79">
        <f t="shared" si="147"/>
        <v>0</v>
      </c>
      <c r="AK868" s="81">
        <f t="shared" si="148"/>
        <v>1</v>
      </c>
      <c r="AM868" s="53">
        <f t="shared" si="149"/>
        <v>1</v>
      </c>
      <c r="AO868" s="53">
        <f t="shared" si="143"/>
        <v>0</v>
      </c>
      <c r="AQ868" s="53">
        <f t="shared" si="150"/>
        <v>0</v>
      </c>
      <c r="AS868" s="81">
        <f t="shared" si="151"/>
        <v>0</v>
      </c>
    </row>
    <row r="869" spans="2:45" ht="19.5" thickBot="1" x14ac:dyDescent="0.35">
      <c r="B869" s="49">
        <v>205</v>
      </c>
      <c r="C869" s="46"/>
      <c r="D869" s="46"/>
      <c r="H869" s="49">
        <v>0</v>
      </c>
      <c r="J869" s="61">
        <v>0</v>
      </c>
      <c r="K869" s="62">
        <v>1</v>
      </c>
      <c r="M869" s="49">
        <v>44.96</v>
      </c>
      <c r="Q869" s="70">
        <v>1</v>
      </c>
      <c r="S869" s="49">
        <v>56.7</v>
      </c>
      <c r="W869" s="49">
        <v>6.95</v>
      </c>
      <c r="Y869" s="53">
        <f t="shared" si="153"/>
        <v>0</v>
      </c>
      <c r="AA869" s="75">
        <f t="shared" si="144"/>
        <v>152</v>
      </c>
      <c r="AC869" s="75">
        <f t="shared" si="145"/>
        <v>44.95</v>
      </c>
      <c r="AE869" s="79">
        <f t="shared" si="152"/>
        <v>1</v>
      </c>
      <c r="AG869" s="53">
        <f t="shared" si="146"/>
        <v>281.85555555555555</v>
      </c>
      <c r="AI869" s="79">
        <f t="shared" si="147"/>
        <v>0</v>
      </c>
      <c r="AK869" s="81">
        <f t="shared" si="148"/>
        <v>1</v>
      </c>
      <c r="AM869" s="53">
        <f t="shared" si="149"/>
        <v>1</v>
      </c>
      <c r="AO869" s="53">
        <f t="shared" si="143"/>
        <v>0</v>
      </c>
      <c r="AQ869" s="53">
        <f t="shared" si="150"/>
        <v>0</v>
      </c>
      <c r="AS869" s="81">
        <f t="shared" si="151"/>
        <v>0</v>
      </c>
    </row>
    <row r="870" spans="2:45" ht="19.5" thickBot="1" x14ac:dyDescent="0.35">
      <c r="B870" s="49">
        <v>205</v>
      </c>
      <c r="C870" s="46"/>
      <c r="D870" s="46"/>
      <c r="H870" s="49">
        <v>0</v>
      </c>
      <c r="J870" s="61">
        <v>0</v>
      </c>
      <c r="K870" s="62">
        <v>1</v>
      </c>
      <c r="M870" s="49">
        <v>44.96</v>
      </c>
      <c r="Q870" s="70">
        <v>1</v>
      </c>
      <c r="S870" s="49">
        <v>56.5</v>
      </c>
      <c r="W870" s="49">
        <v>6.95</v>
      </c>
      <c r="Y870" s="53">
        <f t="shared" si="153"/>
        <v>0</v>
      </c>
      <c r="AA870" s="75">
        <f t="shared" si="144"/>
        <v>152</v>
      </c>
      <c r="AC870" s="75">
        <f t="shared" si="145"/>
        <v>44.95</v>
      </c>
      <c r="AE870" s="79">
        <f t="shared" si="152"/>
        <v>1</v>
      </c>
      <c r="AG870" s="53">
        <f t="shared" si="146"/>
        <v>281.85555555555555</v>
      </c>
      <c r="AI870" s="79">
        <f t="shared" si="147"/>
        <v>0</v>
      </c>
      <c r="AK870" s="81">
        <f t="shared" si="148"/>
        <v>1</v>
      </c>
      <c r="AM870" s="53">
        <f t="shared" si="149"/>
        <v>1</v>
      </c>
      <c r="AO870" s="53">
        <f t="shared" si="143"/>
        <v>0</v>
      </c>
      <c r="AQ870" s="53">
        <f t="shared" si="150"/>
        <v>0</v>
      </c>
      <c r="AS870" s="81">
        <f t="shared" si="151"/>
        <v>0</v>
      </c>
    </row>
    <row r="871" spans="2:45" ht="19.5" thickBot="1" x14ac:dyDescent="0.35">
      <c r="B871" s="49">
        <v>205</v>
      </c>
      <c r="C871" s="46"/>
      <c r="D871" s="46"/>
      <c r="H871" s="49">
        <v>0</v>
      </c>
      <c r="J871" s="61">
        <v>0</v>
      </c>
      <c r="K871" s="62">
        <v>1</v>
      </c>
      <c r="M871" s="49">
        <v>44.96</v>
      </c>
      <c r="Q871" s="70">
        <v>1</v>
      </c>
      <c r="S871" s="49">
        <v>56.5</v>
      </c>
      <c r="W871" s="49">
        <v>6.95</v>
      </c>
      <c r="Y871" s="53">
        <f t="shared" si="153"/>
        <v>0</v>
      </c>
      <c r="AA871" s="75">
        <f t="shared" si="144"/>
        <v>152</v>
      </c>
      <c r="AC871" s="75">
        <f t="shared" si="145"/>
        <v>44.95</v>
      </c>
      <c r="AE871" s="79">
        <f t="shared" si="152"/>
        <v>1</v>
      </c>
      <c r="AG871" s="53">
        <f t="shared" si="146"/>
        <v>281.85555555555555</v>
      </c>
      <c r="AI871" s="79">
        <f t="shared" si="147"/>
        <v>0</v>
      </c>
      <c r="AK871" s="81">
        <f t="shared" si="148"/>
        <v>1</v>
      </c>
      <c r="AM871" s="53">
        <f t="shared" si="149"/>
        <v>1</v>
      </c>
      <c r="AO871" s="53">
        <f t="shared" si="143"/>
        <v>0</v>
      </c>
      <c r="AQ871" s="53">
        <f t="shared" si="150"/>
        <v>0</v>
      </c>
      <c r="AS871" s="81">
        <f t="shared" si="151"/>
        <v>0</v>
      </c>
    </row>
    <row r="872" spans="2:45" ht="19.5" thickBot="1" x14ac:dyDescent="0.35">
      <c r="B872" s="49">
        <v>205</v>
      </c>
      <c r="C872" s="46"/>
      <c r="D872" s="46"/>
      <c r="H872" s="49">
        <v>0</v>
      </c>
      <c r="J872" s="61">
        <v>0</v>
      </c>
      <c r="K872" s="62">
        <v>1</v>
      </c>
      <c r="M872" s="49">
        <v>44.96</v>
      </c>
      <c r="Q872" s="70">
        <v>1</v>
      </c>
      <c r="S872" s="49">
        <v>56.5</v>
      </c>
      <c r="W872" s="49">
        <v>6.95</v>
      </c>
      <c r="Y872" s="53">
        <f t="shared" si="153"/>
        <v>0</v>
      </c>
      <c r="AA872" s="75">
        <f t="shared" si="144"/>
        <v>152</v>
      </c>
      <c r="AC872" s="75">
        <f t="shared" si="145"/>
        <v>44.95</v>
      </c>
      <c r="AE872" s="79">
        <f t="shared" si="152"/>
        <v>1</v>
      </c>
      <c r="AG872" s="53">
        <f t="shared" si="146"/>
        <v>281.85555555555555</v>
      </c>
      <c r="AI872" s="79">
        <f t="shared" si="147"/>
        <v>0</v>
      </c>
      <c r="AK872" s="81">
        <f t="shared" si="148"/>
        <v>1</v>
      </c>
      <c r="AM872" s="53">
        <f t="shared" si="149"/>
        <v>1</v>
      </c>
      <c r="AO872" s="53">
        <f t="shared" si="143"/>
        <v>0</v>
      </c>
      <c r="AQ872" s="53">
        <f t="shared" si="150"/>
        <v>0</v>
      </c>
      <c r="AS872" s="81">
        <f t="shared" si="151"/>
        <v>0</v>
      </c>
    </row>
    <row r="873" spans="2:45" ht="19.5" thickBot="1" x14ac:dyDescent="0.35">
      <c r="B873" s="49">
        <v>205</v>
      </c>
      <c r="C873" s="46"/>
      <c r="D873" s="46"/>
      <c r="H873" s="49">
        <v>0</v>
      </c>
      <c r="J873" s="61">
        <v>0</v>
      </c>
      <c r="K873" s="62">
        <v>1</v>
      </c>
      <c r="M873" s="49">
        <v>44.96</v>
      </c>
      <c r="Q873" s="70">
        <v>1</v>
      </c>
      <c r="S873" s="49">
        <v>56.5</v>
      </c>
      <c r="W873" s="49">
        <v>7.03</v>
      </c>
      <c r="Y873" s="53">
        <f t="shared" si="153"/>
        <v>0</v>
      </c>
      <c r="AA873" s="75">
        <f t="shared" si="144"/>
        <v>152</v>
      </c>
      <c r="AC873" s="75">
        <f t="shared" si="145"/>
        <v>45.03</v>
      </c>
      <c r="AE873" s="79">
        <f t="shared" si="152"/>
        <v>1</v>
      </c>
      <c r="AG873" s="53">
        <f t="shared" si="146"/>
        <v>282.0866666666667</v>
      </c>
      <c r="AI873" s="79">
        <f t="shared" si="147"/>
        <v>0</v>
      </c>
      <c r="AK873" s="81">
        <f t="shared" si="148"/>
        <v>1</v>
      </c>
      <c r="AM873" s="53">
        <f t="shared" si="149"/>
        <v>1</v>
      </c>
      <c r="AO873" s="53">
        <f t="shared" si="143"/>
        <v>0</v>
      </c>
      <c r="AQ873" s="53">
        <f t="shared" si="150"/>
        <v>0</v>
      </c>
      <c r="AS873" s="81">
        <f t="shared" si="151"/>
        <v>0</v>
      </c>
    </row>
    <row r="874" spans="2:45" ht="19.5" thickBot="1" x14ac:dyDescent="0.35">
      <c r="B874" s="49">
        <v>205</v>
      </c>
      <c r="C874" s="46"/>
      <c r="D874" s="46"/>
      <c r="H874" s="49">
        <v>0</v>
      </c>
      <c r="J874" s="61">
        <v>0</v>
      </c>
      <c r="K874" s="62">
        <v>1</v>
      </c>
      <c r="M874" s="49">
        <v>44.96</v>
      </c>
      <c r="Q874" s="70">
        <v>1</v>
      </c>
      <c r="S874" s="49">
        <v>56.5</v>
      </c>
      <c r="W874" s="49">
        <v>7.03</v>
      </c>
      <c r="Y874" s="53">
        <f t="shared" si="153"/>
        <v>0</v>
      </c>
      <c r="AA874" s="75">
        <f t="shared" si="144"/>
        <v>152</v>
      </c>
      <c r="AC874" s="75">
        <f t="shared" si="145"/>
        <v>45.03</v>
      </c>
      <c r="AE874" s="79">
        <f t="shared" si="152"/>
        <v>1</v>
      </c>
      <c r="AG874" s="53">
        <f t="shared" si="146"/>
        <v>282.0866666666667</v>
      </c>
      <c r="AI874" s="79">
        <f t="shared" si="147"/>
        <v>0</v>
      </c>
      <c r="AK874" s="81">
        <f t="shared" si="148"/>
        <v>1</v>
      </c>
      <c r="AM874" s="53">
        <f t="shared" si="149"/>
        <v>1</v>
      </c>
      <c r="AO874" s="53">
        <f t="shared" si="143"/>
        <v>0</v>
      </c>
      <c r="AQ874" s="53">
        <f t="shared" si="150"/>
        <v>0</v>
      </c>
      <c r="AS874" s="81">
        <f t="shared" si="151"/>
        <v>0</v>
      </c>
    </row>
    <row r="875" spans="2:45" ht="19.5" thickBot="1" x14ac:dyDescent="0.35">
      <c r="B875" s="49">
        <v>205</v>
      </c>
      <c r="C875" s="46"/>
      <c r="D875" s="46"/>
      <c r="H875" s="49">
        <v>0</v>
      </c>
      <c r="J875" s="61">
        <v>0</v>
      </c>
      <c r="K875" s="62">
        <v>1</v>
      </c>
      <c r="M875" s="49">
        <v>44.96</v>
      </c>
      <c r="Q875" s="70">
        <v>1</v>
      </c>
      <c r="S875" s="49">
        <v>56.5</v>
      </c>
      <c r="W875" s="49">
        <v>7.03</v>
      </c>
      <c r="Y875" s="53">
        <f t="shared" si="153"/>
        <v>0</v>
      </c>
      <c r="AA875" s="75">
        <f t="shared" si="144"/>
        <v>152</v>
      </c>
      <c r="AC875" s="75">
        <f t="shared" si="145"/>
        <v>45.03</v>
      </c>
      <c r="AE875" s="79">
        <f t="shared" si="152"/>
        <v>1</v>
      </c>
      <c r="AG875" s="53">
        <f t="shared" si="146"/>
        <v>282.0866666666667</v>
      </c>
      <c r="AI875" s="79">
        <f t="shared" si="147"/>
        <v>0</v>
      </c>
      <c r="AK875" s="81">
        <f t="shared" si="148"/>
        <v>1</v>
      </c>
      <c r="AM875" s="53">
        <f t="shared" si="149"/>
        <v>1</v>
      </c>
      <c r="AO875" s="53">
        <f t="shared" si="143"/>
        <v>0</v>
      </c>
      <c r="AQ875" s="53">
        <f t="shared" si="150"/>
        <v>0</v>
      </c>
      <c r="AS875" s="81">
        <f t="shared" si="151"/>
        <v>0</v>
      </c>
    </row>
    <row r="876" spans="2:45" ht="19.5" thickBot="1" x14ac:dyDescent="0.35">
      <c r="B876" s="49">
        <v>205</v>
      </c>
      <c r="C876" s="46"/>
      <c r="D876" s="46"/>
      <c r="H876" s="49">
        <v>0</v>
      </c>
      <c r="J876" s="61">
        <v>0</v>
      </c>
      <c r="K876" s="62">
        <v>1</v>
      </c>
      <c r="M876" s="49">
        <v>44.96</v>
      </c>
      <c r="Q876" s="70">
        <v>1</v>
      </c>
      <c r="S876" s="49">
        <v>56.5</v>
      </c>
      <c r="W876" s="49">
        <v>7.03</v>
      </c>
      <c r="Y876" s="53">
        <f t="shared" si="153"/>
        <v>0</v>
      </c>
      <c r="AA876" s="75">
        <f t="shared" si="144"/>
        <v>152</v>
      </c>
      <c r="AC876" s="75">
        <f t="shared" si="145"/>
        <v>45.03</v>
      </c>
      <c r="AE876" s="79">
        <f t="shared" si="152"/>
        <v>1</v>
      </c>
      <c r="AG876" s="53">
        <f t="shared" si="146"/>
        <v>282.0866666666667</v>
      </c>
      <c r="AI876" s="79">
        <f t="shared" si="147"/>
        <v>0</v>
      </c>
      <c r="AK876" s="81">
        <f t="shared" si="148"/>
        <v>1</v>
      </c>
      <c r="AM876" s="53">
        <f t="shared" si="149"/>
        <v>1</v>
      </c>
      <c r="AO876" s="53">
        <f t="shared" si="143"/>
        <v>0</v>
      </c>
      <c r="AQ876" s="53">
        <f t="shared" si="150"/>
        <v>0</v>
      </c>
      <c r="AS876" s="81">
        <f t="shared" si="151"/>
        <v>0</v>
      </c>
    </row>
    <row r="877" spans="2:45" ht="19.5" thickBot="1" x14ac:dyDescent="0.35">
      <c r="B877" s="49">
        <v>205</v>
      </c>
      <c r="C877" s="46"/>
      <c r="D877" s="46"/>
      <c r="H877" s="49">
        <v>0</v>
      </c>
      <c r="J877" s="61">
        <v>0</v>
      </c>
      <c r="K877" s="62">
        <v>1</v>
      </c>
      <c r="M877" s="49">
        <v>44.96</v>
      </c>
      <c r="Q877" s="70">
        <v>1</v>
      </c>
      <c r="S877" s="49">
        <v>56.5</v>
      </c>
      <c r="W877" s="49">
        <v>7.03</v>
      </c>
      <c r="Y877" s="53">
        <f t="shared" si="153"/>
        <v>0</v>
      </c>
      <c r="AA877" s="75">
        <f t="shared" si="144"/>
        <v>152</v>
      </c>
      <c r="AC877" s="75">
        <f t="shared" si="145"/>
        <v>45.03</v>
      </c>
      <c r="AE877" s="79">
        <f t="shared" si="152"/>
        <v>1</v>
      </c>
      <c r="AG877" s="53">
        <f t="shared" si="146"/>
        <v>282.0866666666667</v>
      </c>
      <c r="AI877" s="79">
        <f t="shared" si="147"/>
        <v>0</v>
      </c>
      <c r="AK877" s="81">
        <f t="shared" si="148"/>
        <v>1</v>
      </c>
      <c r="AM877" s="53">
        <f t="shared" si="149"/>
        <v>1</v>
      </c>
      <c r="AO877" s="53">
        <f t="shared" si="143"/>
        <v>0</v>
      </c>
      <c r="AQ877" s="53">
        <f t="shared" si="150"/>
        <v>0</v>
      </c>
      <c r="AS877" s="81">
        <f t="shared" si="151"/>
        <v>0</v>
      </c>
    </row>
    <row r="878" spans="2:45" ht="19.5" thickBot="1" x14ac:dyDescent="0.35">
      <c r="B878" s="49">
        <v>205</v>
      </c>
      <c r="C878" s="46"/>
      <c r="D878" s="46"/>
      <c r="H878" s="49">
        <v>0</v>
      </c>
      <c r="J878" s="61">
        <v>0</v>
      </c>
      <c r="K878" s="62">
        <v>1</v>
      </c>
      <c r="M878" s="49">
        <v>44.96</v>
      </c>
      <c r="Q878" s="70">
        <v>1</v>
      </c>
      <c r="S878" s="49">
        <v>56.5</v>
      </c>
      <c r="W878" s="49">
        <v>6.95</v>
      </c>
      <c r="Y878" s="53">
        <f t="shared" si="153"/>
        <v>0</v>
      </c>
      <c r="AA878" s="75">
        <f t="shared" si="144"/>
        <v>152</v>
      </c>
      <c r="AC878" s="75">
        <f t="shared" si="145"/>
        <v>44.95</v>
      </c>
      <c r="AE878" s="79">
        <f t="shared" si="152"/>
        <v>1</v>
      </c>
      <c r="AG878" s="53">
        <f t="shared" si="146"/>
        <v>281.85555555555555</v>
      </c>
      <c r="AI878" s="79">
        <f t="shared" si="147"/>
        <v>0</v>
      </c>
      <c r="AK878" s="81">
        <f t="shared" si="148"/>
        <v>1</v>
      </c>
      <c r="AM878" s="53">
        <f t="shared" si="149"/>
        <v>1</v>
      </c>
      <c r="AO878" s="53">
        <f t="shared" si="143"/>
        <v>0</v>
      </c>
      <c r="AQ878" s="53">
        <f t="shared" si="150"/>
        <v>0</v>
      </c>
      <c r="AS878" s="81">
        <f t="shared" si="151"/>
        <v>0</v>
      </c>
    </row>
    <row r="879" spans="2:45" ht="19.5" thickBot="1" x14ac:dyDescent="0.35">
      <c r="B879" s="49">
        <v>205</v>
      </c>
      <c r="C879" s="46"/>
      <c r="D879" s="46"/>
      <c r="H879" s="49">
        <v>0</v>
      </c>
      <c r="J879" s="61">
        <v>0</v>
      </c>
      <c r="K879" s="62">
        <v>1</v>
      </c>
      <c r="M879" s="49">
        <v>44.96</v>
      </c>
      <c r="Q879" s="70">
        <v>1</v>
      </c>
      <c r="S879" s="49">
        <v>56.5</v>
      </c>
      <c r="W879" s="49">
        <v>6.95</v>
      </c>
      <c r="Y879" s="53">
        <f t="shared" si="153"/>
        <v>0</v>
      </c>
      <c r="AA879" s="75">
        <f t="shared" si="144"/>
        <v>152</v>
      </c>
      <c r="AC879" s="75">
        <f t="shared" si="145"/>
        <v>44.95</v>
      </c>
      <c r="AE879" s="79">
        <f t="shared" si="152"/>
        <v>1</v>
      </c>
      <c r="AG879" s="53">
        <f t="shared" si="146"/>
        <v>281.85555555555555</v>
      </c>
      <c r="AI879" s="79">
        <f t="shared" si="147"/>
        <v>0</v>
      </c>
      <c r="AK879" s="81">
        <f t="shared" si="148"/>
        <v>1</v>
      </c>
      <c r="AM879" s="53">
        <f t="shared" si="149"/>
        <v>1</v>
      </c>
      <c r="AO879" s="53">
        <f t="shared" si="143"/>
        <v>0</v>
      </c>
      <c r="AQ879" s="53">
        <f t="shared" si="150"/>
        <v>0</v>
      </c>
      <c r="AS879" s="81">
        <f t="shared" si="151"/>
        <v>0</v>
      </c>
    </row>
    <row r="880" spans="2:45" ht="19.5" thickBot="1" x14ac:dyDescent="0.35">
      <c r="B880" s="49">
        <v>205</v>
      </c>
      <c r="C880" s="46"/>
      <c r="D880" s="46"/>
      <c r="H880" s="49">
        <v>0</v>
      </c>
      <c r="J880" s="61">
        <v>0</v>
      </c>
      <c r="K880" s="62">
        <v>1</v>
      </c>
      <c r="M880" s="49">
        <v>44.96</v>
      </c>
      <c r="Q880" s="70">
        <v>1</v>
      </c>
      <c r="S880" s="49">
        <v>56.5</v>
      </c>
      <c r="W880" s="49">
        <v>6.95</v>
      </c>
      <c r="Y880" s="53">
        <f t="shared" si="153"/>
        <v>0</v>
      </c>
      <c r="AA880" s="75">
        <f t="shared" si="144"/>
        <v>152</v>
      </c>
      <c r="AC880" s="75">
        <f t="shared" si="145"/>
        <v>44.95</v>
      </c>
      <c r="AE880" s="79">
        <f t="shared" si="152"/>
        <v>1</v>
      </c>
      <c r="AG880" s="53">
        <f t="shared" si="146"/>
        <v>281.85555555555555</v>
      </c>
      <c r="AI880" s="79">
        <f t="shared" si="147"/>
        <v>0</v>
      </c>
      <c r="AK880" s="81">
        <f t="shared" si="148"/>
        <v>1</v>
      </c>
      <c r="AM880" s="53">
        <f t="shared" si="149"/>
        <v>1</v>
      </c>
      <c r="AO880" s="53">
        <f t="shared" si="143"/>
        <v>0</v>
      </c>
      <c r="AQ880" s="53">
        <f t="shared" si="150"/>
        <v>0</v>
      </c>
      <c r="AS880" s="81">
        <f t="shared" si="151"/>
        <v>0</v>
      </c>
    </row>
    <row r="881" spans="2:45" ht="19.5" thickBot="1" x14ac:dyDescent="0.35">
      <c r="B881" s="49">
        <v>205</v>
      </c>
      <c r="C881" s="46"/>
      <c r="D881" s="46"/>
      <c r="H881" s="49">
        <v>0</v>
      </c>
      <c r="J881" s="61">
        <v>0</v>
      </c>
      <c r="K881" s="62">
        <v>1</v>
      </c>
      <c r="M881" s="49">
        <v>44.96</v>
      </c>
      <c r="Q881" s="70">
        <v>1</v>
      </c>
      <c r="S881" s="49">
        <v>56.5</v>
      </c>
      <c r="W881" s="49">
        <v>6.95</v>
      </c>
      <c r="Y881" s="53">
        <f t="shared" si="153"/>
        <v>0</v>
      </c>
      <c r="AA881" s="75">
        <f t="shared" si="144"/>
        <v>152</v>
      </c>
      <c r="AC881" s="75">
        <f t="shared" si="145"/>
        <v>44.95</v>
      </c>
      <c r="AE881" s="79">
        <f t="shared" si="152"/>
        <v>1</v>
      </c>
      <c r="AG881" s="53">
        <f t="shared" si="146"/>
        <v>281.85555555555555</v>
      </c>
      <c r="AI881" s="79">
        <f t="shared" si="147"/>
        <v>0</v>
      </c>
      <c r="AK881" s="81">
        <f t="shared" si="148"/>
        <v>1</v>
      </c>
      <c r="AM881" s="53">
        <f t="shared" si="149"/>
        <v>1</v>
      </c>
      <c r="AO881" s="53">
        <f t="shared" si="143"/>
        <v>0</v>
      </c>
      <c r="AQ881" s="53">
        <f t="shared" si="150"/>
        <v>0</v>
      </c>
      <c r="AS881" s="81">
        <f t="shared" si="151"/>
        <v>0</v>
      </c>
    </row>
    <row r="882" spans="2:45" ht="19.5" thickBot="1" x14ac:dyDescent="0.35">
      <c r="B882" s="49">
        <v>205</v>
      </c>
      <c r="C882" s="46"/>
      <c r="D882" s="46"/>
      <c r="H882" s="49">
        <v>0</v>
      </c>
      <c r="J882" s="61">
        <v>0</v>
      </c>
      <c r="K882" s="62">
        <v>1</v>
      </c>
      <c r="M882" s="49">
        <v>44.96</v>
      </c>
      <c r="Q882" s="70">
        <v>1</v>
      </c>
      <c r="S882" s="49">
        <v>56.5</v>
      </c>
      <c r="W882" s="49">
        <v>6.95</v>
      </c>
      <c r="Y882" s="53">
        <f t="shared" si="153"/>
        <v>0</v>
      </c>
      <c r="AA882" s="75">
        <f t="shared" si="144"/>
        <v>152</v>
      </c>
      <c r="AC882" s="75">
        <f t="shared" si="145"/>
        <v>44.95</v>
      </c>
      <c r="AE882" s="79">
        <f t="shared" si="152"/>
        <v>1</v>
      </c>
      <c r="AG882" s="53">
        <f t="shared" si="146"/>
        <v>281.85555555555555</v>
      </c>
      <c r="AI882" s="79">
        <f t="shared" si="147"/>
        <v>0</v>
      </c>
      <c r="AK882" s="81">
        <f t="shared" si="148"/>
        <v>1</v>
      </c>
      <c r="AM882" s="53">
        <f t="shared" si="149"/>
        <v>1</v>
      </c>
      <c r="AO882" s="53">
        <f t="shared" si="143"/>
        <v>0</v>
      </c>
      <c r="AQ882" s="53">
        <f t="shared" si="150"/>
        <v>0</v>
      </c>
      <c r="AS882" s="81">
        <f t="shared" si="151"/>
        <v>0</v>
      </c>
    </row>
    <row r="883" spans="2:45" ht="19.5" thickBot="1" x14ac:dyDescent="0.35">
      <c r="B883" s="49">
        <v>205</v>
      </c>
      <c r="C883" s="46"/>
      <c r="D883" s="46"/>
      <c r="H883" s="49">
        <v>0</v>
      </c>
      <c r="J883" s="61">
        <v>0</v>
      </c>
      <c r="K883" s="62">
        <v>1</v>
      </c>
      <c r="M883" s="49">
        <v>44.96</v>
      </c>
      <c r="Q883" s="70">
        <v>1</v>
      </c>
      <c r="S883" s="49">
        <v>56.5</v>
      </c>
      <c r="W883" s="49">
        <v>6.95</v>
      </c>
      <c r="Y883" s="53">
        <f t="shared" si="153"/>
        <v>0</v>
      </c>
      <c r="AA883" s="75">
        <f t="shared" si="144"/>
        <v>152</v>
      </c>
      <c r="AC883" s="75">
        <f t="shared" si="145"/>
        <v>44.95</v>
      </c>
      <c r="AE883" s="79">
        <f t="shared" si="152"/>
        <v>1</v>
      </c>
      <c r="AG883" s="53">
        <f t="shared" si="146"/>
        <v>281.85555555555555</v>
      </c>
      <c r="AI883" s="79">
        <f t="shared" si="147"/>
        <v>0</v>
      </c>
      <c r="AK883" s="81">
        <f t="shared" si="148"/>
        <v>1</v>
      </c>
      <c r="AM883" s="53">
        <f t="shared" si="149"/>
        <v>1</v>
      </c>
      <c r="AO883" s="53">
        <f t="shared" si="143"/>
        <v>0</v>
      </c>
      <c r="AQ883" s="53">
        <f t="shared" si="150"/>
        <v>0</v>
      </c>
      <c r="AS883" s="81">
        <f t="shared" si="151"/>
        <v>0</v>
      </c>
    </row>
    <row r="884" spans="2:45" ht="19.5" thickBot="1" x14ac:dyDescent="0.35">
      <c r="B884" s="49">
        <v>205</v>
      </c>
      <c r="C884" s="46"/>
      <c r="D884" s="46"/>
      <c r="H884" s="49">
        <v>0</v>
      </c>
      <c r="J884" s="61">
        <v>0</v>
      </c>
      <c r="K884" s="62">
        <v>1</v>
      </c>
      <c r="M884" s="49">
        <v>44.96</v>
      </c>
      <c r="Q884" s="70">
        <v>1</v>
      </c>
      <c r="S884" s="49">
        <v>56.5</v>
      </c>
      <c r="W884" s="49">
        <v>6.95</v>
      </c>
      <c r="Y884" s="53">
        <f t="shared" si="153"/>
        <v>0</v>
      </c>
      <c r="AA884" s="75">
        <f t="shared" si="144"/>
        <v>152</v>
      </c>
      <c r="AC884" s="75">
        <f t="shared" si="145"/>
        <v>44.95</v>
      </c>
      <c r="AE884" s="79">
        <f t="shared" si="152"/>
        <v>1</v>
      </c>
      <c r="AG884" s="53">
        <f t="shared" si="146"/>
        <v>281.85555555555555</v>
      </c>
      <c r="AI884" s="79">
        <f t="shared" si="147"/>
        <v>0</v>
      </c>
      <c r="AK884" s="81">
        <f t="shared" si="148"/>
        <v>1</v>
      </c>
      <c r="AM884" s="53">
        <f t="shared" si="149"/>
        <v>1</v>
      </c>
      <c r="AO884" s="53">
        <f t="shared" si="143"/>
        <v>0</v>
      </c>
      <c r="AQ884" s="53">
        <f t="shared" si="150"/>
        <v>0</v>
      </c>
      <c r="AS884" s="81">
        <f t="shared" si="151"/>
        <v>0</v>
      </c>
    </row>
    <row r="885" spans="2:45" ht="19.5" thickBot="1" x14ac:dyDescent="0.35">
      <c r="B885" s="49">
        <v>205</v>
      </c>
      <c r="C885" s="46"/>
      <c r="D885" s="46"/>
      <c r="H885" s="49">
        <v>0</v>
      </c>
      <c r="J885" s="61">
        <v>0</v>
      </c>
      <c r="K885" s="62">
        <v>1</v>
      </c>
      <c r="M885" s="49">
        <v>44.96</v>
      </c>
      <c r="Q885" s="70">
        <v>1</v>
      </c>
      <c r="S885" s="49">
        <v>56.5</v>
      </c>
      <c r="W885" s="49">
        <v>6.95</v>
      </c>
      <c r="Y885" s="53">
        <f t="shared" si="153"/>
        <v>0</v>
      </c>
      <c r="AA885" s="75">
        <f t="shared" si="144"/>
        <v>152</v>
      </c>
      <c r="AC885" s="75">
        <f t="shared" si="145"/>
        <v>44.95</v>
      </c>
      <c r="AE885" s="79">
        <f t="shared" si="152"/>
        <v>1</v>
      </c>
      <c r="AG885" s="53">
        <f t="shared" si="146"/>
        <v>281.85555555555555</v>
      </c>
      <c r="AI885" s="79">
        <f t="shared" si="147"/>
        <v>0</v>
      </c>
      <c r="AK885" s="81">
        <f t="shared" si="148"/>
        <v>1</v>
      </c>
      <c r="AM885" s="53">
        <f t="shared" si="149"/>
        <v>1</v>
      </c>
      <c r="AO885" s="53">
        <f t="shared" si="143"/>
        <v>0</v>
      </c>
      <c r="AQ885" s="53">
        <f t="shared" si="150"/>
        <v>0</v>
      </c>
      <c r="AS885" s="81">
        <f t="shared" si="151"/>
        <v>0</v>
      </c>
    </row>
    <row r="886" spans="2:45" ht="19.5" thickBot="1" x14ac:dyDescent="0.35">
      <c r="B886" s="49">
        <v>205</v>
      </c>
      <c r="C886" s="46"/>
      <c r="D886" s="46"/>
      <c r="H886" s="49">
        <v>0</v>
      </c>
      <c r="J886" s="61">
        <v>0</v>
      </c>
      <c r="K886" s="62">
        <v>1</v>
      </c>
      <c r="M886" s="49">
        <v>44.96</v>
      </c>
      <c r="Q886" s="70">
        <v>1</v>
      </c>
      <c r="S886" s="49">
        <v>56.5</v>
      </c>
      <c r="W886" s="49">
        <v>6.95</v>
      </c>
      <c r="Y886" s="53">
        <f t="shared" si="153"/>
        <v>0</v>
      </c>
      <c r="AA886" s="75">
        <f t="shared" si="144"/>
        <v>152</v>
      </c>
      <c r="AC886" s="75">
        <f t="shared" si="145"/>
        <v>44.95</v>
      </c>
      <c r="AE886" s="79">
        <f t="shared" si="152"/>
        <v>1</v>
      </c>
      <c r="AG886" s="53">
        <f t="shared" si="146"/>
        <v>281.85555555555555</v>
      </c>
      <c r="AI886" s="79">
        <f t="shared" si="147"/>
        <v>0</v>
      </c>
      <c r="AK886" s="81">
        <f t="shared" si="148"/>
        <v>1</v>
      </c>
      <c r="AM886" s="53">
        <f t="shared" si="149"/>
        <v>1</v>
      </c>
      <c r="AO886" s="53">
        <f t="shared" si="143"/>
        <v>0</v>
      </c>
      <c r="AQ886" s="53">
        <f t="shared" si="150"/>
        <v>0</v>
      </c>
      <c r="AS886" s="81">
        <f t="shared" si="151"/>
        <v>0</v>
      </c>
    </row>
    <row r="887" spans="2:45" ht="19.5" thickBot="1" x14ac:dyDescent="0.35">
      <c r="B887" s="50">
        <v>205</v>
      </c>
      <c r="C887" s="46"/>
      <c r="D887" s="46"/>
      <c r="H887" s="50">
        <v>0</v>
      </c>
      <c r="J887" s="63">
        <v>0</v>
      </c>
      <c r="K887" s="64">
        <v>1</v>
      </c>
      <c r="M887" s="50">
        <v>44.96</v>
      </c>
      <c r="Q887" s="71">
        <v>1</v>
      </c>
      <c r="S887" s="50">
        <v>56.5</v>
      </c>
      <c r="W887" s="50">
        <v>6.95</v>
      </c>
      <c r="Y887" s="52">
        <f t="shared" si="153"/>
        <v>0</v>
      </c>
      <c r="AA887" s="76">
        <f t="shared" si="144"/>
        <v>152</v>
      </c>
      <c r="AC887" s="76">
        <f t="shared" si="145"/>
        <v>44.95</v>
      </c>
      <c r="AE887" s="80">
        <f t="shared" si="152"/>
        <v>1</v>
      </c>
      <c r="AG887" s="52">
        <f t="shared" si="146"/>
        <v>281.85555555555555</v>
      </c>
      <c r="AI887" s="80">
        <f t="shared" si="147"/>
        <v>0</v>
      </c>
      <c r="AK887" s="81">
        <f t="shared" si="148"/>
        <v>1</v>
      </c>
      <c r="AM887" s="52">
        <f t="shared" si="149"/>
        <v>1</v>
      </c>
      <c r="AO887" s="52">
        <f t="shared" si="143"/>
        <v>0</v>
      </c>
      <c r="AQ887" s="52">
        <f t="shared" si="150"/>
        <v>0</v>
      </c>
      <c r="AS887" s="81">
        <f t="shared" si="151"/>
        <v>0</v>
      </c>
    </row>
  </sheetData>
  <conditionalFormatting sqref="J6:J887">
    <cfRule type="colorScale" priority="12">
      <colorScale>
        <cfvo type="num" val="0"/>
        <cfvo type="num" val="1"/>
        <color rgb="FFFF9999"/>
        <color rgb="FF66FF66"/>
      </colorScale>
    </cfRule>
    <cfRule type="colorScale" priority="13">
      <colorScale>
        <cfvo type="num" val="0"/>
        <cfvo type="num" val="1"/>
        <color rgb="FFFF7128"/>
        <color rgb="FF00B050"/>
      </colorScale>
    </cfRule>
  </conditionalFormatting>
  <conditionalFormatting sqref="K6:K887">
    <cfRule type="colorScale" priority="10">
      <colorScale>
        <cfvo type="num" val="0"/>
        <cfvo type="num" val="1"/>
        <color rgb="FFFF9999"/>
        <color rgb="FF66FF66"/>
      </colorScale>
    </cfRule>
    <cfRule type="colorScale" priority="11">
      <colorScale>
        <cfvo type="num" val="0"/>
        <cfvo type="num" val="1"/>
        <color rgb="FFFF7128"/>
        <color rgb="FF00B050"/>
      </colorScale>
    </cfRule>
  </conditionalFormatting>
  <conditionalFormatting sqref="J5">
    <cfRule type="colorScale" priority="8">
      <colorScale>
        <cfvo type="num" val="0"/>
        <cfvo type="num" val="1"/>
        <color rgb="FFFF9999"/>
        <color rgb="FF66FF66"/>
      </colorScale>
    </cfRule>
    <cfRule type="colorScale" priority="9">
      <colorScale>
        <cfvo type="num" val="0"/>
        <cfvo type="num" val="1"/>
        <color rgb="FFFF7128"/>
        <color rgb="FF00B050"/>
      </colorScale>
    </cfRule>
  </conditionalFormatting>
  <conditionalFormatting sqref="K5">
    <cfRule type="colorScale" priority="6">
      <colorScale>
        <cfvo type="num" val="0"/>
        <cfvo type="num" val="1"/>
        <color rgb="FFFF9999"/>
        <color rgb="FF66FF66"/>
      </colorScale>
    </cfRule>
    <cfRule type="colorScale" priority="7">
      <colorScale>
        <cfvo type="num" val="0"/>
        <cfvo type="num" val="1"/>
        <color rgb="FFFF7128"/>
        <color rgb="FF00B050"/>
      </colorScale>
    </cfRule>
  </conditionalFormatting>
  <conditionalFormatting sqref="Q12:Q887">
    <cfRule type="colorScale" priority="5">
      <colorScale>
        <cfvo type="num" val="0"/>
        <cfvo type="num" val="1"/>
        <color theme="0" tint="-4.9989318521683403E-2"/>
        <color rgb="FF66FF66"/>
      </colorScale>
    </cfRule>
  </conditionalFormatting>
  <conditionalFormatting sqref="Q6:Q11">
    <cfRule type="colorScale" priority="3">
      <colorScale>
        <cfvo type="num" val="0"/>
        <cfvo type="num" val="1"/>
        <color rgb="FFFF9999"/>
        <color rgb="FF66FF66"/>
      </colorScale>
    </cfRule>
    <cfRule type="colorScale" priority="4">
      <colorScale>
        <cfvo type="num" val="0"/>
        <cfvo type="num" val="1"/>
        <color rgb="FFFF7128"/>
        <color rgb="FF00B050"/>
      </colorScale>
    </cfRule>
  </conditionalFormatting>
  <conditionalFormatting sqref="Q5">
    <cfRule type="colorScale" priority="1">
      <colorScale>
        <cfvo type="num" val="0"/>
        <cfvo type="num" val="1"/>
        <color rgb="FFFF9999"/>
        <color rgb="FF66FF66"/>
      </colorScale>
    </cfRule>
    <cfRule type="colorScale" priority="2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40"/>
  <sheetViews>
    <sheetView tabSelected="1" topLeftCell="A136" workbookViewId="0">
      <selection activeCell="K140" sqref="K140"/>
    </sheetView>
  </sheetViews>
  <sheetFormatPr defaultRowHeight="15" x14ac:dyDescent="0.25"/>
  <sheetData>
    <row r="140" spans="11:11" x14ac:dyDescent="0.25">
      <c r="K140" t="s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9E45-1E45-4D8F-B149-6866153D1AC8}">
  <dimension ref="A1"/>
  <sheetViews>
    <sheetView topLeftCell="A35" workbookViewId="0">
      <selection activeCell="P13" sqref="P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lab_1</vt:lpstr>
      <vt:lpstr>lab_2</vt:lpstr>
      <vt:lpstr>lab_3</vt:lpstr>
      <vt:lpstr>lab_4_AP</vt:lpstr>
      <vt:lpstr>lab_4_RK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2019-04-19T09:13:05Z</dcterms:modified>
</cp:coreProperties>
</file>