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8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9.xml" ContentType="application/vnd.openxmlformats-officedocument.drawing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10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11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drawings/drawing12.xml" ContentType="application/vnd.openxmlformats-officedocument.drawing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drawings/drawing13.xml" ContentType="application/vnd.openxmlformats-officedocument.drawing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AQM\report_template\"/>
    </mc:Choice>
  </mc:AlternateContent>
  <xr:revisionPtr revIDLastSave="0" documentId="13_ncr:1_{5DF28E1B-0630-4550-A80D-974BB75641EE}" xr6:coauthVersionLast="47" xr6:coauthVersionMax="47" xr10:uidLastSave="{00000000-0000-0000-0000-000000000000}"/>
  <bookViews>
    <workbookView xWindow="9210" yWindow="2325" windowWidth="25590" windowHeight="13365" firstSheet="7" activeTab="12" xr2:uid="{00000000-000D-0000-FFFF-FFFF00000000}"/>
  </bookViews>
  <sheets>
    <sheet name="大城站" sheetId="1" r:id="rId1"/>
    <sheet name="太保站" sheetId="2" r:id="rId2"/>
    <sheet name="東石站" sheetId="3" r:id="rId3"/>
    <sheet name="Ｉ棟站" sheetId="4" r:id="rId4"/>
    <sheet name="褒忠站" sheetId="5" r:id="rId5"/>
    <sheet name="崙背站" sheetId="6" r:id="rId6"/>
    <sheet name="四湖站" sheetId="7" r:id="rId7"/>
    <sheet name="東勢站" sheetId="8" r:id="rId8"/>
    <sheet name="麥寮站" sheetId="9" r:id="rId9"/>
    <sheet name="台西站" sheetId="10" r:id="rId10"/>
    <sheet name="土庫站" sheetId="11" r:id="rId11"/>
    <sheet name="西螺站" sheetId="12" r:id="rId12"/>
    <sheet name="監測車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4" i="13" l="1"/>
  <c r="Y35" i="13" s="1"/>
  <c r="X34" i="13"/>
  <c r="X35" i="13" s="1"/>
  <c r="G34" i="13"/>
  <c r="G35" i="13" s="1"/>
  <c r="F34" i="13"/>
  <c r="F35" i="13" s="1"/>
  <c r="D34" i="13"/>
  <c r="D35" i="13" s="1"/>
  <c r="B34" i="13"/>
  <c r="B35" i="13" s="1"/>
  <c r="Y34" i="12"/>
  <c r="Y35" i="12" s="1"/>
  <c r="X34" i="12"/>
  <c r="X35" i="12" s="1"/>
  <c r="G34" i="12"/>
  <c r="G35" i="12" s="1"/>
  <c r="F34" i="12"/>
  <c r="F35" i="12" s="1"/>
  <c r="D34" i="12"/>
  <c r="D35" i="12" s="1"/>
  <c r="B34" i="12"/>
  <c r="B35" i="12" s="1"/>
  <c r="Y34" i="11"/>
  <c r="Y35" i="11" s="1"/>
  <c r="X34" i="11"/>
  <c r="X35" i="11" s="1"/>
  <c r="G34" i="11"/>
  <c r="G35" i="11" s="1"/>
  <c r="F34" i="11"/>
  <c r="F35" i="11" s="1"/>
  <c r="D34" i="11"/>
  <c r="D35" i="11" s="1"/>
  <c r="B34" i="11"/>
  <c r="B35" i="11" s="1"/>
  <c r="Y34" i="10"/>
  <c r="Y35" i="10" s="1"/>
  <c r="X34" i="10"/>
  <c r="X35" i="10" s="1"/>
  <c r="G34" i="10"/>
  <c r="G35" i="10" s="1"/>
  <c r="F34" i="10"/>
  <c r="F35" i="10" s="1"/>
  <c r="D34" i="10"/>
  <c r="D35" i="10" s="1"/>
  <c r="B34" i="10"/>
  <c r="B35" i="10" s="1"/>
  <c r="Y34" i="9"/>
  <c r="Y35" i="9" s="1"/>
  <c r="X34" i="9"/>
  <c r="X35" i="9" s="1"/>
  <c r="G34" i="9"/>
  <c r="G35" i="9" s="1"/>
  <c r="F34" i="9"/>
  <c r="F35" i="9" s="1"/>
  <c r="D34" i="9"/>
  <c r="D35" i="9" s="1"/>
  <c r="B34" i="9"/>
  <c r="B35" i="9" s="1"/>
  <c r="Y34" i="8"/>
  <c r="Y35" i="8" s="1"/>
  <c r="X34" i="8"/>
  <c r="X35" i="8" s="1"/>
  <c r="G34" i="8"/>
  <c r="G35" i="8" s="1"/>
  <c r="F34" i="8"/>
  <c r="F35" i="8" s="1"/>
  <c r="D34" i="8"/>
  <c r="D35" i="8" s="1"/>
  <c r="B34" i="8"/>
  <c r="B35" i="8" s="1"/>
  <c r="Y34" i="7"/>
  <c r="Y35" i="7" s="1"/>
  <c r="X34" i="7"/>
  <c r="X35" i="7" s="1"/>
  <c r="G34" i="7"/>
  <c r="G35" i="7" s="1"/>
  <c r="F34" i="7"/>
  <c r="F35" i="7" s="1"/>
  <c r="D34" i="7"/>
  <c r="D35" i="7" s="1"/>
  <c r="B34" i="7"/>
  <c r="B35" i="7" s="1"/>
  <c r="Y34" i="6"/>
  <c r="Y35" i="6" s="1"/>
  <c r="X34" i="6"/>
  <c r="X35" i="6" s="1"/>
  <c r="G34" i="6"/>
  <c r="G35" i="6" s="1"/>
  <c r="F34" i="6"/>
  <c r="F35" i="6" s="1"/>
  <c r="D34" i="6"/>
  <c r="D35" i="6" s="1"/>
  <c r="B34" i="6"/>
  <c r="B35" i="6" s="1"/>
  <c r="Y34" i="5" l="1"/>
  <c r="Y35" i="5" s="1"/>
  <c r="X34" i="5"/>
  <c r="X35" i="5" s="1"/>
  <c r="G34" i="5"/>
  <c r="G35" i="5" s="1"/>
  <c r="F34" i="5"/>
  <c r="F35" i="5" s="1"/>
  <c r="D34" i="5"/>
  <c r="D35" i="5" s="1"/>
  <c r="B34" i="5"/>
  <c r="B35" i="5" s="1"/>
  <c r="Y34" i="4"/>
  <c r="Y35" i="4" s="1"/>
  <c r="X34" i="4"/>
  <c r="X35" i="4" s="1"/>
  <c r="G34" i="4"/>
  <c r="G35" i="4" s="1"/>
  <c r="F34" i="4"/>
  <c r="F35" i="4" s="1"/>
  <c r="D34" i="4"/>
  <c r="D35" i="4" s="1"/>
  <c r="B34" i="4"/>
  <c r="B35" i="4" s="1"/>
  <c r="Y34" i="3"/>
  <c r="Y35" i="3" s="1"/>
  <c r="X34" i="3"/>
  <c r="X35" i="3" s="1"/>
  <c r="G34" i="3"/>
  <c r="G35" i="3" s="1"/>
  <c r="F34" i="3"/>
  <c r="F35" i="3" s="1"/>
  <c r="D34" i="3"/>
  <c r="D35" i="3" s="1"/>
  <c r="B34" i="3"/>
  <c r="B35" i="3" s="1"/>
  <c r="Y34" i="2"/>
  <c r="Y35" i="2" s="1"/>
  <c r="X34" i="2"/>
  <c r="X35" i="2" s="1"/>
  <c r="G34" i="2"/>
  <c r="G35" i="2" s="1"/>
  <c r="F34" i="2"/>
  <c r="F35" i="2" s="1"/>
  <c r="D34" i="2"/>
  <c r="D35" i="2" s="1"/>
  <c r="B34" i="2"/>
  <c r="B35" i="2" s="1"/>
  <c r="B34" i="1" l="1"/>
  <c r="B35" i="1" s="1"/>
  <c r="D34" i="1"/>
  <c r="D35" i="1" s="1"/>
  <c r="F34" i="1"/>
  <c r="F35" i="1" s="1"/>
  <c r="G34" i="1"/>
  <c r="G35" i="1" s="1"/>
  <c r="X34" i="1"/>
  <c r="X35" i="1" s="1"/>
  <c r="Y34" i="1"/>
  <c r="Y35" i="1" s="1"/>
</calcChain>
</file>

<file path=xl/sharedStrings.xml><?xml version="1.0" encoding="utf-8"?>
<sst xmlns="http://schemas.openxmlformats.org/spreadsheetml/2006/main" count="1677" uniqueCount="51">
  <si>
    <t>監測日報表</t>
  </si>
  <si>
    <t>測站名稱：麥寮環境監測中心</t>
  </si>
  <si>
    <t>小時值</t>
  </si>
  <si>
    <t>二氧化硫_x000D_
ppb</t>
  </si>
  <si>
    <t>氮氧化物_x000D_
ppb</t>
  </si>
  <si>
    <t>二氧化氮_x000D_
ppb</t>
  </si>
  <si>
    <t>一氧化氮_x000D_
ppb</t>
  </si>
  <si>
    <t>一氧化碳_x000D_
ppm</t>
  </si>
  <si>
    <t>甲烷_x000D_
ppm</t>
  </si>
  <si>
    <t>非甲烷_x000D_
ppm</t>
  </si>
  <si>
    <t>TSP_x000D_
UG/M3</t>
  </si>
  <si>
    <t>風速_x000D_
m/s</t>
  </si>
  <si>
    <t>風向_x000D_
deg</t>
  </si>
  <si>
    <t>溫度_x000D_
℃</t>
  </si>
  <si>
    <t>濕度_x000D_
%</t>
  </si>
  <si>
    <t>大氣壓力_x000D_
hPa</t>
  </si>
  <si>
    <t>雨量_x000D_
mm/h</t>
  </si>
  <si>
    <t>平均值</t>
  </si>
  <si>
    <t>最大值</t>
  </si>
  <si>
    <t>最小值</t>
  </si>
  <si>
    <t>內控值</t>
  </si>
  <si>
    <t>有效率(%)</t>
  </si>
  <si>
    <t>限值標準</t>
  </si>
  <si>
    <t>－</t>
  </si>
  <si>
    <t>逾限次數</t>
  </si>
  <si>
    <t>逾限百分比</t>
  </si>
  <si>
    <t>說明</t>
  </si>
  <si>
    <t>底色說明</t>
  </si>
  <si>
    <t>校正</t>
  </si>
  <si>
    <t>維修</t>
  </si>
  <si>
    <t>定保</t>
  </si>
  <si>
    <t>異常</t>
    <phoneticPr fontId="1" type="noConversion"/>
  </si>
  <si>
    <t>人工註記</t>
    <phoneticPr fontId="1" type="noConversion"/>
  </si>
  <si>
    <t>總硫
ppb</t>
    <phoneticPr fontId="1" type="noConversion"/>
  </si>
  <si>
    <t>氨
ppb</t>
    <phoneticPr fontId="1" type="noConversion"/>
  </si>
  <si>
    <t>NOY
ppb</t>
    <phoneticPr fontId="1" type="noConversion"/>
  </si>
  <si>
    <t>NH3
ppb</t>
    <phoneticPr fontId="1" type="noConversion"/>
  </si>
  <si>
    <t>NOY-NO
ppb</t>
    <phoneticPr fontId="1" type="noConversion"/>
  </si>
  <si>
    <t>NOY-NT
ppb</t>
    <phoneticPr fontId="1" type="noConversion"/>
  </si>
  <si>
    <t>NOY-DIFF
ppb</t>
    <phoneticPr fontId="1" type="noConversion"/>
  </si>
  <si>
    <t>NH3_NOx
ppb</t>
    <phoneticPr fontId="1" type="noConversion"/>
  </si>
  <si>
    <t>NH3_NO
ppb</t>
    <phoneticPr fontId="1" type="noConversion"/>
  </si>
  <si>
    <t>NH3_NO2
ppb</t>
    <phoneticPr fontId="1" type="noConversion"/>
  </si>
  <si>
    <t>H2S
ppb</t>
    <phoneticPr fontId="1" type="noConversion"/>
  </si>
  <si>
    <t>H2S_CS
ppb</t>
    <phoneticPr fontId="1" type="noConversion"/>
  </si>
  <si>
    <t>H2S_SO2
ppb</t>
    <phoneticPr fontId="1" type="noConversion"/>
  </si>
  <si>
    <t>碳氫化合物
ppm</t>
    <phoneticPr fontId="1" type="noConversion"/>
  </si>
  <si>
    <t>ASDF</t>
    <phoneticPr fontId="1" type="noConversion"/>
  </si>
  <si>
    <t>臭氧_x000D_
ppb</t>
  </si>
  <si>
    <t>PM10_x000D_
UG/M3</t>
  </si>
  <si>
    <t>PM25
UG/M3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</si>
</sst>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;[Red]\-0.00\ 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標楷體"/>
      <family val="4"/>
      <charset val="136"/>
    </font>
    <font>
      <sz val="10"/>
      <color theme="1"/>
      <name val="標楷體"/>
      <family val="4"/>
      <charset val="136"/>
    </font>
  </fonts>
  <fills count="7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0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176" fontId="3" fillId="0" borderId="1" xfId="0" applyNumberFormat="1" applyFont="1" applyBorder="1">
      <alignment vertical="center"/>
    </xf>
    <xf numFmtId="0" fontId="2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2" xfId="0" applyFont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大城站!$AA$4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大城站!$AA$5:$AA$28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A-4C33-887A-EAF572026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大城站!$AB$4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大城站!$AB$5:$AB$28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2A-4C33-887A-EAF572026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太保站!$B$4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太保站!$B$5:$B$28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7E-4307-91DA-51A167C38C1C}"/>
            </c:ext>
          </c:extLst>
        </c:ser>
        <c:ser>
          <c:idx val="2"/>
          <c:order val="2"/>
          <c:tx>
            <c:strRef>
              <c:f>太保站!$AI$4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太保站!$AI$5:$AI$28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7E-4307-91DA-51A167C38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太保站!$AB$4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太保站!$AB$5:$AB$28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7E-4307-91DA-51A167C38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84-4754-9BAB-D82A23C5214C}"/>
            </c:ext>
          </c:extLst>
        </c:ser>
        <c:ser>
          <c:idx val="2"/>
          <c:order val="2"/>
          <c:tx>
            <c:strRef>
              <c:f>監測車!$AK$4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84-4754-9BAB-D82A23C5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監測車!$AB$4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84-4754-9BAB-D82A23C5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監測車!$G$4</c:f>
              <c:strCache>
                <c:ptCount val="1"/>
                <c:pt idx="0">
                  <c:v>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E1-4D75-9509-BBC97B94D96E}"/>
            </c:ext>
          </c:extLst>
        </c:ser>
        <c:ser>
          <c:idx val="2"/>
          <c:order val="2"/>
          <c:tx>
            <c:strRef>
              <c:f>監測車!$AL$4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E1-4D75-9509-BBC97B94D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監測車!$AB$4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E1-4D75-9509-BBC97B94D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監測車!$Y$4</c:f>
              <c:strCache>
                <c:ptCount val="1"/>
                <c:pt idx="0">
                  <c:v>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0-4772-9739-E5D8EE0D7582}"/>
            </c:ext>
          </c:extLst>
        </c:ser>
        <c:ser>
          <c:idx val="2"/>
          <c:order val="2"/>
          <c:tx>
            <c:strRef>
              <c:f>監測車!$AM$4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0-4772-9739-E5D8EE0D7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監測車!$AB$4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D0-4772-9739-E5D8EE0D7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4-4EDF-B886-6F08EFF58EC1}"/>
            </c:ext>
          </c:extLst>
        </c:ser>
        <c:ser>
          <c:idx val="2"/>
          <c:order val="2"/>
          <c:tx>
            <c:strRef>
              <c:f>監測車!$AN$4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A4-4EDF-B886-6F08EFF58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監測車!$AB$4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A4-4EDF-B886-6F08EFF58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2-4E62-B1F1-4F1FF4FE473C}"/>
            </c:ext>
          </c:extLst>
        </c:ser>
        <c:ser>
          <c:idx val="2"/>
          <c:order val="2"/>
          <c:tx>
            <c:strRef>
              <c:f>監測車!$AO$4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F2-4E62-B1F1-4F1FF4FE4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監測車!$AB$4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F2-4E62-B1F1-4F1FF4FE4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太保站!$F$4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太保站!$F$5:$F$28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3-45DA-A51E-B6F7877EED0E}"/>
            </c:ext>
          </c:extLst>
        </c:ser>
        <c:ser>
          <c:idx val="2"/>
          <c:order val="2"/>
          <c:tx>
            <c:strRef>
              <c:f>太保站!$AJ$4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太保站!$AJ$5:$AJ$28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3-45DA-A51E-B6F7877EE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太保站!$AB$4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太保站!$AB$5:$AB$28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63-45DA-A51E-B6F7877EE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太保站!$D$4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太保站!$D$5:$D$28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A-46EC-92C2-7EC552CBBB4F}"/>
            </c:ext>
          </c:extLst>
        </c:ser>
        <c:ser>
          <c:idx val="2"/>
          <c:order val="2"/>
          <c:tx>
            <c:strRef>
              <c:f>太保站!$AK$4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太保站!$AK$5:$AK$28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2A-46EC-92C2-7EC552CBB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太保站!$AB$4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太保站!$AB$5:$AB$28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2A-46EC-92C2-7EC552CBB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太保站!$G$4</c:f>
              <c:strCache>
                <c:ptCount val="1"/>
                <c:pt idx="0">
                  <c:v>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太保站!$G$5:$G$28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F-4DCD-B7BC-C9DE80D6B68A}"/>
            </c:ext>
          </c:extLst>
        </c:ser>
        <c:ser>
          <c:idx val="2"/>
          <c:order val="2"/>
          <c:tx>
            <c:strRef>
              <c:f>太保站!$AL$4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太保站!$AL$5:$AL$28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F-4DCD-B7BC-C9DE80D6B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太保站!$AB$4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太保站!$AB$5:$AB$28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CF-4DCD-B7BC-C9DE80D6B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太保站!$Y$4</c:f>
              <c:strCache>
                <c:ptCount val="1"/>
                <c:pt idx="0">
                  <c:v>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太保站!$Y$5:$Y$28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B-45FF-8D96-B33C116BD27D}"/>
            </c:ext>
          </c:extLst>
        </c:ser>
        <c:ser>
          <c:idx val="2"/>
          <c:order val="2"/>
          <c:tx>
            <c:strRef>
              <c:f>太保站!$AM$4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太保站!$AM$5:$AM$28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B-45FF-8D96-B33C116BD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太保站!$AB$4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太保站!$AB$5:$AB$28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3B-45FF-8D96-B33C116BD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太保站!$J$4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太保站!$J$5:$J$28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B1-4560-9A5A-320670BD3FC9}"/>
            </c:ext>
          </c:extLst>
        </c:ser>
        <c:ser>
          <c:idx val="2"/>
          <c:order val="2"/>
          <c:tx>
            <c:strRef>
              <c:f>太保站!$AN$4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太保站!$AN$5:$AN$28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B1-4560-9A5A-320670BD3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太保站!$AB$4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太保站!$AB$5:$AB$28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B1-4560-9A5A-320670BD3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太保站!$X$4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太保站!$X$5:$X$28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2-4253-93CB-89695F58688B}"/>
            </c:ext>
          </c:extLst>
        </c:ser>
        <c:ser>
          <c:idx val="2"/>
          <c:order val="2"/>
          <c:tx>
            <c:strRef>
              <c:f>太保站!$AO$4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太保站!$AO$5:$AO$28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2-4253-93CB-89695F586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太保站!$AB$4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太保站!$AB$5:$AB$28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E2-4253-93CB-89695F586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東石站!$AA$4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東石站!$AA$5:$AA$28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60-4FB6-ACE6-3754A7F96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東石站!$AB$4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東石站!$AB$5:$AB$28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0-4FB6-ACE6-3754A7F96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東石站!$B$4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東石站!$B$5:$B$28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18-4ED0-81E0-2A9657C69D07}"/>
            </c:ext>
          </c:extLst>
        </c:ser>
        <c:ser>
          <c:idx val="2"/>
          <c:order val="2"/>
          <c:tx>
            <c:strRef>
              <c:f>東石站!$AI$4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東石站!$AI$5:$AI$28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18-4ED0-81E0-2A9657C69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東石站!$AB$4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東石站!$AB$5:$AB$28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18-4ED0-81E0-2A9657C69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東石站!$F$4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東石站!$F$5:$F$28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0-4401-9CF0-E12F7D1BB57D}"/>
            </c:ext>
          </c:extLst>
        </c:ser>
        <c:ser>
          <c:idx val="2"/>
          <c:order val="2"/>
          <c:tx>
            <c:strRef>
              <c:f>東石站!$AJ$4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東石站!$AJ$5:$AJ$28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F0-4401-9CF0-E12F7D1BB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東石站!$AB$4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東石站!$AB$5:$AB$28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F0-4401-9CF0-E12F7D1BB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大城站!$B$4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大城站!$B$5:$B$28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9-4170-85B4-BE8E8F7D8902}"/>
            </c:ext>
          </c:extLst>
        </c:ser>
        <c:ser>
          <c:idx val="2"/>
          <c:order val="2"/>
          <c:tx>
            <c:strRef>
              <c:f>大城站!$AI$4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大城站!$AI$5:$AI$28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D9-4170-85B4-BE8E8F7D8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大城站!$AB$4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大城站!$AB$5:$AB$28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D9-4170-85B4-BE8E8F7D8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東石站!$D$4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東石站!$D$5:$D$28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20-48B7-94C6-43935257AD35}"/>
            </c:ext>
          </c:extLst>
        </c:ser>
        <c:ser>
          <c:idx val="2"/>
          <c:order val="2"/>
          <c:tx>
            <c:strRef>
              <c:f>東石站!$AK$4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東石站!$AK$5:$AK$28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20-48B7-94C6-43935257A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東石站!$AB$4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東石站!$AB$5:$AB$28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20-48B7-94C6-43935257A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東石站!$G$4</c:f>
              <c:strCache>
                <c:ptCount val="1"/>
                <c:pt idx="0">
                  <c:v>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東石站!$G$5:$G$28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A-4815-9007-5B8CDD966D9C}"/>
            </c:ext>
          </c:extLst>
        </c:ser>
        <c:ser>
          <c:idx val="2"/>
          <c:order val="2"/>
          <c:tx>
            <c:strRef>
              <c:f>東石站!$AL$4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東石站!$AL$5:$AL$28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FA-4815-9007-5B8CDD966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東石站!$AB$4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東石站!$AB$5:$AB$28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FA-4815-9007-5B8CDD966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東石站!$Y$4</c:f>
              <c:strCache>
                <c:ptCount val="1"/>
                <c:pt idx="0">
                  <c:v>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東石站!$Y$5:$Y$28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C-4718-B0A5-86E36C2F6BD9}"/>
            </c:ext>
          </c:extLst>
        </c:ser>
        <c:ser>
          <c:idx val="2"/>
          <c:order val="2"/>
          <c:tx>
            <c:strRef>
              <c:f>東石站!$AM$4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東石站!$AM$5:$AM$28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C-4718-B0A5-86E36C2F6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東石站!$AB$4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東石站!$AB$5:$AB$28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1C-4718-B0A5-86E36C2F6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東石站!$J$4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東石站!$J$5:$J$28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6-415B-9910-ECAE89DEEB66}"/>
            </c:ext>
          </c:extLst>
        </c:ser>
        <c:ser>
          <c:idx val="2"/>
          <c:order val="2"/>
          <c:tx>
            <c:strRef>
              <c:f>東石站!$AN$4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東石站!$AN$5:$AN$28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96-415B-9910-ECAE89DEE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東石站!$AB$4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東石站!$AB$5:$AB$28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96-415B-9910-ECAE89DEE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東石站!$X$4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東石站!$X$5:$X$28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E-4F30-8EAF-F23A683ACA68}"/>
            </c:ext>
          </c:extLst>
        </c:ser>
        <c:ser>
          <c:idx val="2"/>
          <c:order val="2"/>
          <c:tx>
            <c:strRef>
              <c:f>東石站!$AO$4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東石站!$AO$5:$AO$28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E-4F30-8EAF-F23A683AC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東石站!$AB$4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東石站!$AB$5:$AB$28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AE-4F30-8EAF-F23A683AC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Ｉ棟站!$AA$4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Ｉ棟站!$AA$5:$AA$28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B-4CE3-975B-68C559B6D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Ｉ棟站!$AB$4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Ｉ棟站!$AB$5:$AB$28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AB-4CE3-975B-68C559B6D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Ｉ棟站!$B$4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Ｉ棟站!$B$5:$B$28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6-4B0D-8EF6-071214F10952}"/>
            </c:ext>
          </c:extLst>
        </c:ser>
        <c:ser>
          <c:idx val="2"/>
          <c:order val="2"/>
          <c:tx>
            <c:strRef>
              <c:f>Ｉ棟站!$AI$4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Ｉ棟站!$AI$5:$AI$28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16-4B0D-8EF6-071214F10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Ｉ棟站!$AB$4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Ｉ棟站!$AB$5:$AB$28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16-4B0D-8EF6-071214F10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Ｉ棟站!$F$4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Ｉ棟站!$F$5:$F$28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0-472F-836A-709710354ED9}"/>
            </c:ext>
          </c:extLst>
        </c:ser>
        <c:ser>
          <c:idx val="2"/>
          <c:order val="2"/>
          <c:tx>
            <c:strRef>
              <c:f>Ｉ棟站!$AJ$4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Ｉ棟站!$AJ$5:$AJ$28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E0-472F-836A-70971035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Ｉ棟站!$AB$4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Ｉ棟站!$AB$5:$AB$28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E0-472F-836A-70971035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Ｉ棟站!$D$4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Ｉ棟站!$D$5:$D$28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6-4D09-96C3-CCEB836C3C26}"/>
            </c:ext>
          </c:extLst>
        </c:ser>
        <c:ser>
          <c:idx val="2"/>
          <c:order val="2"/>
          <c:tx>
            <c:strRef>
              <c:f>Ｉ棟站!$AK$4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Ｉ棟站!$AK$5:$AK$28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C6-4D09-96C3-CCEB836C3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Ｉ棟站!$AB$4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Ｉ棟站!$AB$5:$AB$28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C6-4D09-96C3-CCEB836C3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Ｉ棟站!$G$4</c:f>
              <c:strCache>
                <c:ptCount val="1"/>
                <c:pt idx="0">
                  <c:v>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Ｉ棟站!$G$5:$G$28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18-4DC6-8C43-A289EE853D63}"/>
            </c:ext>
          </c:extLst>
        </c:ser>
        <c:ser>
          <c:idx val="2"/>
          <c:order val="2"/>
          <c:tx>
            <c:strRef>
              <c:f>Ｉ棟站!$AL$4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Ｉ棟站!$AL$5:$AL$28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18-4DC6-8C43-A289EE853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Ｉ棟站!$AB$4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Ｉ棟站!$AB$5:$AB$28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18-4DC6-8C43-A289EE853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大城站!$F$4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大城站!$F$5:$F$28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7-4D3A-965C-9432BDB5A566}"/>
            </c:ext>
          </c:extLst>
        </c:ser>
        <c:ser>
          <c:idx val="2"/>
          <c:order val="2"/>
          <c:tx>
            <c:strRef>
              <c:f>大城站!$AJ$4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大城站!$AJ$5:$AJ$28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7-4D3A-965C-9432BDB5A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大城站!$AB$4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大城站!$AB$5:$AB$28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87-4D3A-965C-9432BDB5A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Ｉ棟站!$Y$4</c:f>
              <c:strCache>
                <c:ptCount val="1"/>
                <c:pt idx="0">
                  <c:v>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Ｉ棟站!$Y$5:$Y$28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F3-452E-80AE-EF1255052B22}"/>
            </c:ext>
          </c:extLst>
        </c:ser>
        <c:ser>
          <c:idx val="2"/>
          <c:order val="2"/>
          <c:tx>
            <c:strRef>
              <c:f>Ｉ棟站!$AM$4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Ｉ棟站!$AM$5:$AM$28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F3-452E-80AE-EF1255052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Ｉ棟站!$AB$4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Ｉ棟站!$AB$5:$AB$28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F3-452E-80AE-EF1255052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Ｉ棟站!$J$4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Ｉ棟站!$J$5:$J$28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C-42F1-B112-B128AC3D9001}"/>
            </c:ext>
          </c:extLst>
        </c:ser>
        <c:ser>
          <c:idx val="2"/>
          <c:order val="2"/>
          <c:tx>
            <c:strRef>
              <c:f>Ｉ棟站!$AN$4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Ｉ棟站!$AN$5:$AN$28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C-42F1-B112-B128AC3D9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Ｉ棟站!$AB$4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Ｉ棟站!$AB$5:$AB$28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3C-42F1-B112-B128AC3D9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Ｉ棟站!$X$4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Ｉ棟站!$X$5:$X$28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6B-451A-94C9-8F476B291D52}"/>
            </c:ext>
          </c:extLst>
        </c:ser>
        <c:ser>
          <c:idx val="2"/>
          <c:order val="2"/>
          <c:tx>
            <c:strRef>
              <c:f>Ｉ棟站!$AO$4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Ｉ棟站!$AO$5:$AO$28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6B-451A-94C9-8F476B291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Ｉ棟站!$AB$4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Ｉ棟站!$AB$5:$AB$28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6B-451A-94C9-8F476B291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褒忠站!$AA$4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褒忠站!$AA$5:$AA$28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2-49A5-A6B4-474865B46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褒忠站!$AB$4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褒忠站!$AB$5:$AB$28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E2-49A5-A6B4-474865B46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褒忠站!$B$4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褒忠站!$B$5:$B$28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E-408F-B41C-B2823CD20C1B}"/>
            </c:ext>
          </c:extLst>
        </c:ser>
        <c:ser>
          <c:idx val="2"/>
          <c:order val="2"/>
          <c:tx>
            <c:strRef>
              <c:f>褒忠站!$AI$4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褒忠站!$AI$5:$AI$28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E-408F-B41C-B2823CD20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褒忠站!$AB$4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褒忠站!$AB$5:$AB$28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CE-408F-B41C-B2823CD20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褒忠站!$F$4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褒忠站!$F$5:$F$28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F-4CC6-815D-416E40C7BD54}"/>
            </c:ext>
          </c:extLst>
        </c:ser>
        <c:ser>
          <c:idx val="2"/>
          <c:order val="2"/>
          <c:tx>
            <c:strRef>
              <c:f>褒忠站!$AJ$4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褒忠站!$AJ$5:$AJ$28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F-4CC6-815D-416E40C7B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褒忠站!$AB$4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褒忠站!$AB$5:$AB$28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FF-4CC6-815D-416E40C7B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褒忠站!$D$4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褒忠站!$D$5:$D$28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0B-4F4E-A436-5FDA7910B3AC}"/>
            </c:ext>
          </c:extLst>
        </c:ser>
        <c:ser>
          <c:idx val="2"/>
          <c:order val="2"/>
          <c:tx>
            <c:strRef>
              <c:f>褒忠站!$AK$4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褒忠站!$AK$5:$AK$28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0B-4F4E-A436-5FDA7910B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褒忠站!$AB$4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褒忠站!$AB$5:$AB$28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0B-4F4E-A436-5FDA7910B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褒忠站!$G$4</c:f>
              <c:strCache>
                <c:ptCount val="1"/>
                <c:pt idx="0">
                  <c:v>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褒忠站!$G$5:$G$28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0-47C4-9FB6-68EFA260E446}"/>
            </c:ext>
          </c:extLst>
        </c:ser>
        <c:ser>
          <c:idx val="2"/>
          <c:order val="2"/>
          <c:tx>
            <c:strRef>
              <c:f>褒忠站!$AL$4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褒忠站!$AL$5:$AL$28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B0-47C4-9FB6-68EFA260E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褒忠站!$AB$4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褒忠站!$AB$5:$AB$28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B0-47C4-9FB6-68EFA260E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褒忠站!$Y$4</c:f>
              <c:strCache>
                <c:ptCount val="1"/>
                <c:pt idx="0">
                  <c:v>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褒忠站!$Y$5:$Y$28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CC-4B14-AF91-1D15DE701A0B}"/>
            </c:ext>
          </c:extLst>
        </c:ser>
        <c:ser>
          <c:idx val="2"/>
          <c:order val="2"/>
          <c:tx>
            <c:strRef>
              <c:f>褒忠站!$AM$4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褒忠站!$AM$5:$AM$28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CC-4B14-AF91-1D15DE701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褒忠站!$AB$4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褒忠站!$AB$5:$AB$28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CC-4B14-AF91-1D15DE701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褒忠站!$J$4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褒忠站!$J$5:$J$28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4-4431-A9ED-897DD96DD1E2}"/>
            </c:ext>
          </c:extLst>
        </c:ser>
        <c:ser>
          <c:idx val="2"/>
          <c:order val="2"/>
          <c:tx>
            <c:strRef>
              <c:f>褒忠站!$AN$4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褒忠站!$AN$5:$AN$28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34-4431-A9ED-897DD96DD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褒忠站!$AB$4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褒忠站!$AB$5:$AB$28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34-4431-A9ED-897DD96DD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大城站!$D$4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大城站!$D$5:$D$28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5-4457-8ED6-1EEE3833F05A}"/>
            </c:ext>
          </c:extLst>
        </c:ser>
        <c:ser>
          <c:idx val="2"/>
          <c:order val="2"/>
          <c:tx>
            <c:strRef>
              <c:f>大城站!$AK$4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大城站!$AK$5:$AK$28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5-4457-8ED6-1EEE3833F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大城站!$AB$4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大城站!$AB$5:$AB$28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F5-4457-8ED6-1EEE3833F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褒忠站!$X$4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褒忠站!$X$5:$X$28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BE-4FD3-B8D0-BB60B6D9762B}"/>
            </c:ext>
          </c:extLst>
        </c:ser>
        <c:ser>
          <c:idx val="2"/>
          <c:order val="2"/>
          <c:tx>
            <c:strRef>
              <c:f>褒忠站!$AO$4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褒忠站!$AO$5:$AO$28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E-4FD3-B8D0-BB60B6D97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褒忠站!$AB$4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褒忠站!$AB$5:$AB$28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BE-4FD3-B8D0-BB60B6D97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崙背站!$AA$4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崙背站!$AA$5:$AA$28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53-4768-811C-463C0674C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崙背站!$AB$4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崙背站!$AB$5:$AB$28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53-4768-811C-463C0674C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崙背站!$B$4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崙背站!$B$5:$B$28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9-41EE-924B-FEFF5027A275}"/>
            </c:ext>
          </c:extLst>
        </c:ser>
        <c:ser>
          <c:idx val="2"/>
          <c:order val="2"/>
          <c:tx>
            <c:strRef>
              <c:f>崙背站!$AI$4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崙背站!$AI$5:$AI$28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9-41EE-924B-FEFF5027A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崙背站!$AB$4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崙背站!$AB$5:$AB$28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29-41EE-924B-FEFF5027A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崙背站!$F$4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崙背站!$F$5:$F$28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B7-468B-BABE-44B935167590}"/>
            </c:ext>
          </c:extLst>
        </c:ser>
        <c:ser>
          <c:idx val="2"/>
          <c:order val="2"/>
          <c:tx>
            <c:strRef>
              <c:f>崙背站!$AJ$4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崙背站!$AJ$5:$AJ$28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B7-468B-BABE-44B935167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崙背站!$AB$4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崙背站!$AB$5:$AB$28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B7-468B-BABE-44B935167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崙背站!$D$4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崙背站!$D$5:$D$28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3-42D6-9273-F67D4973836E}"/>
            </c:ext>
          </c:extLst>
        </c:ser>
        <c:ser>
          <c:idx val="2"/>
          <c:order val="2"/>
          <c:tx>
            <c:strRef>
              <c:f>崙背站!$AK$4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崙背站!$AK$5:$AK$28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3-42D6-9273-F67D49738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崙背站!$AB$4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崙背站!$AB$5:$AB$28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83-42D6-9273-F67D49738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崙背站!$G$4</c:f>
              <c:strCache>
                <c:ptCount val="1"/>
                <c:pt idx="0">
                  <c:v>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崙背站!$G$5:$G$28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5-4873-B1DB-D90A416E94C9}"/>
            </c:ext>
          </c:extLst>
        </c:ser>
        <c:ser>
          <c:idx val="2"/>
          <c:order val="2"/>
          <c:tx>
            <c:strRef>
              <c:f>崙背站!$AL$4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崙背站!$AL$5:$AL$28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5-4873-B1DB-D90A416E9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崙背站!$AB$4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崙背站!$AB$5:$AB$28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55-4873-B1DB-D90A416E9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崙背站!$Y$4</c:f>
              <c:strCache>
                <c:ptCount val="1"/>
                <c:pt idx="0">
                  <c:v>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崙背站!$Y$5:$Y$28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B-4D13-B846-0B553F3C5E09}"/>
            </c:ext>
          </c:extLst>
        </c:ser>
        <c:ser>
          <c:idx val="2"/>
          <c:order val="2"/>
          <c:tx>
            <c:strRef>
              <c:f>崙背站!$AM$4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崙背站!$AM$5:$AM$28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B-4D13-B846-0B553F3C5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崙背站!$AB$4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崙背站!$AB$5:$AB$28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7B-4D13-B846-0B553F3C5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崙背站!$J$4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崙背站!$J$5:$J$28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5D-4F56-BA86-C97F4B8A2CA9}"/>
            </c:ext>
          </c:extLst>
        </c:ser>
        <c:ser>
          <c:idx val="2"/>
          <c:order val="2"/>
          <c:tx>
            <c:strRef>
              <c:f>崙背站!$AN$4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崙背站!$AN$5:$AN$28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5D-4F56-BA86-C97F4B8A2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崙背站!$AB$4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崙背站!$AB$5:$AB$28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5D-4F56-BA86-C97F4B8A2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崙背站!$X$4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崙背站!$X$5:$X$28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8-4057-A0E5-331ED89F5E17}"/>
            </c:ext>
          </c:extLst>
        </c:ser>
        <c:ser>
          <c:idx val="2"/>
          <c:order val="2"/>
          <c:tx>
            <c:strRef>
              <c:f>崙背站!$AO$4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崙背站!$AO$5:$AO$28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38-4057-A0E5-331ED89F5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崙背站!$AB$4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崙背站!$AB$5:$AB$28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38-4057-A0E5-331ED89F5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四湖站!$AA$4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四湖站!$AA$5:$AA$28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9A-4651-B42D-B87BC6BB5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四湖站!$AB$4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四湖站!$AB$5:$AB$28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9A-4651-B42D-B87BC6BB5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大城站!$G$4</c:f>
              <c:strCache>
                <c:ptCount val="1"/>
                <c:pt idx="0">
                  <c:v>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大城站!$G$5:$G$28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3-4C03-9128-0AB6CDAE652C}"/>
            </c:ext>
          </c:extLst>
        </c:ser>
        <c:ser>
          <c:idx val="2"/>
          <c:order val="2"/>
          <c:tx>
            <c:strRef>
              <c:f>大城站!$AL$4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大城站!$AL$5:$AL$28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3-4C03-9128-0AB6CDAE6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大城站!$AB$4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大城站!$AB$5:$AB$28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D3-4C03-9128-0AB6CDAE6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四湖站!$B$4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四湖站!$B$5:$B$28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E-4482-81AD-B76B7DA0FF58}"/>
            </c:ext>
          </c:extLst>
        </c:ser>
        <c:ser>
          <c:idx val="2"/>
          <c:order val="2"/>
          <c:tx>
            <c:strRef>
              <c:f>四湖站!$AI$4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四湖站!$AI$5:$AI$28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CE-4482-81AD-B76B7DA0F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四湖站!$AB$4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四湖站!$AB$5:$AB$28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CE-4482-81AD-B76B7DA0F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四湖站!$F$4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四湖站!$F$5:$F$28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5A-4592-A7A2-94EC1C616619}"/>
            </c:ext>
          </c:extLst>
        </c:ser>
        <c:ser>
          <c:idx val="2"/>
          <c:order val="2"/>
          <c:tx>
            <c:strRef>
              <c:f>四湖站!$AJ$4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四湖站!$AJ$5:$AJ$28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A-4592-A7A2-94EC1C616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四湖站!$AB$4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四湖站!$AB$5:$AB$28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5A-4592-A7A2-94EC1C616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四湖站!$D$4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四湖站!$D$5:$D$28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A-46A8-B811-7D0BA6028881}"/>
            </c:ext>
          </c:extLst>
        </c:ser>
        <c:ser>
          <c:idx val="2"/>
          <c:order val="2"/>
          <c:tx>
            <c:strRef>
              <c:f>四湖站!$AK$4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四湖站!$AK$5:$AK$28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9A-46A8-B811-7D0BA602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四湖站!$AB$4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四湖站!$AB$5:$AB$28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9A-46A8-B811-7D0BA602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四湖站!$G$4</c:f>
              <c:strCache>
                <c:ptCount val="1"/>
                <c:pt idx="0">
                  <c:v>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四湖站!$G$5:$G$28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2-4389-B6CC-7B3ACA31D278}"/>
            </c:ext>
          </c:extLst>
        </c:ser>
        <c:ser>
          <c:idx val="2"/>
          <c:order val="2"/>
          <c:tx>
            <c:strRef>
              <c:f>四湖站!$AL$4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四湖站!$AL$5:$AL$28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42-4389-B6CC-7B3ACA31D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四湖站!$AB$4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四湖站!$AB$5:$AB$28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42-4389-B6CC-7B3ACA31D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四湖站!$Y$4</c:f>
              <c:strCache>
                <c:ptCount val="1"/>
                <c:pt idx="0">
                  <c:v>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四湖站!$Y$5:$Y$28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A-438F-87D4-0D97209BD7E7}"/>
            </c:ext>
          </c:extLst>
        </c:ser>
        <c:ser>
          <c:idx val="2"/>
          <c:order val="2"/>
          <c:tx>
            <c:strRef>
              <c:f>四湖站!$AM$4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四湖站!$AM$5:$AM$28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5A-438F-87D4-0D97209BD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四湖站!$AB$4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四湖站!$AB$5:$AB$28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5A-438F-87D4-0D97209BD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四湖站!$J$4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四湖站!$J$5:$J$28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7-44A8-AB58-60C8A9C9E000}"/>
            </c:ext>
          </c:extLst>
        </c:ser>
        <c:ser>
          <c:idx val="2"/>
          <c:order val="2"/>
          <c:tx>
            <c:strRef>
              <c:f>四湖站!$AN$4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四湖站!$AN$5:$AN$28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7-44A8-AB58-60C8A9C9E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四湖站!$AB$4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四湖站!$AB$5:$AB$28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57-44A8-AB58-60C8A9C9E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四湖站!$X$4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四湖站!$X$5:$X$28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3-46FE-A35E-27CDD4D9D3C4}"/>
            </c:ext>
          </c:extLst>
        </c:ser>
        <c:ser>
          <c:idx val="2"/>
          <c:order val="2"/>
          <c:tx>
            <c:strRef>
              <c:f>四湖站!$AO$4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四湖站!$AO$5:$AO$28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43-46FE-A35E-27CDD4D9D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四湖站!$AB$4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四湖站!$AB$5:$AB$28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43-46FE-A35E-27CDD4D9D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東勢站!$AA$4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東勢站!$AA$5:$AA$28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8-4155-A91F-552454426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東勢站!$AB$4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東勢站!$AB$5:$AB$28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F8-4155-A91F-552454426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東勢站!$B$4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東勢站!$B$5:$B$28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C-4330-A8BB-CA1247EE3EF6}"/>
            </c:ext>
          </c:extLst>
        </c:ser>
        <c:ser>
          <c:idx val="2"/>
          <c:order val="2"/>
          <c:tx>
            <c:strRef>
              <c:f>東勢站!$AI$4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東勢站!$AI$5:$AI$28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BC-4330-A8BB-CA1247EE3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東勢站!$AB$4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東勢站!$AB$5:$AB$28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BC-4330-A8BB-CA1247EE3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東勢站!$F$4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東勢站!$F$5:$F$28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F-46FD-8A15-BEAAB9872B40}"/>
            </c:ext>
          </c:extLst>
        </c:ser>
        <c:ser>
          <c:idx val="2"/>
          <c:order val="2"/>
          <c:tx>
            <c:strRef>
              <c:f>東勢站!$AJ$4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東勢站!$AJ$5:$AJ$28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2F-46FD-8A15-BEAAB9872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東勢站!$AB$4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東勢站!$AB$5:$AB$28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2F-46FD-8A15-BEAAB9872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大城站!$Y$4</c:f>
              <c:strCache>
                <c:ptCount val="1"/>
                <c:pt idx="0">
                  <c:v>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大城站!$Y$5:$Y$28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9-4D87-9D36-5674474EEA27}"/>
            </c:ext>
          </c:extLst>
        </c:ser>
        <c:ser>
          <c:idx val="2"/>
          <c:order val="2"/>
          <c:tx>
            <c:strRef>
              <c:f>大城站!$AM$4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大城站!$AM$5:$AM$28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9-4D87-9D36-5674474EE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大城站!$AB$4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大城站!$AB$5:$AB$28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09-4D87-9D36-5674474EE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東勢站!$D$4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東勢站!$D$5:$D$28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2-4B54-9FCD-E50D8B844D85}"/>
            </c:ext>
          </c:extLst>
        </c:ser>
        <c:ser>
          <c:idx val="2"/>
          <c:order val="2"/>
          <c:tx>
            <c:strRef>
              <c:f>東勢站!$AK$4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東勢站!$AK$5:$AK$28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2-4B54-9FCD-E50D8B844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東勢站!$AB$4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東勢站!$AB$5:$AB$28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32-4B54-9FCD-E50D8B844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東勢站!$G$4</c:f>
              <c:strCache>
                <c:ptCount val="1"/>
                <c:pt idx="0">
                  <c:v>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東勢站!$G$5:$G$28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6-44A4-AD01-4BDBEF60F2F0}"/>
            </c:ext>
          </c:extLst>
        </c:ser>
        <c:ser>
          <c:idx val="2"/>
          <c:order val="2"/>
          <c:tx>
            <c:strRef>
              <c:f>東勢站!$AL$4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東勢站!$AL$5:$AL$28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06-44A4-AD01-4BDBEF60F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東勢站!$AB$4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東勢站!$AB$5:$AB$28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06-44A4-AD01-4BDBEF60F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東勢站!$Y$4</c:f>
              <c:strCache>
                <c:ptCount val="1"/>
                <c:pt idx="0">
                  <c:v>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東勢站!$Y$5:$Y$28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C8-45C0-B83D-49DC17AAF446}"/>
            </c:ext>
          </c:extLst>
        </c:ser>
        <c:ser>
          <c:idx val="2"/>
          <c:order val="2"/>
          <c:tx>
            <c:strRef>
              <c:f>東勢站!$AM$4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東勢站!$AM$5:$AM$28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C8-45C0-B83D-49DC17AAF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東勢站!$AB$4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東勢站!$AB$5:$AB$28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C8-45C0-B83D-49DC17AAF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東勢站!$J$4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東勢站!$J$5:$J$28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2-4C44-9D8B-B84D49508890}"/>
            </c:ext>
          </c:extLst>
        </c:ser>
        <c:ser>
          <c:idx val="2"/>
          <c:order val="2"/>
          <c:tx>
            <c:strRef>
              <c:f>東勢站!$AN$4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東勢站!$AN$5:$AN$28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A2-4C44-9D8B-B84D49508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東勢站!$AB$4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東勢站!$AB$5:$AB$28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A2-4C44-9D8B-B84D49508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東勢站!$X$4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東勢站!$X$5:$X$28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0-4586-A6C2-960253A03FEC}"/>
            </c:ext>
          </c:extLst>
        </c:ser>
        <c:ser>
          <c:idx val="2"/>
          <c:order val="2"/>
          <c:tx>
            <c:strRef>
              <c:f>東勢站!$AO$4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東勢站!$AO$5:$AO$28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0-4586-A6C2-960253A03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東勢站!$AB$4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東勢站!$AB$5:$AB$28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E0-4586-A6C2-960253A03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麥寮站!$AA$4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麥寮站!$AA$5:$AA$28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9-491A-A02B-E66BB41E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麥寮站!$AB$4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麥寮站!$AB$5:$AB$28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79-491A-A02B-E66BB41E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麥寮站!$B$4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麥寮站!$B$5:$B$28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6-4279-960C-E7510D664836}"/>
            </c:ext>
          </c:extLst>
        </c:ser>
        <c:ser>
          <c:idx val="2"/>
          <c:order val="2"/>
          <c:tx>
            <c:strRef>
              <c:f>麥寮站!$AI$4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麥寮站!$AI$5:$AI$28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6-4279-960C-E7510D664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麥寮站!$AB$4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麥寮站!$AB$5:$AB$28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46-4279-960C-E7510D664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麥寮站!$F$4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麥寮站!$F$5:$F$28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15-42E7-802C-3BEDCCF20CFD}"/>
            </c:ext>
          </c:extLst>
        </c:ser>
        <c:ser>
          <c:idx val="2"/>
          <c:order val="2"/>
          <c:tx>
            <c:strRef>
              <c:f>麥寮站!$AJ$4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麥寮站!$AJ$5:$AJ$28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15-42E7-802C-3BEDCCF20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麥寮站!$AB$4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麥寮站!$AB$5:$AB$28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15-42E7-802C-3BEDCCF20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麥寮站!$D$4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麥寮站!$D$5:$D$28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9-4836-A01D-22C8649483AD}"/>
            </c:ext>
          </c:extLst>
        </c:ser>
        <c:ser>
          <c:idx val="2"/>
          <c:order val="2"/>
          <c:tx>
            <c:strRef>
              <c:f>麥寮站!$AK$4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麥寮站!$AK$5:$AK$28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9-4836-A01D-22C864948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麥寮站!$AB$4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麥寮站!$AB$5:$AB$28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F9-4836-A01D-22C864948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麥寮站!$G$4</c:f>
              <c:strCache>
                <c:ptCount val="1"/>
                <c:pt idx="0">
                  <c:v>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麥寮站!$G$5:$G$28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F5-442C-8C8D-50DC2D0E651A}"/>
            </c:ext>
          </c:extLst>
        </c:ser>
        <c:ser>
          <c:idx val="2"/>
          <c:order val="2"/>
          <c:tx>
            <c:strRef>
              <c:f>麥寮站!$AL$4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麥寮站!$AL$5:$AL$28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F5-442C-8C8D-50DC2D0E6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麥寮站!$AB$4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麥寮站!$AB$5:$AB$28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F5-442C-8C8D-50DC2D0E6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大城站!$J$4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大城站!$J$5:$J$28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0-4C8A-BA22-74EB960A1BC5}"/>
            </c:ext>
          </c:extLst>
        </c:ser>
        <c:ser>
          <c:idx val="2"/>
          <c:order val="2"/>
          <c:tx>
            <c:strRef>
              <c:f>大城站!$AN$4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大城站!$AN$5:$AN$28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10-4C8A-BA22-74EB960A1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大城站!$AB$4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大城站!$AB$5:$AB$28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10-4C8A-BA22-74EB960A1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麥寮站!$Y$4</c:f>
              <c:strCache>
                <c:ptCount val="1"/>
                <c:pt idx="0">
                  <c:v>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麥寮站!$Y$5:$Y$28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2F-477B-BAB6-73AC0D3E06CB}"/>
            </c:ext>
          </c:extLst>
        </c:ser>
        <c:ser>
          <c:idx val="2"/>
          <c:order val="2"/>
          <c:tx>
            <c:strRef>
              <c:f>麥寮站!$AM$4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麥寮站!$AM$5:$AM$28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2F-477B-BAB6-73AC0D3E0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麥寮站!$AB$4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麥寮站!$AB$5:$AB$28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2F-477B-BAB6-73AC0D3E0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麥寮站!$J$4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麥寮站!$J$5:$J$28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2-43D8-A1A7-B6E505034A8B}"/>
            </c:ext>
          </c:extLst>
        </c:ser>
        <c:ser>
          <c:idx val="2"/>
          <c:order val="2"/>
          <c:tx>
            <c:strRef>
              <c:f>麥寮站!$AN$4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麥寮站!$AN$5:$AN$28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E2-43D8-A1A7-B6E505034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麥寮站!$AB$4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麥寮站!$AB$5:$AB$28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E2-43D8-A1A7-B6E505034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麥寮站!$X$4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麥寮站!$X$5:$X$28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3-4F67-A841-3494BA475538}"/>
            </c:ext>
          </c:extLst>
        </c:ser>
        <c:ser>
          <c:idx val="2"/>
          <c:order val="2"/>
          <c:tx>
            <c:strRef>
              <c:f>麥寮站!$AO$4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麥寮站!$AO$5:$AO$28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3-4F67-A841-3494BA47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麥寮站!$AB$4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麥寮站!$AB$5:$AB$28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D3-4F67-A841-3494BA47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台西站!$AA$4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台西站!$AA$5:$AA$28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73-41B3-B9D1-1F21BB443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台西站!$AB$4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台西站!$AB$5:$AB$28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3-41B3-B9D1-1F21BB443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台西站!$B$4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台西站!$B$5:$B$28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3-42AC-8ABE-3FCD5E751C44}"/>
            </c:ext>
          </c:extLst>
        </c:ser>
        <c:ser>
          <c:idx val="2"/>
          <c:order val="2"/>
          <c:tx>
            <c:strRef>
              <c:f>台西站!$AI$4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台西站!$AI$5:$AI$28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B3-42AC-8ABE-3FCD5E751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台西站!$AB$4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台西站!$AB$5:$AB$28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B3-42AC-8ABE-3FCD5E751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台西站!$F$4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台西站!$F$5:$F$28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C1-4767-B48C-6664075353BE}"/>
            </c:ext>
          </c:extLst>
        </c:ser>
        <c:ser>
          <c:idx val="2"/>
          <c:order val="2"/>
          <c:tx>
            <c:strRef>
              <c:f>台西站!$AJ$4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台西站!$AJ$5:$AJ$28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C1-4767-B48C-666407535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台西站!$AB$4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台西站!$AB$5:$AB$28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C1-4767-B48C-666407535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台西站!$D$4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台西站!$D$5:$D$28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A-4E04-AFE1-D37ED57DBAC1}"/>
            </c:ext>
          </c:extLst>
        </c:ser>
        <c:ser>
          <c:idx val="2"/>
          <c:order val="2"/>
          <c:tx>
            <c:strRef>
              <c:f>台西站!$AK$4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台西站!$AK$5:$AK$28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A-4E04-AFE1-D37ED57DB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台西站!$AB$4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台西站!$AB$5:$AB$28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9A-4E04-AFE1-D37ED57DB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台西站!$G$4</c:f>
              <c:strCache>
                <c:ptCount val="1"/>
                <c:pt idx="0">
                  <c:v>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台西站!$G$5:$G$28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1-4289-85B2-BD406DDA7025}"/>
            </c:ext>
          </c:extLst>
        </c:ser>
        <c:ser>
          <c:idx val="2"/>
          <c:order val="2"/>
          <c:tx>
            <c:strRef>
              <c:f>台西站!$AL$4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台西站!$AL$5:$AL$28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1-4289-85B2-BD406DDA7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台西站!$AB$4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台西站!$AB$5:$AB$28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E1-4289-85B2-BD406DDA7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台西站!$Y$4</c:f>
              <c:strCache>
                <c:ptCount val="1"/>
                <c:pt idx="0">
                  <c:v>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台西站!$Y$5:$Y$28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0-4B2F-993F-459849C27461}"/>
            </c:ext>
          </c:extLst>
        </c:ser>
        <c:ser>
          <c:idx val="2"/>
          <c:order val="2"/>
          <c:tx>
            <c:strRef>
              <c:f>台西站!$AM$4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台西站!$AM$5:$AM$28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70-4B2F-993F-459849C27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台西站!$AB$4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台西站!$AB$5:$AB$28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70-4B2F-993F-459849C27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台西站!$J$4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台西站!$J$5:$J$28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21-4C75-B945-387912B766FA}"/>
            </c:ext>
          </c:extLst>
        </c:ser>
        <c:ser>
          <c:idx val="2"/>
          <c:order val="2"/>
          <c:tx>
            <c:strRef>
              <c:f>台西站!$AN$4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台西站!$AN$5:$AN$28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21-4C75-B945-387912B76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台西站!$AB$4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台西站!$AB$5:$AB$28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21-4C75-B945-387912B76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大城站!$X$4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大城站!$X$5:$X$28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5-4A0D-B861-25B0121EF2F2}"/>
            </c:ext>
          </c:extLst>
        </c:ser>
        <c:ser>
          <c:idx val="2"/>
          <c:order val="2"/>
          <c:tx>
            <c:strRef>
              <c:f>大城站!$AO$4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大城站!$AO$5:$AO$28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F5-4A0D-B861-25B0121EF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大城站!$AB$4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大城站!$AB$5:$AB$28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F5-4A0D-B861-25B0121EF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台西站!$X$4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台西站!$X$5:$X$28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D-4337-B652-EF704E39AE93}"/>
            </c:ext>
          </c:extLst>
        </c:ser>
        <c:ser>
          <c:idx val="2"/>
          <c:order val="2"/>
          <c:tx>
            <c:strRef>
              <c:f>台西站!$AO$4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台西站!$AO$5:$AO$28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1D-4337-B652-EF704E39A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台西站!$AB$4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台西站!$AB$5:$AB$28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1D-4337-B652-EF704E39A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土庫站!$AA$4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土庫站!$AA$5:$AA$28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8-4FF9-84E6-BBE689D53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土庫站!$AB$4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土庫站!$AB$5:$AB$28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F8-4FF9-84E6-BBE689D53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土庫站!$B$4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土庫站!$B$5:$B$28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E-407D-9FE5-2EDEA0B18F44}"/>
            </c:ext>
          </c:extLst>
        </c:ser>
        <c:ser>
          <c:idx val="2"/>
          <c:order val="2"/>
          <c:tx>
            <c:strRef>
              <c:f>土庫站!$AI$4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土庫站!$AI$5:$AI$28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5E-407D-9FE5-2EDEA0B18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土庫站!$AB$4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土庫站!$AB$5:$AB$28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5E-407D-9FE5-2EDEA0B18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土庫站!$F$4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土庫站!$F$5:$F$28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F-4380-A9CC-DA3649BC6AC4}"/>
            </c:ext>
          </c:extLst>
        </c:ser>
        <c:ser>
          <c:idx val="2"/>
          <c:order val="2"/>
          <c:tx>
            <c:strRef>
              <c:f>土庫站!$AJ$4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土庫站!$AJ$5:$AJ$28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CF-4380-A9CC-DA3649BC6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土庫站!$AB$4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土庫站!$AB$5:$AB$28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CF-4380-A9CC-DA3649BC6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土庫站!$D$4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土庫站!$D$5:$D$28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65-47F5-9B68-162CF99E08D9}"/>
            </c:ext>
          </c:extLst>
        </c:ser>
        <c:ser>
          <c:idx val="2"/>
          <c:order val="2"/>
          <c:tx>
            <c:strRef>
              <c:f>土庫站!$AK$4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土庫站!$AK$5:$AK$28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65-47F5-9B68-162CF99E0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土庫站!$AB$4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土庫站!$AB$5:$AB$28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65-47F5-9B68-162CF99E0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土庫站!$G$4</c:f>
              <c:strCache>
                <c:ptCount val="1"/>
                <c:pt idx="0">
                  <c:v>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土庫站!$G$5:$G$28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2F-4751-B54C-B47ABC3D5BFC}"/>
            </c:ext>
          </c:extLst>
        </c:ser>
        <c:ser>
          <c:idx val="2"/>
          <c:order val="2"/>
          <c:tx>
            <c:strRef>
              <c:f>土庫站!$AL$4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土庫站!$AL$5:$AL$28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2F-4751-B54C-B47ABC3D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土庫站!$AB$4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土庫站!$AB$5:$AB$28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2F-4751-B54C-B47ABC3D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土庫站!$Y$4</c:f>
              <c:strCache>
                <c:ptCount val="1"/>
                <c:pt idx="0">
                  <c:v>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土庫站!$Y$5:$Y$28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2-4DD7-B52F-A5535B7E7C74}"/>
            </c:ext>
          </c:extLst>
        </c:ser>
        <c:ser>
          <c:idx val="2"/>
          <c:order val="2"/>
          <c:tx>
            <c:strRef>
              <c:f>土庫站!$AM$4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土庫站!$AM$5:$AM$28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2-4DD7-B52F-A5535B7E7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土庫站!$AB$4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土庫站!$AB$5:$AB$28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12-4DD7-B52F-A5535B7E7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土庫站!$J$4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土庫站!$J$5:$J$28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C-4FE7-BB66-A07F5AA2C45D}"/>
            </c:ext>
          </c:extLst>
        </c:ser>
        <c:ser>
          <c:idx val="2"/>
          <c:order val="2"/>
          <c:tx>
            <c:strRef>
              <c:f>土庫站!$AN$4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土庫站!$AN$5:$AN$28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4C-4FE7-BB66-A07F5AA2C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土庫站!$AB$4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土庫站!$AB$5:$AB$28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4C-4FE7-BB66-A07F5AA2C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土庫站!$X$4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土庫站!$X$5:$X$28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1-4EA1-8045-F06B33836951}"/>
            </c:ext>
          </c:extLst>
        </c:ser>
        <c:ser>
          <c:idx val="2"/>
          <c:order val="2"/>
          <c:tx>
            <c:strRef>
              <c:f>土庫站!$AO$4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土庫站!$AO$5:$AO$28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1-4EA1-8045-F06B33836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土庫站!$AB$4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土庫站!$AB$5:$AB$28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C1-4EA1-8045-F06B33836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西螺站!$AA$4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西螺站!$AA$5:$AA$28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F-452F-B86E-7C153CFB3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西螺站!$AB$4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西螺站!$AB$5:$AB$28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2F-452F-B86E-7C153CFB3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太保站!$AA$4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太保站!$AA$5:$AA$28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6-4569-B5B0-50CE1FC39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太保站!$AB$4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太保站!$AB$5:$AB$28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16-4569-B5B0-50CE1FC39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西螺站!$B$4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西螺站!$B$5:$B$28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9A-4F30-8A92-215F261CF3F5}"/>
            </c:ext>
          </c:extLst>
        </c:ser>
        <c:ser>
          <c:idx val="2"/>
          <c:order val="2"/>
          <c:tx>
            <c:strRef>
              <c:f>西螺站!$AI$4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西螺站!$AI$5:$AI$28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9A-4F30-8A92-215F261CF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西螺站!$AB$4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西螺站!$AB$5:$AB$28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9A-4F30-8A92-215F261CF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西螺站!$F$4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西螺站!$F$5:$F$28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1-495A-84DA-AA6D2B0ED980}"/>
            </c:ext>
          </c:extLst>
        </c:ser>
        <c:ser>
          <c:idx val="2"/>
          <c:order val="2"/>
          <c:tx>
            <c:strRef>
              <c:f>西螺站!$AJ$4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西螺站!$AJ$5:$AJ$28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B1-495A-84DA-AA6D2B0ED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西螺站!$AB$4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西螺站!$AB$5:$AB$28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B1-495A-84DA-AA6D2B0ED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二氧化氮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西螺站!$D$4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西螺站!$D$5:$D$28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6-487D-A666-B45A1B7A1EB5}"/>
            </c:ext>
          </c:extLst>
        </c:ser>
        <c:ser>
          <c:idx val="2"/>
          <c:order val="2"/>
          <c:tx>
            <c:strRef>
              <c:f>西螺站!$AK$4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西螺站!$AK$5:$AK$28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6-487D-A666-B45A1B7A1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3112"/>
        <c:axId val="423355072"/>
      </c:lineChart>
      <c:scatterChart>
        <c:scatterStyle val="lineMarker"/>
        <c:varyColors val="0"/>
        <c:ser>
          <c:idx val="1"/>
          <c:order val="1"/>
          <c:tx>
            <c:strRef>
              <c:f>西螺站!$AB$4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西螺站!$AB$5:$AB$28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26-487D-A666-B45A1B7A1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3896"/>
        <c:axId val="423353504"/>
      </c:scatterChart>
      <c:catAx>
        <c:axId val="4233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5072"/>
        <c:crosses val="autoZero"/>
        <c:auto val="1"/>
        <c:lblAlgn val="ctr"/>
        <c:lblOffset val="100"/>
        <c:noMultiLvlLbl val="0"/>
      </c:catAx>
      <c:valAx>
        <c:axId val="423355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3112"/>
        <c:crosses val="autoZero"/>
        <c:crossBetween val="between"/>
      </c:valAx>
      <c:valAx>
        <c:axId val="42335350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3896"/>
        <c:crosses val="max"/>
        <c:crossBetween val="midCat"/>
        <c:majorUnit val="90"/>
      </c:valAx>
      <c:valAx>
        <c:axId val="42335389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350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臭氧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西螺站!$G$4</c:f>
              <c:strCache>
                <c:ptCount val="1"/>
                <c:pt idx="0">
                  <c:v>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西螺站!$G$5:$G$28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0F-426D-A7F2-93A9C8C25D5B}"/>
            </c:ext>
          </c:extLst>
        </c:ser>
        <c:ser>
          <c:idx val="2"/>
          <c:order val="2"/>
          <c:tx>
            <c:strRef>
              <c:f>西螺站!$AL$4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西螺站!$AL$5:$AL$28</c:f>
              <c:numCache>
                <c:formatCode>General</c:formatCode>
                <c:ptCount val="24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0F-426D-A7F2-93A9C8C25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6640"/>
        <c:axId val="423357032"/>
      </c:lineChart>
      <c:scatterChart>
        <c:scatterStyle val="lineMarker"/>
        <c:varyColors val="0"/>
        <c:ser>
          <c:idx val="1"/>
          <c:order val="1"/>
          <c:tx>
            <c:strRef>
              <c:f>西螺站!$AB$4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西螺站!$AB$5:$AB$28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0F-426D-A7F2-93A9C8C25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0760"/>
        <c:axId val="423357424"/>
      </c:scatterChart>
      <c:catAx>
        <c:axId val="42335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7032"/>
        <c:crosses val="autoZero"/>
        <c:auto val="1"/>
        <c:lblAlgn val="ctr"/>
        <c:lblOffset val="100"/>
        <c:noMultiLvlLbl val="0"/>
      </c:catAx>
      <c:valAx>
        <c:axId val="423357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6640"/>
        <c:crosses val="autoZero"/>
        <c:crossBetween val="between"/>
      </c:valAx>
      <c:valAx>
        <c:axId val="42335742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0760"/>
        <c:crosses val="max"/>
        <c:crossBetween val="midCat"/>
        <c:majorUnit val="90"/>
      </c:valAx>
      <c:valAx>
        <c:axId val="42335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74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PM10</a:t>
            </a:r>
            <a:r>
              <a:rPr lang="zh-TW" altLang="en-US" sz="1800">
                <a:latin typeface="Arial"/>
              </a:rPr>
              <a:t>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西螺站!$Y$4</c:f>
              <c:strCache>
                <c:ptCount val="1"/>
                <c:pt idx="0">
                  <c:v>PM10_x000d_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西螺站!$Y$5:$Y$28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1-4659-B4FE-297E533DF259}"/>
            </c:ext>
          </c:extLst>
        </c:ser>
        <c:ser>
          <c:idx val="2"/>
          <c:order val="2"/>
          <c:tx>
            <c:strRef>
              <c:f>西螺站!$AM$4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西螺站!$AM$5:$AM$28</c:f>
              <c:numCache>
                <c:formatCode>General</c:formatCode>
                <c:ptCount val="24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1-4659-B4FE-297E533D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351152"/>
        <c:axId val="423351544"/>
      </c:lineChart>
      <c:scatterChart>
        <c:scatterStyle val="lineMarker"/>
        <c:varyColors val="0"/>
        <c:ser>
          <c:idx val="1"/>
          <c:order val="1"/>
          <c:tx>
            <c:strRef>
              <c:f>西螺站!$AB$4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西螺站!$AB$5:$AB$28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C1-4659-B4FE-297E533D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9368"/>
        <c:axId val="423355856"/>
      </c:scatterChart>
      <c:catAx>
        <c:axId val="42335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51544"/>
        <c:crosses val="autoZero"/>
        <c:auto val="1"/>
        <c:lblAlgn val="ctr"/>
        <c:lblOffset val="100"/>
        <c:noMultiLvlLbl val="0"/>
      </c:catAx>
      <c:valAx>
        <c:axId val="423351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3351152"/>
        <c:crosses val="autoZero"/>
        <c:crossBetween val="between"/>
      </c:valAx>
      <c:valAx>
        <c:axId val="4233558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8549368"/>
        <c:crosses val="max"/>
        <c:crossBetween val="midCat"/>
        <c:majorUnit val="90"/>
      </c:valAx>
      <c:valAx>
        <c:axId val="208549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58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非甲烷小時平均值趨勢圖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西螺站!$J$4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西螺站!$J$5:$J$28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44-4165-A54C-4E50F607314D}"/>
            </c:ext>
          </c:extLst>
        </c:ser>
        <c:ser>
          <c:idx val="2"/>
          <c:order val="2"/>
          <c:tx>
            <c:strRef>
              <c:f>西螺站!$AN$4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西螺站!$AN$5:$AN$28</c:f>
              <c:numCache>
                <c:formatCode>General</c:formatCode>
                <c:ptCount val="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44-4165-A54C-4E50F6073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73584"/>
        <c:axId val="502544288"/>
      </c:lineChart>
      <c:scatterChart>
        <c:scatterStyle val="lineMarker"/>
        <c:varyColors val="0"/>
        <c:ser>
          <c:idx val="1"/>
          <c:order val="1"/>
          <c:tx>
            <c:strRef>
              <c:f>西螺站!$AB$4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西螺站!$AB$5:$AB$28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44-4165-A54C-4E50F6073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3112"/>
        <c:axId val="502541936"/>
      </c:scatterChart>
      <c:catAx>
        <c:axId val="42977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44288"/>
        <c:crosses val="autoZero"/>
        <c:auto val="1"/>
        <c:lblAlgn val="ctr"/>
        <c:lblOffset val="100"/>
        <c:noMultiLvlLbl val="0"/>
      </c:catAx>
      <c:valAx>
        <c:axId val="5025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429773584"/>
        <c:crosses val="autoZero"/>
        <c:crossBetween val="between"/>
      </c:valAx>
      <c:valAx>
        <c:axId val="5025419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3112"/>
        <c:crosses val="max"/>
        <c:crossBetween val="midCat"/>
        <c:majorUnit val="90"/>
      </c:valAx>
      <c:valAx>
        <c:axId val="50254311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193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800">
                <a:latin typeface="Arial"/>
              </a:rPr>
              <a:t>TSP</a:t>
            </a:r>
            <a:r>
              <a:rPr lang="zh-TW" altLang="en-US" sz="1800">
                <a:latin typeface="Arial"/>
              </a:rPr>
              <a:t>小時平均值趨勢圖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西螺站!$X$4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西螺站!$X$5:$X$28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2-4D64-B11A-B714DE40C948}"/>
            </c:ext>
          </c:extLst>
        </c:ser>
        <c:ser>
          <c:idx val="2"/>
          <c:order val="2"/>
          <c:tx>
            <c:strRef>
              <c:f>西螺站!$AO$4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西螺站!$AO$5:$AO$28</c:f>
              <c:numCache>
                <c:formatCode>General</c:formatCode>
                <c:ptCount val="2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2-4D64-B11A-B714DE40C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39192"/>
        <c:axId val="502544680"/>
      </c:lineChart>
      <c:scatterChart>
        <c:scatterStyle val="lineMarker"/>
        <c:varyColors val="0"/>
        <c:ser>
          <c:idx val="1"/>
          <c:order val="1"/>
          <c:tx>
            <c:strRef>
              <c:f>西螺站!$AB$4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西螺站!$AB$5:$AB$28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22-4D64-B11A-B714DE40C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545072"/>
        <c:axId val="502540760"/>
      </c:scatterChart>
      <c:catAx>
        <c:axId val="50253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44680"/>
        <c:crosses val="autoZero"/>
        <c:auto val="1"/>
        <c:lblAlgn val="ctr"/>
        <c:lblOffset val="100"/>
        <c:noMultiLvlLbl val="0"/>
      </c:catAx>
      <c:valAx>
        <c:axId val="502544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502539192"/>
        <c:crosses val="autoZero"/>
        <c:crossBetween val="between"/>
      </c:valAx>
      <c:valAx>
        <c:axId val="50254076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502545072"/>
        <c:crosses val="max"/>
        <c:crossBetween val="midCat"/>
        <c:majorUnit val="90"/>
      </c:valAx>
      <c:valAx>
        <c:axId val="50254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254076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風速小時平均值趨勢圖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監測車!$AA$5:$AA$28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3-4B9F-9FA0-CCB07252B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87232"/>
        <c:axId val="209288016"/>
      </c:lineChart>
      <c:scatterChart>
        <c:scatterStyle val="lineMarker"/>
        <c:varyColors val="0"/>
        <c:ser>
          <c:idx val="1"/>
          <c:order val="1"/>
          <c:tx>
            <c:strRef>
              <c:f>監測車!$AB$4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E3-4B9F-9FA0-CCB07252B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3712"/>
        <c:axId val="207149200"/>
      </c:scatterChart>
      <c:catAx>
        <c:axId val="20928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88016"/>
        <c:crosses val="autoZero"/>
        <c:auto val="1"/>
        <c:lblAlgn val="ctr"/>
        <c:lblOffset val="100"/>
        <c:noMultiLvlLbl val="0"/>
      </c:catAx>
      <c:valAx>
        <c:axId val="20928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87232"/>
        <c:crosses val="autoZero"/>
        <c:crossBetween val="between"/>
      </c:valAx>
      <c:valAx>
        <c:axId val="20714920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07143712"/>
        <c:crosses val="max"/>
        <c:crossBetween val="midCat"/>
        <c:majorUnit val="90"/>
      </c:valAx>
      <c:valAx>
        <c:axId val="20714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714920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二氧化硫小時平均值趨勢圖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監測車!$B$5:$B$28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0-450E-8551-D3F075359FE4}"/>
            </c:ext>
          </c:extLst>
        </c:ser>
        <c:ser>
          <c:idx val="2"/>
          <c:order val="2"/>
          <c:tx>
            <c:strRef>
              <c:f>監測車!$AI$4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監測車!$AI$5:$AI$28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0-450E-8551-D3F075359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53760"/>
        <c:axId val="206756112"/>
      </c:lineChart>
      <c:scatterChart>
        <c:scatterStyle val="lineMarker"/>
        <c:varyColors val="0"/>
        <c:ser>
          <c:idx val="1"/>
          <c:order val="1"/>
          <c:tx>
            <c:strRef>
              <c:f>監測車!$AB$4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60-450E-8551-D3F075359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0432"/>
        <c:axId val="428845280"/>
      </c:scatterChart>
      <c:catAx>
        <c:axId val="20675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756112"/>
        <c:crosses val="autoZero"/>
        <c:auto val="1"/>
        <c:lblAlgn val="ctr"/>
        <c:lblOffset val="100"/>
        <c:noMultiLvlLbl val="0"/>
      </c:catAx>
      <c:valAx>
        <c:axId val="206756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6753760"/>
        <c:crosses val="autoZero"/>
        <c:crossBetween val="between"/>
      </c:valAx>
      <c:valAx>
        <c:axId val="428845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210210432"/>
        <c:crosses val="max"/>
        <c:crossBetween val="midCat"/>
        <c:majorUnit val="90"/>
      </c:valAx>
      <c:valAx>
        <c:axId val="2102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42884528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一氧化碳  小時平均值趨勢圖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監測車!$F$4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監測車!$F$5:$F$28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F-42AF-8834-4F649531D3DE}"/>
            </c:ext>
          </c:extLst>
        </c:ser>
        <c:ser>
          <c:idx val="2"/>
          <c:order val="2"/>
          <c:tx>
            <c:strRef>
              <c:f>監測車!$AJ$4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  <c:pt idx="20">
                <c:v>20</c:v>
              </c:pt>
              <c:pt idx="21">
                <c:v>21</c:v>
              </c:pt>
              <c:pt idx="22">
                <c:v>22</c:v>
              </c:pt>
              <c:pt idx="23">
                <c:v>23</c:v>
              </c:pt>
            </c:numLit>
          </c:cat>
          <c:val>
            <c:numRef>
              <c:f>監測車!$AJ$5:$AJ$28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F-42AF-8834-4F649531D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2328"/>
        <c:axId val="423349976"/>
      </c:lineChart>
      <c:scatterChart>
        <c:scatterStyle val="lineMarker"/>
        <c:varyColors val="0"/>
        <c:ser>
          <c:idx val="1"/>
          <c:order val="1"/>
          <c:tx>
            <c:strRef>
              <c:f>監測車!$AB$4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監測車!$AB$5:$AB$28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EF-42AF-8834-4F649531D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351936"/>
        <c:axId val="423354288"/>
      </c:scatterChart>
      <c:catAx>
        <c:axId val="20929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3349976"/>
        <c:crosses val="autoZero"/>
        <c:auto val="1"/>
        <c:lblAlgn val="ctr"/>
        <c:lblOffset val="100"/>
        <c:noMultiLvlLbl val="0"/>
      </c:catAx>
      <c:valAx>
        <c:axId val="423349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.00_ ;[Red]\-0.00\ " sourceLinked="1"/>
        <c:majorTickMark val="out"/>
        <c:minorTickMark val="none"/>
        <c:tickLblPos val="nextTo"/>
        <c:crossAx val="209292328"/>
        <c:crosses val="autoZero"/>
        <c:crossBetween val="between"/>
      </c:valAx>
      <c:valAx>
        <c:axId val="423354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</c:title>
        <c:numFmt formatCode="##0" sourceLinked="0"/>
        <c:majorTickMark val="out"/>
        <c:minorTickMark val="none"/>
        <c:tickLblPos val="nextTo"/>
        <c:crossAx val="423351936"/>
        <c:crosses val="max"/>
        <c:crossBetween val="midCat"/>
        <c:majorUnit val="90"/>
      </c:valAx>
      <c:valAx>
        <c:axId val="4233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42335428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0.xml"/><Relationship Id="rId3" Type="http://schemas.openxmlformats.org/officeDocument/2006/relationships/chart" Target="../charts/chart75.xml"/><Relationship Id="rId7" Type="http://schemas.openxmlformats.org/officeDocument/2006/relationships/chart" Target="../charts/chart79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8.xml"/><Relationship Id="rId5" Type="http://schemas.openxmlformats.org/officeDocument/2006/relationships/chart" Target="../charts/chart77.xml"/><Relationship Id="rId4" Type="http://schemas.openxmlformats.org/officeDocument/2006/relationships/chart" Target="../charts/chart76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8.xml"/><Relationship Id="rId3" Type="http://schemas.openxmlformats.org/officeDocument/2006/relationships/chart" Target="../charts/chart83.xml"/><Relationship Id="rId7" Type="http://schemas.openxmlformats.org/officeDocument/2006/relationships/chart" Target="../charts/chart87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6" Type="http://schemas.openxmlformats.org/officeDocument/2006/relationships/chart" Target="../charts/chart86.xml"/><Relationship Id="rId5" Type="http://schemas.openxmlformats.org/officeDocument/2006/relationships/chart" Target="../charts/chart85.xml"/><Relationship Id="rId4" Type="http://schemas.openxmlformats.org/officeDocument/2006/relationships/chart" Target="../charts/chart84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6.xml"/><Relationship Id="rId3" Type="http://schemas.openxmlformats.org/officeDocument/2006/relationships/chart" Target="../charts/chart91.xml"/><Relationship Id="rId7" Type="http://schemas.openxmlformats.org/officeDocument/2006/relationships/chart" Target="../charts/chart95.xml"/><Relationship Id="rId2" Type="http://schemas.openxmlformats.org/officeDocument/2006/relationships/chart" Target="../charts/chart90.xml"/><Relationship Id="rId1" Type="http://schemas.openxmlformats.org/officeDocument/2006/relationships/chart" Target="../charts/chart89.xml"/><Relationship Id="rId6" Type="http://schemas.openxmlformats.org/officeDocument/2006/relationships/chart" Target="../charts/chart94.xml"/><Relationship Id="rId5" Type="http://schemas.openxmlformats.org/officeDocument/2006/relationships/chart" Target="../charts/chart93.xml"/><Relationship Id="rId4" Type="http://schemas.openxmlformats.org/officeDocument/2006/relationships/chart" Target="../charts/chart92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4.xml"/><Relationship Id="rId3" Type="http://schemas.openxmlformats.org/officeDocument/2006/relationships/chart" Target="../charts/chart99.xml"/><Relationship Id="rId7" Type="http://schemas.openxmlformats.org/officeDocument/2006/relationships/chart" Target="../charts/chart103.xml"/><Relationship Id="rId2" Type="http://schemas.openxmlformats.org/officeDocument/2006/relationships/chart" Target="../charts/chart98.xml"/><Relationship Id="rId1" Type="http://schemas.openxmlformats.org/officeDocument/2006/relationships/chart" Target="../charts/chart97.xml"/><Relationship Id="rId6" Type="http://schemas.openxmlformats.org/officeDocument/2006/relationships/chart" Target="../charts/chart102.xml"/><Relationship Id="rId5" Type="http://schemas.openxmlformats.org/officeDocument/2006/relationships/chart" Target="../charts/chart101.xml"/><Relationship Id="rId4" Type="http://schemas.openxmlformats.org/officeDocument/2006/relationships/chart" Target="../charts/chart10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2.xml"/><Relationship Id="rId3" Type="http://schemas.openxmlformats.org/officeDocument/2006/relationships/chart" Target="../charts/chart67.xml"/><Relationship Id="rId7" Type="http://schemas.openxmlformats.org/officeDocument/2006/relationships/chart" Target="../charts/chart71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6" Type="http://schemas.openxmlformats.org/officeDocument/2006/relationships/chart" Target="../charts/chart70.xml"/><Relationship Id="rId5" Type="http://schemas.openxmlformats.org/officeDocument/2006/relationships/chart" Target="../charts/chart69.xml"/><Relationship Id="rId4" Type="http://schemas.openxmlformats.org/officeDocument/2006/relationships/chart" Target="../charts/chart6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177800</xdr:rowOff>
    </xdr:from>
    <xdr:to>
      <xdr:col>8</xdr:col>
      <xdr:colOff>838200</xdr:colOff>
      <xdr:row>67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42</xdr:row>
      <xdr:rowOff>177800</xdr:rowOff>
    </xdr:from>
    <xdr:to>
      <xdr:col>27</xdr:col>
      <xdr:colOff>0</xdr:colOff>
      <xdr:row>67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68</xdr:row>
      <xdr:rowOff>63500</xdr:rowOff>
    </xdr:from>
    <xdr:to>
      <xdr:col>8</xdr:col>
      <xdr:colOff>838200</xdr:colOff>
      <xdr:row>92</xdr:row>
      <xdr:rowOff>114300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68</xdr:row>
      <xdr:rowOff>63500</xdr:rowOff>
    </xdr:from>
    <xdr:to>
      <xdr:col>27</xdr:col>
      <xdr:colOff>0</xdr:colOff>
      <xdr:row>92</xdr:row>
      <xdr:rowOff>114300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93</xdr:row>
      <xdr:rowOff>158750</xdr:rowOff>
    </xdr:from>
    <xdr:to>
      <xdr:col>8</xdr:col>
      <xdr:colOff>838200</xdr:colOff>
      <xdr:row>118</xdr:row>
      <xdr:rowOff>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93</xdr:row>
      <xdr:rowOff>158750</xdr:rowOff>
    </xdr:from>
    <xdr:to>
      <xdr:col>27</xdr:col>
      <xdr:colOff>0</xdr:colOff>
      <xdr:row>118</xdr:row>
      <xdr:rowOff>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44450</xdr:rowOff>
    </xdr:from>
    <xdr:to>
      <xdr:col>8</xdr:col>
      <xdr:colOff>838200</xdr:colOff>
      <xdr:row>143</xdr:row>
      <xdr:rowOff>95250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119</xdr:row>
      <xdr:rowOff>44450</xdr:rowOff>
    </xdr:from>
    <xdr:to>
      <xdr:col>27</xdr:col>
      <xdr:colOff>0</xdr:colOff>
      <xdr:row>143</xdr:row>
      <xdr:rowOff>95250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40"/>
  <sheetViews>
    <sheetView zoomScale="84" zoomScaleNormal="84" workbookViewId="0">
      <pane xSplit="1" ySplit="4" topLeftCell="W23" activePane="bottomRight" state="frozen"/>
      <selection pane="topRight" activeCell="B1" sqref="B1"/>
      <selection pane="bottomLeft" activeCell="A5" sqref="A5"/>
      <selection pane="bottomRight" activeCell="B33" sqref="B33:AF33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4" t="s">
        <v>47</v>
      </c>
      <c r="AF2" s="24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5"/>
      <c r="B3" s="26"/>
      <c r="C3" s="3" t="s">
        <v>27</v>
      </c>
      <c r="D3" s="10" t="s">
        <v>28</v>
      </c>
      <c r="E3" s="11" t="s">
        <v>29</v>
      </c>
      <c r="F3" s="12" t="s">
        <v>30</v>
      </c>
      <c r="G3" s="13" t="s">
        <v>31</v>
      </c>
      <c r="H3" s="14" t="s">
        <v>32</v>
      </c>
      <c r="AA3" s="9"/>
      <c r="AB3" s="9"/>
      <c r="AC3" s="2"/>
      <c r="AD3" s="15"/>
      <c r="AE3" s="27" t="s">
        <v>47</v>
      </c>
      <c r="AF3" s="27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48</v>
      </c>
      <c r="H4" s="4" t="s">
        <v>46</v>
      </c>
      <c r="I4" s="4" t="s">
        <v>8</v>
      </c>
      <c r="J4" s="4" t="s">
        <v>9</v>
      </c>
      <c r="K4" s="4" t="s">
        <v>34</v>
      </c>
      <c r="L4" s="4" t="s">
        <v>35</v>
      </c>
      <c r="M4" s="4" t="s">
        <v>37</v>
      </c>
      <c r="N4" s="4" t="s">
        <v>38</v>
      </c>
      <c r="O4" s="4" t="s">
        <v>39</v>
      </c>
      <c r="P4" s="4" t="s">
        <v>36</v>
      </c>
      <c r="Q4" s="4" t="s">
        <v>40</v>
      </c>
      <c r="R4" s="4" t="s">
        <v>41</v>
      </c>
      <c r="S4" s="4" t="s">
        <v>42</v>
      </c>
      <c r="T4" s="4" t="s">
        <v>43</v>
      </c>
      <c r="U4" s="4" t="s">
        <v>44</v>
      </c>
      <c r="V4" s="4" t="s">
        <v>45</v>
      </c>
      <c r="W4" s="4" t="s">
        <v>33</v>
      </c>
      <c r="X4" s="4" t="s">
        <v>10</v>
      </c>
      <c r="Y4" s="4" t="s">
        <v>49</v>
      </c>
      <c r="Z4" s="4" t="s">
        <v>50</v>
      </c>
      <c r="AA4" s="4" t="s">
        <v>11</v>
      </c>
      <c r="AB4" s="4" t="s">
        <v>12</v>
      </c>
      <c r="AC4" s="4" t="s">
        <v>13</v>
      </c>
      <c r="AD4" s="4" t="s">
        <v>14</v>
      </c>
      <c r="AE4" s="4" t="s">
        <v>15</v>
      </c>
      <c r="AF4" s="4" t="s">
        <v>16</v>
      </c>
      <c r="AG4" s="1"/>
      <c r="AH4" s="1"/>
      <c r="AI4" s="1" t="s">
        <v>20</v>
      </c>
      <c r="AJ4" s="1" t="s">
        <v>20</v>
      </c>
      <c r="AK4" s="1" t="s">
        <v>20</v>
      </c>
      <c r="AL4" s="1" t="s">
        <v>20</v>
      </c>
      <c r="AM4" s="1" t="s">
        <v>20</v>
      </c>
      <c r="AN4" s="1" t="s">
        <v>20</v>
      </c>
      <c r="AO4" s="1" t="s">
        <v>20</v>
      </c>
    </row>
    <row r="5" spans="1:41" ht="20.100000000000001" customHeight="1" x14ac:dyDescent="0.25">
      <c r="A5" s="5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>
        <v>4.1666666666666664E-2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>
        <v>8.3333333333333329E-2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>
        <v>0.125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>
        <v>0.16666666666666666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>
        <v>0.20833333333333334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>
        <v>0.25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>
        <v>0.29166666666666669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5">
        <v>0.33333333333333331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>
        <v>0.375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5">
        <v>0.41666666666666669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5">
        <v>0.45833333333333331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5">
        <v>0.5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>
        <v>0.54166666666666663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>
        <v>0.58333333333333337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>
        <v>0.625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>
        <v>0.66666666666666663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>
        <v>0.70833333333333337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>
        <v>0.75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5">
        <v>0.79166666666666663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5">
        <v>0.83333333333333337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5">
        <v>0.875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5">
        <v>0.91666666666666663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5">
        <v>0.95833333333333337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6" t="s">
        <v>17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6" t="s">
        <v>18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6" t="s">
        <v>19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6" t="s">
        <v>21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6" t="s">
        <v>22</v>
      </c>
      <c r="B33" s="7">
        <v>75</v>
      </c>
      <c r="C33" s="7" t="s">
        <v>23</v>
      </c>
      <c r="D33" s="7">
        <v>100</v>
      </c>
      <c r="E33" s="7" t="s">
        <v>23</v>
      </c>
      <c r="F33" s="7">
        <v>35</v>
      </c>
      <c r="G33" s="7">
        <v>120</v>
      </c>
      <c r="H33" s="7" t="s">
        <v>23</v>
      </c>
      <c r="I33" s="7" t="s">
        <v>23</v>
      </c>
      <c r="J33" s="7" t="s">
        <v>23</v>
      </c>
      <c r="K33" s="7" t="s">
        <v>23</v>
      </c>
      <c r="L33" s="7" t="s">
        <v>23</v>
      </c>
      <c r="M33" s="7" t="s">
        <v>23</v>
      </c>
      <c r="N33" s="7" t="s">
        <v>23</v>
      </c>
      <c r="O33" s="7" t="s">
        <v>23</v>
      </c>
      <c r="P33" s="7" t="s">
        <v>23</v>
      </c>
      <c r="Q33" s="7" t="s">
        <v>23</v>
      </c>
      <c r="R33" s="7" t="s">
        <v>23</v>
      </c>
      <c r="S33" s="7" t="s">
        <v>23</v>
      </c>
      <c r="T33" s="7" t="s">
        <v>23</v>
      </c>
      <c r="U33" s="7" t="s">
        <v>23</v>
      </c>
      <c r="V33" s="7" t="s">
        <v>23</v>
      </c>
      <c r="W33" s="7" t="s">
        <v>23</v>
      </c>
      <c r="X33" s="7">
        <v>250</v>
      </c>
      <c r="Y33" s="7"/>
      <c r="Z33" s="7"/>
      <c r="AA33" s="7" t="s">
        <v>23</v>
      </c>
      <c r="AB33" s="7" t="s">
        <v>23</v>
      </c>
      <c r="AC33" s="7" t="s">
        <v>23</v>
      </c>
      <c r="AD33" s="7" t="s">
        <v>23</v>
      </c>
      <c r="AE33" s="7" t="s">
        <v>23</v>
      </c>
      <c r="AF33" s="7" t="s">
        <v>23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6" t="s">
        <v>24</v>
      </c>
      <c r="B34" s="7">
        <f>COUNTIF(B5:B28,"&gt;"&amp;B33)</f>
        <v>0</v>
      </c>
      <c r="C34" s="7" t="s">
        <v>23</v>
      </c>
      <c r="D34" s="7">
        <f>COUNTIF(D5:D28,"&gt;"&amp;D33)</f>
        <v>0</v>
      </c>
      <c r="E34" s="7" t="s">
        <v>23</v>
      </c>
      <c r="F34" s="7">
        <f>COUNTIF(F5:F28,"&gt;"&amp;F33)</f>
        <v>0</v>
      </c>
      <c r="G34" s="7">
        <f>COUNTIF(G5:G28,"&gt;"&amp;G33)</f>
        <v>0</v>
      </c>
      <c r="H34" s="7" t="s">
        <v>23</v>
      </c>
      <c r="I34" s="7" t="s">
        <v>23</v>
      </c>
      <c r="J34" s="7" t="s">
        <v>23</v>
      </c>
      <c r="K34" s="7" t="s">
        <v>23</v>
      </c>
      <c r="L34" s="7" t="s">
        <v>23</v>
      </c>
      <c r="M34" s="7" t="s">
        <v>23</v>
      </c>
      <c r="N34" s="7" t="s">
        <v>23</v>
      </c>
      <c r="O34" s="7" t="s">
        <v>23</v>
      </c>
      <c r="P34" s="7" t="s">
        <v>23</v>
      </c>
      <c r="Q34" s="7" t="s">
        <v>23</v>
      </c>
      <c r="R34" s="7" t="s">
        <v>23</v>
      </c>
      <c r="S34" s="7" t="s">
        <v>23</v>
      </c>
      <c r="T34" s="7" t="s">
        <v>23</v>
      </c>
      <c r="U34" s="7" t="s">
        <v>23</v>
      </c>
      <c r="V34" s="7" t="s">
        <v>23</v>
      </c>
      <c r="W34" s="7" t="s">
        <v>23</v>
      </c>
      <c r="X34" s="7">
        <f>COUNTIF(X5:X28,"&gt;"&amp;X33)</f>
        <v>0</v>
      </c>
      <c r="Y34" s="7">
        <f>COUNTIF(Y5:Y28,"&gt;"&amp;Y33)</f>
        <v>0</v>
      </c>
      <c r="Z34" s="7"/>
      <c r="AA34" s="7" t="s">
        <v>23</v>
      </c>
      <c r="AB34" s="7" t="s">
        <v>23</v>
      </c>
      <c r="AC34" s="7" t="s">
        <v>23</v>
      </c>
      <c r="AD34" s="7" t="s">
        <v>23</v>
      </c>
      <c r="AE34" s="7" t="s">
        <v>23</v>
      </c>
      <c r="AF34" s="7" t="s">
        <v>23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6" t="s">
        <v>25</v>
      </c>
      <c r="B35" s="7">
        <f>B34/24*100</f>
        <v>0</v>
      </c>
      <c r="C35" s="7" t="s">
        <v>23</v>
      </c>
      <c r="D35" s="7">
        <f>D34/24*100</f>
        <v>0</v>
      </c>
      <c r="E35" s="7" t="s">
        <v>23</v>
      </c>
      <c r="F35" s="7">
        <f>F34/24*100</f>
        <v>0</v>
      </c>
      <c r="G35" s="7">
        <f>G34/24*100</f>
        <v>0</v>
      </c>
      <c r="H35" s="7" t="s">
        <v>23</v>
      </c>
      <c r="I35" s="7" t="s">
        <v>23</v>
      </c>
      <c r="J35" s="7" t="s">
        <v>23</v>
      </c>
      <c r="K35" s="7" t="s">
        <v>23</v>
      </c>
      <c r="L35" s="7" t="s">
        <v>23</v>
      </c>
      <c r="M35" s="7" t="s">
        <v>23</v>
      </c>
      <c r="N35" s="7" t="s">
        <v>23</v>
      </c>
      <c r="O35" s="7" t="s">
        <v>23</v>
      </c>
      <c r="P35" s="7" t="s">
        <v>23</v>
      </c>
      <c r="Q35" s="7" t="s">
        <v>23</v>
      </c>
      <c r="R35" s="7" t="s">
        <v>23</v>
      </c>
      <c r="S35" s="7" t="s">
        <v>23</v>
      </c>
      <c r="T35" s="7" t="s">
        <v>23</v>
      </c>
      <c r="U35" s="7" t="s">
        <v>23</v>
      </c>
      <c r="V35" s="7" t="s">
        <v>23</v>
      </c>
      <c r="W35" s="7" t="s">
        <v>23</v>
      </c>
      <c r="X35" s="7">
        <f>X34/24*100</f>
        <v>0</v>
      </c>
      <c r="Y35" s="7">
        <f>Y34/24*100</f>
        <v>0</v>
      </c>
      <c r="Z35" s="7"/>
      <c r="AA35" s="7" t="s">
        <v>23</v>
      </c>
      <c r="AB35" s="7" t="s">
        <v>23</v>
      </c>
      <c r="AC35" s="7" t="s">
        <v>23</v>
      </c>
      <c r="AD35" s="7" t="s">
        <v>23</v>
      </c>
      <c r="AE35" s="7" t="s">
        <v>23</v>
      </c>
      <c r="AF35" s="7" t="s">
        <v>23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20" t="s">
        <v>26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7">
    <mergeCell ref="A36:A40"/>
    <mergeCell ref="B36:AF40"/>
    <mergeCell ref="A1:AF1"/>
    <mergeCell ref="A2:AD2"/>
    <mergeCell ref="AE2:AF2"/>
    <mergeCell ref="A3:B3"/>
    <mergeCell ref="AE3:AF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O40"/>
  <sheetViews>
    <sheetView topLeftCell="A16" workbookViewId="0">
      <selection activeCell="B33" sqref="B33:AF33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4" t="s">
        <v>47</v>
      </c>
      <c r="AF2" s="24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5"/>
      <c r="B3" s="26"/>
      <c r="C3" s="3" t="s">
        <v>27</v>
      </c>
      <c r="D3" s="10" t="s">
        <v>28</v>
      </c>
      <c r="E3" s="11" t="s">
        <v>29</v>
      </c>
      <c r="F3" s="12" t="s">
        <v>30</v>
      </c>
      <c r="G3" s="13" t="s">
        <v>31</v>
      </c>
      <c r="H3" s="14" t="s">
        <v>32</v>
      </c>
      <c r="AA3" s="9"/>
      <c r="AB3" s="9"/>
      <c r="AC3" s="18"/>
      <c r="AD3" s="19"/>
      <c r="AE3" s="27" t="s">
        <v>47</v>
      </c>
      <c r="AF3" s="27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48</v>
      </c>
      <c r="H4" s="4" t="s">
        <v>46</v>
      </c>
      <c r="I4" s="4" t="s">
        <v>8</v>
      </c>
      <c r="J4" s="4" t="s">
        <v>9</v>
      </c>
      <c r="K4" s="4" t="s">
        <v>34</v>
      </c>
      <c r="L4" s="4" t="s">
        <v>35</v>
      </c>
      <c r="M4" s="4" t="s">
        <v>37</v>
      </c>
      <c r="N4" s="4" t="s">
        <v>38</v>
      </c>
      <c r="O4" s="4" t="s">
        <v>39</v>
      </c>
      <c r="P4" s="4" t="s">
        <v>36</v>
      </c>
      <c r="Q4" s="4" t="s">
        <v>40</v>
      </c>
      <c r="R4" s="4" t="s">
        <v>41</v>
      </c>
      <c r="S4" s="4" t="s">
        <v>42</v>
      </c>
      <c r="T4" s="4" t="s">
        <v>43</v>
      </c>
      <c r="U4" s="4" t="s">
        <v>44</v>
      </c>
      <c r="V4" s="4" t="s">
        <v>45</v>
      </c>
      <c r="W4" s="4" t="s">
        <v>33</v>
      </c>
      <c r="X4" s="4" t="s">
        <v>10</v>
      </c>
      <c r="Y4" s="4" t="s">
        <v>49</v>
      </c>
      <c r="Z4" s="4" t="s">
        <v>50</v>
      </c>
      <c r="AA4" s="4" t="s">
        <v>11</v>
      </c>
      <c r="AB4" s="4" t="s">
        <v>12</v>
      </c>
      <c r="AC4" s="4" t="s">
        <v>13</v>
      </c>
      <c r="AD4" s="4" t="s">
        <v>14</v>
      </c>
      <c r="AE4" s="4" t="s">
        <v>15</v>
      </c>
      <c r="AF4" s="4" t="s">
        <v>16</v>
      </c>
      <c r="AG4" s="1"/>
      <c r="AH4" s="1"/>
      <c r="AI4" s="1" t="s">
        <v>20</v>
      </c>
      <c r="AJ4" s="1" t="s">
        <v>20</v>
      </c>
      <c r="AK4" s="1" t="s">
        <v>20</v>
      </c>
      <c r="AL4" s="1" t="s">
        <v>20</v>
      </c>
      <c r="AM4" s="1" t="s">
        <v>20</v>
      </c>
      <c r="AN4" s="1" t="s">
        <v>20</v>
      </c>
      <c r="AO4" s="1" t="s">
        <v>20</v>
      </c>
    </row>
    <row r="5" spans="1:41" ht="20.100000000000001" customHeight="1" x14ac:dyDescent="0.25">
      <c r="A5" s="5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>
        <v>4.1666666666666664E-2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>
        <v>8.3333333333333329E-2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>
        <v>0.125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>
        <v>0.16666666666666666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>
        <v>0.20833333333333334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>
        <v>0.25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>
        <v>0.29166666666666669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5">
        <v>0.33333333333333331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>
        <v>0.375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5">
        <v>0.41666666666666669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5">
        <v>0.45833333333333331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5">
        <v>0.5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>
        <v>0.54166666666666663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>
        <v>0.58333333333333337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>
        <v>0.625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>
        <v>0.66666666666666663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>
        <v>0.70833333333333337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>
        <v>0.75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5">
        <v>0.79166666666666663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5">
        <v>0.83333333333333337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5">
        <v>0.875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5">
        <v>0.91666666666666663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5">
        <v>0.95833333333333337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6" t="s">
        <v>17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6" t="s">
        <v>18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6" t="s">
        <v>19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6" t="s">
        <v>21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6" t="s">
        <v>22</v>
      </c>
      <c r="B33" s="7">
        <v>75</v>
      </c>
      <c r="C33" s="7" t="s">
        <v>23</v>
      </c>
      <c r="D33" s="7">
        <v>100</v>
      </c>
      <c r="E33" s="7" t="s">
        <v>23</v>
      </c>
      <c r="F33" s="7">
        <v>35</v>
      </c>
      <c r="G33" s="7">
        <v>120</v>
      </c>
      <c r="H33" s="7" t="s">
        <v>23</v>
      </c>
      <c r="I33" s="7" t="s">
        <v>23</v>
      </c>
      <c r="J33" s="7" t="s">
        <v>23</v>
      </c>
      <c r="K33" s="7" t="s">
        <v>23</v>
      </c>
      <c r="L33" s="7" t="s">
        <v>23</v>
      </c>
      <c r="M33" s="7" t="s">
        <v>23</v>
      </c>
      <c r="N33" s="7" t="s">
        <v>23</v>
      </c>
      <c r="O33" s="7" t="s">
        <v>23</v>
      </c>
      <c r="P33" s="7" t="s">
        <v>23</v>
      </c>
      <c r="Q33" s="7" t="s">
        <v>23</v>
      </c>
      <c r="R33" s="7" t="s">
        <v>23</v>
      </c>
      <c r="S33" s="7" t="s">
        <v>23</v>
      </c>
      <c r="T33" s="7" t="s">
        <v>23</v>
      </c>
      <c r="U33" s="7" t="s">
        <v>23</v>
      </c>
      <c r="V33" s="7" t="s">
        <v>23</v>
      </c>
      <c r="W33" s="7" t="s">
        <v>23</v>
      </c>
      <c r="X33" s="7">
        <v>250</v>
      </c>
      <c r="Y33" s="7"/>
      <c r="Z33" s="7"/>
      <c r="AA33" s="7" t="s">
        <v>23</v>
      </c>
      <c r="AB33" s="7" t="s">
        <v>23</v>
      </c>
      <c r="AC33" s="7" t="s">
        <v>23</v>
      </c>
      <c r="AD33" s="7" t="s">
        <v>23</v>
      </c>
      <c r="AE33" s="7" t="s">
        <v>23</v>
      </c>
      <c r="AF33" s="7" t="s">
        <v>23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6" t="s">
        <v>24</v>
      </c>
      <c r="B34" s="7">
        <f>COUNTIF(B5:B28,"&gt;"&amp;B33)</f>
        <v>0</v>
      </c>
      <c r="C34" s="7" t="s">
        <v>23</v>
      </c>
      <c r="D34" s="7">
        <f>COUNTIF(D5:D28,"&gt;"&amp;D33)</f>
        <v>0</v>
      </c>
      <c r="E34" s="7" t="s">
        <v>23</v>
      </c>
      <c r="F34" s="7">
        <f>COUNTIF(F5:F28,"&gt;"&amp;F33)</f>
        <v>0</v>
      </c>
      <c r="G34" s="7">
        <f>COUNTIF(G5:G28,"&gt;"&amp;G33)</f>
        <v>0</v>
      </c>
      <c r="H34" s="7" t="s">
        <v>23</v>
      </c>
      <c r="I34" s="7" t="s">
        <v>23</v>
      </c>
      <c r="J34" s="7" t="s">
        <v>23</v>
      </c>
      <c r="K34" s="7" t="s">
        <v>23</v>
      </c>
      <c r="L34" s="7" t="s">
        <v>23</v>
      </c>
      <c r="M34" s="7" t="s">
        <v>23</v>
      </c>
      <c r="N34" s="7" t="s">
        <v>23</v>
      </c>
      <c r="O34" s="7" t="s">
        <v>23</v>
      </c>
      <c r="P34" s="7" t="s">
        <v>23</v>
      </c>
      <c r="Q34" s="7" t="s">
        <v>23</v>
      </c>
      <c r="R34" s="7" t="s">
        <v>23</v>
      </c>
      <c r="S34" s="7" t="s">
        <v>23</v>
      </c>
      <c r="T34" s="7" t="s">
        <v>23</v>
      </c>
      <c r="U34" s="7" t="s">
        <v>23</v>
      </c>
      <c r="V34" s="7" t="s">
        <v>23</v>
      </c>
      <c r="W34" s="7" t="s">
        <v>23</v>
      </c>
      <c r="X34" s="7">
        <f>COUNTIF(X5:X28,"&gt;"&amp;X33)</f>
        <v>0</v>
      </c>
      <c r="Y34" s="7">
        <f>COUNTIF(Y5:Y28,"&gt;"&amp;Y33)</f>
        <v>0</v>
      </c>
      <c r="Z34" s="7"/>
      <c r="AA34" s="7" t="s">
        <v>23</v>
      </c>
      <c r="AB34" s="7" t="s">
        <v>23</v>
      </c>
      <c r="AC34" s="7" t="s">
        <v>23</v>
      </c>
      <c r="AD34" s="7" t="s">
        <v>23</v>
      </c>
      <c r="AE34" s="7" t="s">
        <v>23</v>
      </c>
      <c r="AF34" s="7" t="s">
        <v>23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6" t="s">
        <v>25</v>
      </c>
      <c r="B35" s="7">
        <f>B34/24*100</f>
        <v>0</v>
      </c>
      <c r="C35" s="7" t="s">
        <v>23</v>
      </c>
      <c r="D35" s="7">
        <f>D34/24*100</f>
        <v>0</v>
      </c>
      <c r="E35" s="7" t="s">
        <v>23</v>
      </c>
      <c r="F35" s="7">
        <f>F34/24*100</f>
        <v>0</v>
      </c>
      <c r="G35" s="7">
        <f>G34/24*100</f>
        <v>0</v>
      </c>
      <c r="H35" s="7" t="s">
        <v>23</v>
      </c>
      <c r="I35" s="7" t="s">
        <v>23</v>
      </c>
      <c r="J35" s="7" t="s">
        <v>23</v>
      </c>
      <c r="K35" s="7" t="s">
        <v>23</v>
      </c>
      <c r="L35" s="7" t="s">
        <v>23</v>
      </c>
      <c r="M35" s="7" t="s">
        <v>23</v>
      </c>
      <c r="N35" s="7" t="s">
        <v>23</v>
      </c>
      <c r="O35" s="7" t="s">
        <v>23</v>
      </c>
      <c r="P35" s="7" t="s">
        <v>23</v>
      </c>
      <c r="Q35" s="7" t="s">
        <v>23</v>
      </c>
      <c r="R35" s="7" t="s">
        <v>23</v>
      </c>
      <c r="S35" s="7" t="s">
        <v>23</v>
      </c>
      <c r="T35" s="7" t="s">
        <v>23</v>
      </c>
      <c r="U35" s="7" t="s">
        <v>23</v>
      </c>
      <c r="V35" s="7" t="s">
        <v>23</v>
      </c>
      <c r="W35" s="7" t="s">
        <v>23</v>
      </c>
      <c r="X35" s="7">
        <f>X34/24*100</f>
        <v>0</v>
      </c>
      <c r="Y35" s="7">
        <f>Y34/24*100</f>
        <v>0</v>
      </c>
      <c r="Z35" s="7"/>
      <c r="AA35" s="7" t="s">
        <v>23</v>
      </c>
      <c r="AB35" s="7" t="s">
        <v>23</v>
      </c>
      <c r="AC35" s="7" t="s">
        <v>23</v>
      </c>
      <c r="AD35" s="7" t="s">
        <v>23</v>
      </c>
      <c r="AE35" s="7" t="s">
        <v>23</v>
      </c>
      <c r="AF35" s="7" t="s">
        <v>23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20" t="s">
        <v>26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7">
    <mergeCell ref="A36:A40"/>
    <mergeCell ref="B36:AF40"/>
    <mergeCell ref="A1:AF1"/>
    <mergeCell ref="A2:AD2"/>
    <mergeCell ref="AE2:AF2"/>
    <mergeCell ref="A3:B3"/>
    <mergeCell ref="AE3:AF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O40"/>
  <sheetViews>
    <sheetView topLeftCell="A16" workbookViewId="0">
      <selection activeCell="B34" sqref="B34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4" t="s">
        <v>47</v>
      </c>
      <c r="AF2" s="24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5"/>
      <c r="B3" s="26"/>
      <c r="C3" s="3" t="s">
        <v>27</v>
      </c>
      <c r="D3" s="10" t="s">
        <v>28</v>
      </c>
      <c r="E3" s="11" t="s">
        <v>29</v>
      </c>
      <c r="F3" s="12" t="s">
        <v>30</v>
      </c>
      <c r="G3" s="13" t="s">
        <v>31</v>
      </c>
      <c r="H3" s="14" t="s">
        <v>32</v>
      </c>
      <c r="AA3" s="9"/>
      <c r="AB3" s="9"/>
      <c r="AC3" s="18"/>
      <c r="AD3" s="19"/>
      <c r="AE3" s="27" t="s">
        <v>47</v>
      </c>
      <c r="AF3" s="27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48</v>
      </c>
      <c r="H4" s="4" t="s">
        <v>46</v>
      </c>
      <c r="I4" s="4" t="s">
        <v>8</v>
      </c>
      <c r="J4" s="4" t="s">
        <v>9</v>
      </c>
      <c r="K4" s="4" t="s">
        <v>34</v>
      </c>
      <c r="L4" s="4" t="s">
        <v>35</v>
      </c>
      <c r="M4" s="4" t="s">
        <v>37</v>
      </c>
      <c r="N4" s="4" t="s">
        <v>38</v>
      </c>
      <c r="O4" s="4" t="s">
        <v>39</v>
      </c>
      <c r="P4" s="4" t="s">
        <v>36</v>
      </c>
      <c r="Q4" s="4" t="s">
        <v>40</v>
      </c>
      <c r="R4" s="4" t="s">
        <v>41</v>
      </c>
      <c r="S4" s="4" t="s">
        <v>42</v>
      </c>
      <c r="T4" s="4" t="s">
        <v>43</v>
      </c>
      <c r="U4" s="4" t="s">
        <v>44</v>
      </c>
      <c r="V4" s="4" t="s">
        <v>45</v>
      </c>
      <c r="W4" s="4" t="s">
        <v>33</v>
      </c>
      <c r="X4" s="4" t="s">
        <v>10</v>
      </c>
      <c r="Y4" s="4" t="s">
        <v>49</v>
      </c>
      <c r="Z4" s="4" t="s">
        <v>50</v>
      </c>
      <c r="AA4" s="4" t="s">
        <v>11</v>
      </c>
      <c r="AB4" s="4" t="s">
        <v>12</v>
      </c>
      <c r="AC4" s="4" t="s">
        <v>13</v>
      </c>
      <c r="AD4" s="4" t="s">
        <v>14</v>
      </c>
      <c r="AE4" s="4" t="s">
        <v>15</v>
      </c>
      <c r="AF4" s="4" t="s">
        <v>16</v>
      </c>
      <c r="AG4" s="1"/>
      <c r="AH4" s="1"/>
      <c r="AI4" s="1" t="s">
        <v>20</v>
      </c>
      <c r="AJ4" s="1" t="s">
        <v>20</v>
      </c>
      <c r="AK4" s="1" t="s">
        <v>20</v>
      </c>
      <c r="AL4" s="1" t="s">
        <v>20</v>
      </c>
      <c r="AM4" s="1" t="s">
        <v>20</v>
      </c>
      <c r="AN4" s="1" t="s">
        <v>20</v>
      </c>
      <c r="AO4" s="1" t="s">
        <v>20</v>
      </c>
    </row>
    <row r="5" spans="1:41" ht="20.100000000000001" customHeight="1" x14ac:dyDescent="0.25">
      <c r="A5" s="5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>
        <v>4.1666666666666664E-2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>
        <v>8.3333333333333329E-2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>
        <v>0.125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>
        <v>0.16666666666666666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>
        <v>0.20833333333333334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>
        <v>0.25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>
        <v>0.29166666666666669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5">
        <v>0.33333333333333331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>
        <v>0.375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5">
        <v>0.41666666666666669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5">
        <v>0.45833333333333331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5">
        <v>0.5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>
        <v>0.54166666666666663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>
        <v>0.58333333333333337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>
        <v>0.625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>
        <v>0.66666666666666663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>
        <v>0.70833333333333337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>
        <v>0.75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5">
        <v>0.79166666666666663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5">
        <v>0.83333333333333337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5">
        <v>0.875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5">
        <v>0.91666666666666663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5">
        <v>0.95833333333333337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6" t="s">
        <v>17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6" t="s">
        <v>18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6" t="s">
        <v>19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6" t="s">
        <v>21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6" t="s">
        <v>22</v>
      </c>
      <c r="B33" s="7">
        <v>75</v>
      </c>
      <c r="C33" s="7" t="s">
        <v>23</v>
      </c>
      <c r="D33" s="7">
        <v>100</v>
      </c>
      <c r="E33" s="7" t="s">
        <v>23</v>
      </c>
      <c r="F33" s="7">
        <v>35</v>
      </c>
      <c r="G33" s="7">
        <v>120</v>
      </c>
      <c r="H33" s="7" t="s">
        <v>23</v>
      </c>
      <c r="I33" s="7" t="s">
        <v>23</v>
      </c>
      <c r="J33" s="7" t="s">
        <v>23</v>
      </c>
      <c r="K33" s="7" t="s">
        <v>23</v>
      </c>
      <c r="L33" s="7" t="s">
        <v>23</v>
      </c>
      <c r="M33" s="7" t="s">
        <v>23</v>
      </c>
      <c r="N33" s="7" t="s">
        <v>23</v>
      </c>
      <c r="O33" s="7" t="s">
        <v>23</v>
      </c>
      <c r="P33" s="7" t="s">
        <v>23</v>
      </c>
      <c r="Q33" s="7" t="s">
        <v>23</v>
      </c>
      <c r="R33" s="7" t="s">
        <v>23</v>
      </c>
      <c r="S33" s="7" t="s">
        <v>23</v>
      </c>
      <c r="T33" s="7" t="s">
        <v>23</v>
      </c>
      <c r="U33" s="7" t="s">
        <v>23</v>
      </c>
      <c r="V33" s="7" t="s">
        <v>23</v>
      </c>
      <c r="W33" s="7" t="s">
        <v>23</v>
      </c>
      <c r="X33" s="7">
        <v>250</v>
      </c>
      <c r="Y33" s="7"/>
      <c r="Z33" s="7"/>
      <c r="AA33" s="7" t="s">
        <v>23</v>
      </c>
      <c r="AB33" s="7" t="s">
        <v>23</v>
      </c>
      <c r="AC33" s="7" t="s">
        <v>23</v>
      </c>
      <c r="AD33" s="7" t="s">
        <v>23</v>
      </c>
      <c r="AE33" s="7" t="s">
        <v>23</v>
      </c>
      <c r="AF33" s="7" t="s">
        <v>23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6" t="s">
        <v>24</v>
      </c>
      <c r="B34" s="7">
        <f>COUNTIF(B5:B28,"&gt;"&amp;B33)</f>
        <v>0</v>
      </c>
      <c r="C34" s="7" t="s">
        <v>23</v>
      </c>
      <c r="D34" s="7">
        <f>COUNTIF(D5:D28,"&gt;"&amp;D33)</f>
        <v>0</v>
      </c>
      <c r="E34" s="7" t="s">
        <v>23</v>
      </c>
      <c r="F34" s="7">
        <f>COUNTIF(F5:F28,"&gt;"&amp;F33)</f>
        <v>0</v>
      </c>
      <c r="G34" s="7">
        <f>COUNTIF(G5:G28,"&gt;"&amp;G33)</f>
        <v>0</v>
      </c>
      <c r="H34" s="7" t="s">
        <v>23</v>
      </c>
      <c r="I34" s="7" t="s">
        <v>23</v>
      </c>
      <c r="J34" s="7" t="s">
        <v>23</v>
      </c>
      <c r="K34" s="7" t="s">
        <v>23</v>
      </c>
      <c r="L34" s="7" t="s">
        <v>23</v>
      </c>
      <c r="M34" s="7" t="s">
        <v>23</v>
      </c>
      <c r="N34" s="7" t="s">
        <v>23</v>
      </c>
      <c r="O34" s="7" t="s">
        <v>23</v>
      </c>
      <c r="P34" s="7" t="s">
        <v>23</v>
      </c>
      <c r="Q34" s="7" t="s">
        <v>23</v>
      </c>
      <c r="R34" s="7" t="s">
        <v>23</v>
      </c>
      <c r="S34" s="7" t="s">
        <v>23</v>
      </c>
      <c r="T34" s="7" t="s">
        <v>23</v>
      </c>
      <c r="U34" s="7" t="s">
        <v>23</v>
      </c>
      <c r="V34" s="7" t="s">
        <v>23</v>
      </c>
      <c r="W34" s="7" t="s">
        <v>23</v>
      </c>
      <c r="X34" s="7">
        <f>COUNTIF(X5:X28,"&gt;"&amp;X33)</f>
        <v>0</v>
      </c>
      <c r="Y34" s="7">
        <f>COUNTIF(Y5:Y28,"&gt;"&amp;Y33)</f>
        <v>0</v>
      </c>
      <c r="Z34" s="7"/>
      <c r="AA34" s="7" t="s">
        <v>23</v>
      </c>
      <c r="AB34" s="7" t="s">
        <v>23</v>
      </c>
      <c r="AC34" s="7" t="s">
        <v>23</v>
      </c>
      <c r="AD34" s="7" t="s">
        <v>23</v>
      </c>
      <c r="AE34" s="7" t="s">
        <v>23</v>
      </c>
      <c r="AF34" s="7" t="s">
        <v>23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6" t="s">
        <v>25</v>
      </c>
      <c r="B35" s="7">
        <f>B34/24*100</f>
        <v>0</v>
      </c>
      <c r="C35" s="7" t="s">
        <v>23</v>
      </c>
      <c r="D35" s="7">
        <f>D34/24*100</f>
        <v>0</v>
      </c>
      <c r="E35" s="7" t="s">
        <v>23</v>
      </c>
      <c r="F35" s="7">
        <f>F34/24*100</f>
        <v>0</v>
      </c>
      <c r="G35" s="7">
        <f>G34/24*100</f>
        <v>0</v>
      </c>
      <c r="H35" s="7" t="s">
        <v>23</v>
      </c>
      <c r="I35" s="7" t="s">
        <v>23</v>
      </c>
      <c r="J35" s="7" t="s">
        <v>23</v>
      </c>
      <c r="K35" s="7" t="s">
        <v>23</v>
      </c>
      <c r="L35" s="7" t="s">
        <v>23</v>
      </c>
      <c r="M35" s="7" t="s">
        <v>23</v>
      </c>
      <c r="N35" s="7" t="s">
        <v>23</v>
      </c>
      <c r="O35" s="7" t="s">
        <v>23</v>
      </c>
      <c r="P35" s="7" t="s">
        <v>23</v>
      </c>
      <c r="Q35" s="7" t="s">
        <v>23</v>
      </c>
      <c r="R35" s="7" t="s">
        <v>23</v>
      </c>
      <c r="S35" s="7" t="s">
        <v>23</v>
      </c>
      <c r="T35" s="7" t="s">
        <v>23</v>
      </c>
      <c r="U35" s="7" t="s">
        <v>23</v>
      </c>
      <c r="V35" s="7" t="s">
        <v>23</v>
      </c>
      <c r="W35" s="7" t="s">
        <v>23</v>
      </c>
      <c r="X35" s="7">
        <f>X34/24*100</f>
        <v>0</v>
      </c>
      <c r="Y35" s="7">
        <f>Y34/24*100</f>
        <v>0</v>
      </c>
      <c r="Z35" s="7"/>
      <c r="AA35" s="7" t="s">
        <v>23</v>
      </c>
      <c r="AB35" s="7" t="s">
        <v>23</v>
      </c>
      <c r="AC35" s="7" t="s">
        <v>23</v>
      </c>
      <c r="AD35" s="7" t="s">
        <v>23</v>
      </c>
      <c r="AE35" s="7" t="s">
        <v>23</v>
      </c>
      <c r="AF35" s="7" t="s">
        <v>23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20" t="s">
        <v>26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7">
    <mergeCell ref="A36:A40"/>
    <mergeCell ref="B36:AF40"/>
    <mergeCell ref="A1:AF1"/>
    <mergeCell ref="A2:AD2"/>
    <mergeCell ref="AE2:AF2"/>
    <mergeCell ref="A3:B3"/>
    <mergeCell ref="AE3:AF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O40"/>
  <sheetViews>
    <sheetView topLeftCell="A10" workbookViewId="0">
      <selection activeCell="B33" sqref="B33:AF33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4" t="s">
        <v>47</v>
      </c>
      <c r="AF2" s="24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5"/>
      <c r="B3" s="26"/>
      <c r="C3" s="3" t="s">
        <v>27</v>
      </c>
      <c r="D3" s="10" t="s">
        <v>28</v>
      </c>
      <c r="E3" s="11" t="s">
        <v>29</v>
      </c>
      <c r="F3" s="12" t="s">
        <v>30</v>
      </c>
      <c r="G3" s="13" t="s">
        <v>31</v>
      </c>
      <c r="H3" s="14" t="s">
        <v>32</v>
      </c>
      <c r="AA3" s="9"/>
      <c r="AB3" s="9"/>
      <c r="AC3" s="18"/>
      <c r="AD3" s="19"/>
      <c r="AE3" s="27" t="s">
        <v>47</v>
      </c>
      <c r="AF3" s="27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48</v>
      </c>
      <c r="H4" s="4" t="s">
        <v>46</v>
      </c>
      <c r="I4" s="4" t="s">
        <v>8</v>
      </c>
      <c r="J4" s="4" t="s">
        <v>9</v>
      </c>
      <c r="K4" s="4" t="s">
        <v>34</v>
      </c>
      <c r="L4" s="4" t="s">
        <v>35</v>
      </c>
      <c r="M4" s="4" t="s">
        <v>37</v>
      </c>
      <c r="N4" s="4" t="s">
        <v>38</v>
      </c>
      <c r="O4" s="4" t="s">
        <v>39</v>
      </c>
      <c r="P4" s="4" t="s">
        <v>36</v>
      </c>
      <c r="Q4" s="4" t="s">
        <v>40</v>
      </c>
      <c r="R4" s="4" t="s">
        <v>41</v>
      </c>
      <c r="S4" s="4" t="s">
        <v>42</v>
      </c>
      <c r="T4" s="4" t="s">
        <v>43</v>
      </c>
      <c r="U4" s="4" t="s">
        <v>44</v>
      </c>
      <c r="V4" s="4" t="s">
        <v>45</v>
      </c>
      <c r="W4" s="4" t="s">
        <v>33</v>
      </c>
      <c r="X4" s="4" t="s">
        <v>10</v>
      </c>
      <c r="Y4" s="4" t="s">
        <v>49</v>
      </c>
      <c r="Z4" s="4" t="s">
        <v>50</v>
      </c>
      <c r="AA4" s="4" t="s">
        <v>11</v>
      </c>
      <c r="AB4" s="4" t="s">
        <v>12</v>
      </c>
      <c r="AC4" s="4" t="s">
        <v>13</v>
      </c>
      <c r="AD4" s="4" t="s">
        <v>14</v>
      </c>
      <c r="AE4" s="4" t="s">
        <v>15</v>
      </c>
      <c r="AF4" s="4" t="s">
        <v>16</v>
      </c>
      <c r="AG4" s="1"/>
      <c r="AH4" s="1"/>
      <c r="AI4" s="1" t="s">
        <v>20</v>
      </c>
      <c r="AJ4" s="1" t="s">
        <v>20</v>
      </c>
      <c r="AK4" s="1" t="s">
        <v>20</v>
      </c>
      <c r="AL4" s="1" t="s">
        <v>20</v>
      </c>
      <c r="AM4" s="1" t="s">
        <v>20</v>
      </c>
      <c r="AN4" s="1" t="s">
        <v>20</v>
      </c>
      <c r="AO4" s="1" t="s">
        <v>20</v>
      </c>
    </row>
    <row r="5" spans="1:41" ht="20.100000000000001" customHeight="1" x14ac:dyDescent="0.25">
      <c r="A5" s="5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>
        <v>4.1666666666666664E-2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>
        <v>8.3333333333333329E-2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>
        <v>0.125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>
        <v>0.16666666666666666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>
        <v>0.20833333333333334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>
        <v>0.25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>
        <v>0.29166666666666669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5">
        <v>0.33333333333333331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>
        <v>0.375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5">
        <v>0.41666666666666669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5">
        <v>0.45833333333333331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5">
        <v>0.5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>
        <v>0.54166666666666663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>
        <v>0.58333333333333337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>
        <v>0.625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>
        <v>0.66666666666666663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>
        <v>0.70833333333333337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>
        <v>0.75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5">
        <v>0.79166666666666663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5">
        <v>0.83333333333333337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5">
        <v>0.875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5">
        <v>0.91666666666666663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5">
        <v>0.95833333333333337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6" t="s">
        <v>17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6" t="s">
        <v>18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6" t="s">
        <v>19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6" t="s">
        <v>21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6" t="s">
        <v>22</v>
      </c>
      <c r="B33" s="7">
        <v>75</v>
      </c>
      <c r="C33" s="7" t="s">
        <v>23</v>
      </c>
      <c r="D33" s="7">
        <v>100</v>
      </c>
      <c r="E33" s="7" t="s">
        <v>23</v>
      </c>
      <c r="F33" s="7">
        <v>35</v>
      </c>
      <c r="G33" s="7">
        <v>120</v>
      </c>
      <c r="H33" s="7" t="s">
        <v>23</v>
      </c>
      <c r="I33" s="7" t="s">
        <v>23</v>
      </c>
      <c r="J33" s="7" t="s">
        <v>23</v>
      </c>
      <c r="K33" s="7" t="s">
        <v>23</v>
      </c>
      <c r="L33" s="7" t="s">
        <v>23</v>
      </c>
      <c r="M33" s="7" t="s">
        <v>23</v>
      </c>
      <c r="N33" s="7" t="s">
        <v>23</v>
      </c>
      <c r="O33" s="7" t="s">
        <v>23</v>
      </c>
      <c r="P33" s="7" t="s">
        <v>23</v>
      </c>
      <c r="Q33" s="7" t="s">
        <v>23</v>
      </c>
      <c r="R33" s="7" t="s">
        <v>23</v>
      </c>
      <c r="S33" s="7" t="s">
        <v>23</v>
      </c>
      <c r="T33" s="7" t="s">
        <v>23</v>
      </c>
      <c r="U33" s="7" t="s">
        <v>23</v>
      </c>
      <c r="V33" s="7" t="s">
        <v>23</v>
      </c>
      <c r="W33" s="7" t="s">
        <v>23</v>
      </c>
      <c r="X33" s="7">
        <v>250</v>
      </c>
      <c r="Y33" s="7"/>
      <c r="Z33" s="7"/>
      <c r="AA33" s="7" t="s">
        <v>23</v>
      </c>
      <c r="AB33" s="7" t="s">
        <v>23</v>
      </c>
      <c r="AC33" s="7" t="s">
        <v>23</v>
      </c>
      <c r="AD33" s="7" t="s">
        <v>23</v>
      </c>
      <c r="AE33" s="7" t="s">
        <v>23</v>
      </c>
      <c r="AF33" s="7" t="s">
        <v>23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6" t="s">
        <v>24</v>
      </c>
      <c r="B34" s="7">
        <f>COUNTIF(B5:B28,"&gt;"&amp;B33)</f>
        <v>0</v>
      </c>
      <c r="C34" s="7" t="s">
        <v>23</v>
      </c>
      <c r="D34" s="7">
        <f>COUNTIF(D5:D28,"&gt;"&amp;D33)</f>
        <v>0</v>
      </c>
      <c r="E34" s="7" t="s">
        <v>23</v>
      </c>
      <c r="F34" s="7">
        <f>COUNTIF(F5:F28,"&gt;"&amp;F33)</f>
        <v>0</v>
      </c>
      <c r="G34" s="7">
        <f>COUNTIF(G5:G28,"&gt;"&amp;G33)</f>
        <v>0</v>
      </c>
      <c r="H34" s="7" t="s">
        <v>23</v>
      </c>
      <c r="I34" s="7" t="s">
        <v>23</v>
      </c>
      <c r="J34" s="7" t="s">
        <v>23</v>
      </c>
      <c r="K34" s="7" t="s">
        <v>23</v>
      </c>
      <c r="L34" s="7" t="s">
        <v>23</v>
      </c>
      <c r="M34" s="7" t="s">
        <v>23</v>
      </c>
      <c r="N34" s="7" t="s">
        <v>23</v>
      </c>
      <c r="O34" s="7" t="s">
        <v>23</v>
      </c>
      <c r="P34" s="7" t="s">
        <v>23</v>
      </c>
      <c r="Q34" s="7" t="s">
        <v>23</v>
      </c>
      <c r="R34" s="7" t="s">
        <v>23</v>
      </c>
      <c r="S34" s="7" t="s">
        <v>23</v>
      </c>
      <c r="T34" s="7" t="s">
        <v>23</v>
      </c>
      <c r="U34" s="7" t="s">
        <v>23</v>
      </c>
      <c r="V34" s="7" t="s">
        <v>23</v>
      </c>
      <c r="W34" s="7" t="s">
        <v>23</v>
      </c>
      <c r="X34" s="7">
        <f>COUNTIF(X5:X28,"&gt;"&amp;X33)</f>
        <v>0</v>
      </c>
      <c r="Y34" s="7">
        <f>COUNTIF(Y5:Y28,"&gt;"&amp;Y33)</f>
        <v>0</v>
      </c>
      <c r="Z34" s="7"/>
      <c r="AA34" s="7" t="s">
        <v>23</v>
      </c>
      <c r="AB34" s="7" t="s">
        <v>23</v>
      </c>
      <c r="AC34" s="7" t="s">
        <v>23</v>
      </c>
      <c r="AD34" s="7" t="s">
        <v>23</v>
      </c>
      <c r="AE34" s="7" t="s">
        <v>23</v>
      </c>
      <c r="AF34" s="7" t="s">
        <v>23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6" t="s">
        <v>25</v>
      </c>
      <c r="B35" s="7">
        <f>B34/24*100</f>
        <v>0</v>
      </c>
      <c r="C35" s="7" t="s">
        <v>23</v>
      </c>
      <c r="D35" s="7">
        <f>D34/24*100</f>
        <v>0</v>
      </c>
      <c r="E35" s="7" t="s">
        <v>23</v>
      </c>
      <c r="F35" s="7">
        <f>F34/24*100</f>
        <v>0</v>
      </c>
      <c r="G35" s="7">
        <f>G34/24*100</f>
        <v>0</v>
      </c>
      <c r="H35" s="7" t="s">
        <v>23</v>
      </c>
      <c r="I35" s="7" t="s">
        <v>23</v>
      </c>
      <c r="J35" s="7" t="s">
        <v>23</v>
      </c>
      <c r="K35" s="7" t="s">
        <v>23</v>
      </c>
      <c r="L35" s="7" t="s">
        <v>23</v>
      </c>
      <c r="M35" s="7" t="s">
        <v>23</v>
      </c>
      <c r="N35" s="7" t="s">
        <v>23</v>
      </c>
      <c r="O35" s="7" t="s">
        <v>23</v>
      </c>
      <c r="P35" s="7" t="s">
        <v>23</v>
      </c>
      <c r="Q35" s="7" t="s">
        <v>23</v>
      </c>
      <c r="R35" s="7" t="s">
        <v>23</v>
      </c>
      <c r="S35" s="7" t="s">
        <v>23</v>
      </c>
      <c r="T35" s="7" t="s">
        <v>23</v>
      </c>
      <c r="U35" s="7" t="s">
        <v>23</v>
      </c>
      <c r="V35" s="7" t="s">
        <v>23</v>
      </c>
      <c r="W35" s="7" t="s">
        <v>23</v>
      </c>
      <c r="X35" s="7">
        <f>X34/24*100</f>
        <v>0</v>
      </c>
      <c r="Y35" s="7">
        <f>Y34/24*100</f>
        <v>0</v>
      </c>
      <c r="Z35" s="7"/>
      <c r="AA35" s="7" t="s">
        <v>23</v>
      </c>
      <c r="AB35" s="7" t="s">
        <v>23</v>
      </c>
      <c r="AC35" s="7" t="s">
        <v>23</v>
      </c>
      <c r="AD35" s="7" t="s">
        <v>23</v>
      </c>
      <c r="AE35" s="7" t="s">
        <v>23</v>
      </c>
      <c r="AF35" s="7" t="s">
        <v>23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20" t="s">
        <v>26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7">
    <mergeCell ref="A36:A40"/>
    <mergeCell ref="B36:AF40"/>
    <mergeCell ref="A1:AF1"/>
    <mergeCell ref="A2:AD2"/>
    <mergeCell ref="AE2:AF2"/>
    <mergeCell ref="A3:B3"/>
    <mergeCell ref="AE3:AF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O40"/>
  <sheetViews>
    <sheetView tabSelected="1" topLeftCell="A13" workbookViewId="0">
      <selection activeCell="B35" sqref="B35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4" t="s">
        <v>47</v>
      </c>
      <c r="AF2" s="24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5"/>
      <c r="B3" s="26"/>
      <c r="C3" s="3" t="s">
        <v>27</v>
      </c>
      <c r="D3" s="10" t="s">
        <v>28</v>
      </c>
      <c r="E3" s="11" t="s">
        <v>29</v>
      </c>
      <c r="F3" s="12" t="s">
        <v>30</v>
      </c>
      <c r="G3" s="13" t="s">
        <v>31</v>
      </c>
      <c r="H3" s="14" t="s">
        <v>32</v>
      </c>
      <c r="AA3" s="9"/>
      <c r="AB3" s="9"/>
      <c r="AC3" s="18"/>
      <c r="AD3" s="19"/>
      <c r="AE3" s="27" t="s">
        <v>47</v>
      </c>
      <c r="AF3" s="27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48</v>
      </c>
      <c r="H4" s="4" t="s">
        <v>46</v>
      </c>
      <c r="I4" s="4" t="s">
        <v>8</v>
      </c>
      <c r="J4" s="4" t="s">
        <v>9</v>
      </c>
      <c r="K4" s="4" t="s">
        <v>34</v>
      </c>
      <c r="L4" s="4" t="s">
        <v>35</v>
      </c>
      <c r="M4" s="4" t="s">
        <v>37</v>
      </c>
      <c r="N4" s="4" t="s">
        <v>38</v>
      </c>
      <c r="O4" s="4" t="s">
        <v>39</v>
      </c>
      <c r="P4" s="4" t="s">
        <v>36</v>
      </c>
      <c r="Q4" s="4" t="s">
        <v>40</v>
      </c>
      <c r="R4" s="4" t="s">
        <v>41</v>
      </c>
      <c r="S4" s="4" t="s">
        <v>42</v>
      </c>
      <c r="T4" s="4" t="s">
        <v>43</v>
      </c>
      <c r="U4" s="4" t="s">
        <v>44</v>
      </c>
      <c r="V4" s="4" t="s">
        <v>45</v>
      </c>
      <c r="W4" s="4" t="s">
        <v>33</v>
      </c>
      <c r="X4" s="4" t="s">
        <v>10</v>
      </c>
      <c r="Y4" s="4" t="s">
        <v>49</v>
      </c>
      <c r="Z4" s="4" t="s">
        <v>50</v>
      </c>
      <c r="AA4" s="4" t="s">
        <v>11</v>
      </c>
      <c r="AB4" s="4" t="s">
        <v>12</v>
      </c>
      <c r="AC4" s="4" t="s">
        <v>13</v>
      </c>
      <c r="AD4" s="4" t="s">
        <v>14</v>
      </c>
      <c r="AE4" s="4" t="s">
        <v>15</v>
      </c>
      <c r="AF4" s="4" t="s">
        <v>16</v>
      </c>
      <c r="AG4" s="1"/>
      <c r="AH4" s="1"/>
      <c r="AI4" s="1" t="s">
        <v>20</v>
      </c>
      <c r="AJ4" s="1" t="s">
        <v>20</v>
      </c>
      <c r="AK4" s="1" t="s">
        <v>20</v>
      </c>
      <c r="AL4" s="1" t="s">
        <v>20</v>
      </c>
      <c r="AM4" s="1" t="s">
        <v>20</v>
      </c>
      <c r="AN4" s="1" t="s">
        <v>20</v>
      </c>
      <c r="AO4" s="1" t="s">
        <v>20</v>
      </c>
    </row>
    <row r="5" spans="1:41" ht="20.100000000000001" customHeight="1" x14ac:dyDescent="0.25">
      <c r="A5" s="5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>
        <v>4.1666666666666664E-2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>
        <v>8.3333333333333329E-2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>
        <v>0.125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>
        <v>0.16666666666666666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>
        <v>0.20833333333333334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>
        <v>0.25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>
        <v>0.29166666666666669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5">
        <v>0.33333333333333331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>
        <v>0.375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5">
        <v>0.41666666666666669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5">
        <v>0.45833333333333331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5">
        <v>0.5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>
        <v>0.54166666666666663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>
        <v>0.58333333333333337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>
        <v>0.625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>
        <v>0.66666666666666663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>
        <v>0.70833333333333337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>
        <v>0.75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5">
        <v>0.79166666666666663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5">
        <v>0.83333333333333337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5">
        <v>0.875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5">
        <v>0.91666666666666663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5">
        <v>0.95833333333333337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6" t="s">
        <v>17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6" t="s">
        <v>18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6" t="s">
        <v>19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6" t="s">
        <v>21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6" t="s">
        <v>22</v>
      </c>
      <c r="B33" s="7">
        <v>75</v>
      </c>
      <c r="C33" s="7" t="s">
        <v>23</v>
      </c>
      <c r="D33" s="7">
        <v>100</v>
      </c>
      <c r="E33" s="7" t="s">
        <v>23</v>
      </c>
      <c r="F33" s="7">
        <v>35</v>
      </c>
      <c r="G33" s="7">
        <v>120</v>
      </c>
      <c r="H33" s="7" t="s">
        <v>23</v>
      </c>
      <c r="I33" s="7" t="s">
        <v>23</v>
      </c>
      <c r="J33" s="7" t="s">
        <v>23</v>
      </c>
      <c r="K33" s="7" t="s">
        <v>23</v>
      </c>
      <c r="L33" s="7" t="s">
        <v>23</v>
      </c>
      <c r="M33" s="7" t="s">
        <v>23</v>
      </c>
      <c r="N33" s="7" t="s">
        <v>23</v>
      </c>
      <c r="O33" s="7" t="s">
        <v>23</v>
      </c>
      <c r="P33" s="7" t="s">
        <v>23</v>
      </c>
      <c r="Q33" s="7" t="s">
        <v>23</v>
      </c>
      <c r="R33" s="7" t="s">
        <v>23</v>
      </c>
      <c r="S33" s="7" t="s">
        <v>23</v>
      </c>
      <c r="T33" s="7" t="s">
        <v>23</v>
      </c>
      <c r="U33" s="7" t="s">
        <v>23</v>
      </c>
      <c r="V33" s="7" t="s">
        <v>23</v>
      </c>
      <c r="W33" s="7" t="s">
        <v>23</v>
      </c>
      <c r="X33" s="7">
        <v>250</v>
      </c>
      <c r="Y33" s="7"/>
      <c r="Z33" s="7"/>
      <c r="AA33" s="7" t="s">
        <v>23</v>
      </c>
      <c r="AB33" s="7" t="s">
        <v>23</v>
      </c>
      <c r="AC33" s="7" t="s">
        <v>23</v>
      </c>
      <c r="AD33" s="7" t="s">
        <v>23</v>
      </c>
      <c r="AE33" s="7" t="s">
        <v>23</v>
      </c>
      <c r="AF33" s="7" t="s">
        <v>23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6" t="s">
        <v>24</v>
      </c>
      <c r="B34" s="7">
        <f>COUNTIF(B5:B28,"&gt;"&amp;B33)</f>
        <v>0</v>
      </c>
      <c r="C34" s="7" t="s">
        <v>23</v>
      </c>
      <c r="D34" s="7">
        <f>COUNTIF(D5:D28,"&gt;"&amp;D33)</f>
        <v>0</v>
      </c>
      <c r="E34" s="7" t="s">
        <v>23</v>
      </c>
      <c r="F34" s="7">
        <f>COUNTIF(F5:F28,"&gt;"&amp;F33)</f>
        <v>0</v>
      </c>
      <c r="G34" s="7">
        <f>COUNTIF(G5:G28,"&gt;"&amp;G33)</f>
        <v>0</v>
      </c>
      <c r="H34" s="7" t="s">
        <v>23</v>
      </c>
      <c r="I34" s="7" t="s">
        <v>23</v>
      </c>
      <c r="J34" s="7" t="s">
        <v>23</v>
      </c>
      <c r="K34" s="7" t="s">
        <v>23</v>
      </c>
      <c r="L34" s="7" t="s">
        <v>23</v>
      </c>
      <c r="M34" s="7" t="s">
        <v>23</v>
      </c>
      <c r="N34" s="7" t="s">
        <v>23</v>
      </c>
      <c r="O34" s="7" t="s">
        <v>23</v>
      </c>
      <c r="P34" s="7" t="s">
        <v>23</v>
      </c>
      <c r="Q34" s="7" t="s">
        <v>23</v>
      </c>
      <c r="R34" s="7" t="s">
        <v>23</v>
      </c>
      <c r="S34" s="7" t="s">
        <v>23</v>
      </c>
      <c r="T34" s="7" t="s">
        <v>23</v>
      </c>
      <c r="U34" s="7" t="s">
        <v>23</v>
      </c>
      <c r="V34" s="7" t="s">
        <v>23</v>
      </c>
      <c r="W34" s="7" t="s">
        <v>23</v>
      </c>
      <c r="X34" s="7">
        <f>COUNTIF(X5:X28,"&gt;"&amp;X33)</f>
        <v>0</v>
      </c>
      <c r="Y34" s="7">
        <f>COUNTIF(Y5:Y28,"&gt;"&amp;Y33)</f>
        <v>0</v>
      </c>
      <c r="Z34" s="7"/>
      <c r="AA34" s="7" t="s">
        <v>23</v>
      </c>
      <c r="AB34" s="7" t="s">
        <v>23</v>
      </c>
      <c r="AC34" s="7" t="s">
        <v>23</v>
      </c>
      <c r="AD34" s="7" t="s">
        <v>23</v>
      </c>
      <c r="AE34" s="7" t="s">
        <v>23</v>
      </c>
      <c r="AF34" s="7" t="s">
        <v>23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6" t="s">
        <v>25</v>
      </c>
      <c r="B35" s="7">
        <f>B34/24*100</f>
        <v>0</v>
      </c>
      <c r="C35" s="7" t="s">
        <v>23</v>
      </c>
      <c r="D35" s="7">
        <f>D34/24*100</f>
        <v>0</v>
      </c>
      <c r="E35" s="7" t="s">
        <v>23</v>
      </c>
      <c r="F35" s="7">
        <f>F34/24*100</f>
        <v>0</v>
      </c>
      <c r="G35" s="7">
        <f>G34/24*100</f>
        <v>0</v>
      </c>
      <c r="H35" s="7" t="s">
        <v>23</v>
      </c>
      <c r="I35" s="7" t="s">
        <v>23</v>
      </c>
      <c r="J35" s="7" t="s">
        <v>23</v>
      </c>
      <c r="K35" s="7" t="s">
        <v>23</v>
      </c>
      <c r="L35" s="7" t="s">
        <v>23</v>
      </c>
      <c r="M35" s="7" t="s">
        <v>23</v>
      </c>
      <c r="N35" s="7" t="s">
        <v>23</v>
      </c>
      <c r="O35" s="7" t="s">
        <v>23</v>
      </c>
      <c r="P35" s="7" t="s">
        <v>23</v>
      </c>
      <c r="Q35" s="7" t="s">
        <v>23</v>
      </c>
      <c r="R35" s="7" t="s">
        <v>23</v>
      </c>
      <c r="S35" s="7" t="s">
        <v>23</v>
      </c>
      <c r="T35" s="7" t="s">
        <v>23</v>
      </c>
      <c r="U35" s="7" t="s">
        <v>23</v>
      </c>
      <c r="V35" s="7" t="s">
        <v>23</v>
      </c>
      <c r="W35" s="7" t="s">
        <v>23</v>
      </c>
      <c r="X35" s="7">
        <f>X34/24*100</f>
        <v>0</v>
      </c>
      <c r="Y35" s="7">
        <f>Y34/24*100</f>
        <v>0</v>
      </c>
      <c r="Z35" s="7"/>
      <c r="AA35" s="7" t="s">
        <v>23</v>
      </c>
      <c r="AB35" s="7" t="s">
        <v>23</v>
      </c>
      <c r="AC35" s="7" t="s">
        <v>23</v>
      </c>
      <c r="AD35" s="7" t="s">
        <v>23</v>
      </c>
      <c r="AE35" s="7" t="s">
        <v>23</v>
      </c>
      <c r="AF35" s="7" t="s">
        <v>23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20" t="s">
        <v>26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7">
    <mergeCell ref="A36:A40"/>
    <mergeCell ref="B36:AF40"/>
    <mergeCell ref="A1:AF1"/>
    <mergeCell ref="A2:AD2"/>
    <mergeCell ref="AE2:AF2"/>
    <mergeCell ref="A3:B3"/>
    <mergeCell ref="AE3:AF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40"/>
  <sheetViews>
    <sheetView workbookViewId="0">
      <pane xSplit="1" ySplit="4" topLeftCell="B20" activePane="bottomRight" state="frozen"/>
      <selection pane="topRight" activeCell="B1" sqref="B1"/>
      <selection pane="bottomLeft" activeCell="A5" sqref="A5"/>
      <selection pane="bottomRight" activeCell="B33" sqref="B33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4" t="s">
        <v>47</v>
      </c>
      <c r="AF2" s="24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5"/>
      <c r="B3" s="26"/>
      <c r="C3" s="3" t="s">
        <v>27</v>
      </c>
      <c r="D3" s="10" t="s">
        <v>28</v>
      </c>
      <c r="E3" s="11" t="s">
        <v>29</v>
      </c>
      <c r="F3" s="12" t="s">
        <v>30</v>
      </c>
      <c r="G3" s="13" t="s">
        <v>31</v>
      </c>
      <c r="H3" s="14" t="s">
        <v>32</v>
      </c>
      <c r="AA3" s="9"/>
      <c r="AB3" s="9"/>
      <c r="AC3" s="16"/>
      <c r="AD3" s="17"/>
      <c r="AE3" s="27" t="s">
        <v>47</v>
      </c>
      <c r="AF3" s="27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48</v>
      </c>
      <c r="H4" s="4" t="s">
        <v>46</v>
      </c>
      <c r="I4" s="4" t="s">
        <v>8</v>
      </c>
      <c r="J4" s="4" t="s">
        <v>9</v>
      </c>
      <c r="K4" s="4" t="s">
        <v>34</v>
      </c>
      <c r="L4" s="4" t="s">
        <v>35</v>
      </c>
      <c r="M4" s="4" t="s">
        <v>37</v>
      </c>
      <c r="N4" s="4" t="s">
        <v>38</v>
      </c>
      <c r="O4" s="4" t="s">
        <v>39</v>
      </c>
      <c r="P4" s="4" t="s">
        <v>36</v>
      </c>
      <c r="Q4" s="4" t="s">
        <v>40</v>
      </c>
      <c r="R4" s="4" t="s">
        <v>41</v>
      </c>
      <c r="S4" s="4" t="s">
        <v>42</v>
      </c>
      <c r="T4" s="4" t="s">
        <v>43</v>
      </c>
      <c r="U4" s="4" t="s">
        <v>44</v>
      </c>
      <c r="V4" s="4" t="s">
        <v>45</v>
      </c>
      <c r="W4" s="4" t="s">
        <v>33</v>
      </c>
      <c r="X4" s="4" t="s">
        <v>10</v>
      </c>
      <c r="Y4" s="4" t="s">
        <v>49</v>
      </c>
      <c r="Z4" s="4" t="s">
        <v>50</v>
      </c>
      <c r="AA4" s="4" t="s">
        <v>11</v>
      </c>
      <c r="AB4" s="4" t="s">
        <v>12</v>
      </c>
      <c r="AC4" s="4" t="s">
        <v>13</v>
      </c>
      <c r="AD4" s="4" t="s">
        <v>14</v>
      </c>
      <c r="AE4" s="4" t="s">
        <v>15</v>
      </c>
      <c r="AF4" s="4" t="s">
        <v>16</v>
      </c>
      <c r="AG4" s="1"/>
      <c r="AH4" s="1"/>
      <c r="AI4" s="1" t="s">
        <v>20</v>
      </c>
      <c r="AJ4" s="1" t="s">
        <v>20</v>
      </c>
      <c r="AK4" s="1" t="s">
        <v>20</v>
      </c>
      <c r="AL4" s="1" t="s">
        <v>20</v>
      </c>
      <c r="AM4" s="1" t="s">
        <v>20</v>
      </c>
      <c r="AN4" s="1" t="s">
        <v>20</v>
      </c>
      <c r="AO4" s="1" t="s">
        <v>20</v>
      </c>
    </row>
    <row r="5" spans="1:41" ht="20.100000000000001" customHeight="1" x14ac:dyDescent="0.25">
      <c r="A5" s="5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>
        <v>4.1666666666666664E-2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>
        <v>8.3333333333333329E-2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>
        <v>0.125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>
        <v>0.16666666666666666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>
        <v>0.20833333333333334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>
        <v>0.25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>
        <v>0.29166666666666669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5">
        <v>0.33333333333333331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>
        <v>0.375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5">
        <v>0.41666666666666669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5">
        <v>0.45833333333333331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5">
        <v>0.5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>
        <v>0.54166666666666663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>
        <v>0.58333333333333337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>
        <v>0.625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>
        <v>0.66666666666666663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>
        <v>0.70833333333333337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>
        <v>0.75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5">
        <v>0.79166666666666663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5">
        <v>0.83333333333333337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5">
        <v>0.875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5">
        <v>0.91666666666666663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5">
        <v>0.95833333333333337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6" t="s">
        <v>17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6" t="s">
        <v>18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6" t="s">
        <v>19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6" t="s">
        <v>21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6" t="s">
        <v>22</v>
      </c>
      <c r="B33" s="7">
        <v>75</v>
      </c>
      <c r="C33" s="7" t="s">
        <v>23</v>
      </c>
      <c r="D33" s="7">
        <v>100</v>
      </c>
      <c r="E33" s="7" t="s">
        <v>23</v>
      </c>
      <c r="F33" s="7">
        <v>35</v>
      </c>
      <c r="G33" s="7">
        <v>120</v>
      </c>
      <c r="H33" s="7" t="s">
        <v>23</v>
      </c>
      <c r="I33" s="7" t="s">
        <v>23</v>
      </c>
      <c r="J33" s="7" t="s">
        <v>23</v>
      </c>
      <c r="K33" s="7" t="s">
        <v>23</v>
      </c>
      <c r="L33" s="7" t="s">
        <v>23</v>
      </c>
      <c r="M33" s="7" t="s">
        <v>23</v>
      </c>
      <c r="N33" s="7" t="s">
        <v>23</v>
      </c>
      <c r="O33" s="7" t="s">
        <v>23</v>
      </c>
      <c r="P33" s="7" t="s">
        <v>23</v>
      </c>
      <c r="Q33" s="7" t="s">
        <v>23</v>
      </c>
      <c r="R33" s="7" t="s">
        <v>23</v>
      </c>
      <c r="S33" s="7" t="s">
        <v>23</v>
      </c>
      <c r="T33" s="7" t="s">
        <v>23</v>
      </c>
      <c r="U33" s="7" t="s">
        <v>23</v>
      </c>
      <c r="V33" s="7" t="s">
        <v>23</v>
      </c>
      <c r="W33" s="7" t="s">
        <v>23</v>
      </c>
      <c r="X33" s="7">
        <v>250</v>
      </c>
      <c r="Y33" s="7"/>
      <c r="Z33" s="7"/>
      <c r="AA33" s="7" t="s">
        <v>23</v>
      </c>
      <c r="AB33" s="7" t="s">
        <v>23</v>
      </c>
      <c r="AC33" s="7" t="s">
        <v>23</v>
      </c>
      <c r="AD33" s="7" t="s">
        <v>23</v>
      </c>
      <c r="AE33" s="7" t="s">
        <v>23</v>
      </c>
      <c r="AF33" s="7" t="s">
        <v>23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6" t="s">
        <v>24</v>
      </c>
      <c r="B34" s="7">
        <f>COUNTIF(B5:B28,"&gt;"&amp;B33)</f>
        <v>0</v>
      </c>
      <c r="C34" s="7" t="s">
        <v>23</v>
      </c>
      <c r="D34" s="7">
        <f>COUNTIF(D5:D28,"&gt;"&amp;D33)</f>
        <v>0</v>
      </c>
      <c r="E34" s="7" t="s">
        <v>23</v>
      </c>
      <c r="F34" s="7">
        <f>COUNTIF(F5:F28,"&gt;"&amp;F33)</f>
        <v>0</v>
      </c>
      <c r="G34" s="7">
        <f>COUNTIF(G5:G28,"&gt;"&amp;G33)</f>
        <v>0</v>
      </c>
      <c r="H34" s="7" t="s">
        <v>23</v>
      </c>
      <c r="I34" s="7" t="s">
        <v>23</v>
      </c>
      <c r="J34" s="7" t="s">
        <v>23</v>
      </c>
      <c r="K34" s="7" t="s">
        <v>23</v>
      </c>
      <c r="L34" s="7" t="s">
        <v>23</v>
      </c>
      <c r="M34" s="7" t="s">
        <v>23</v>
      </c>
      <c r="N34" s="7" t="s">
        <v>23</v>
      </c>
      <c r="O34" s="7" t="s">
        <v>23</v>
      </c>
      <c r="P34" s="7" t="s">
        <v>23</v>
      </c>
      <c r="Q34" s="7" t="s">
        <v>23</v>
      </c>
      <c r="R34" s="7" t="s">
        <v>23</v>
      </c>
      <c r="S34" s="7" t="s">
        <v>23</v>
      </c>
      <c r="T34" s="7" t="s">
        <v>23</v>
      </c>
      <c r="U34" s="7" t="s">
        <v>23</v>
      </c>
      <c r="V34" s="7" t="s">
        <v>23</v>
      </c>
      <c r="W34" s="7" t="s">
        <v>23</v>
      </c>
      <c r="X34" s="7">
        <f>COUNTIF(X5:X28,"&gt;"&amp;X33)</f>
        <v>0</v>
      </c>
      <c r="Y34" s="7">
        <f>COUNTIF(Y5:Y28,"&gt;"&amp;Y33)</f>
        <v>0</v>
      </c>
      <c r="Z34" s="7"/>
      <c r="AA34" s="7" t="s">
        <v>23</v>
      </c>
      <c r="AB34" s="7" t="s">
        <v>23</v>
      </c>
      <c r="AC34" s="7" t="s">
        <v>23</v>
      </c>
      <c r="AD34" s="7" t="s">
        <v>23</v>
      </c>
      <c r="AE34" s="7" t="s">
        <v>23</v>
      </c>
      <c r="AF34" s="7" t="s">
        <v>23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6" t="s">
        <v>25</v>
      </c>
      <c r="B35" s="7">
        <f>B34/24*100</f>
        <v>0</v>
      </c>
      <c r="C35" s="7" t="s">
        <v>23</v>
      </c>
      <c r="D35" s="7">
        <f>D34/24*100</f>
        <v>0</v>
      </c>
      <c r="E35" s="7" t="s">
        <v>23</v>
      </c>
      <c r="F35" s="7">
        <f>F34/24*100</f>
        <v>0</v>
      </c>
      <c r="G35" s="7">
        <f>G34/24*100</f>
        <v>0</v>
      </c>
      <c r="H35" s="7" t="s">
        <v>23</v>
      </c>
      <c r="I35" s="7" t="s">
        <v>23</v>
      </c>
      <c r="J35" s="7" t="s">
        <v>23</v>
      </c>
      <c r="K35" s="7" t="s">
        <v>23</v>
      </c>
      <c r="L35" s="7" t="s">
        <v>23</v>
      </c>
      <c r="M35" s="7" t="s">
        <v>23</v>
      </c>
      <c r="N35" s="7" t="s">
        <v>23</v>
      </c>
      <c r="O35" s="7" t="s">
        <v>23</v>
      </c>
      <c r="P35" s="7" t="s">
        <v>23</v>
      </c>
      <c r="Q35" s="7" t="s">
        <v>23</v>
      </c>
      <c r="R35" s="7" t="s">
        <v>23</v>
      </c>
      <c r="S35" s="7" t="s">
        <v>23</v>
      </c>
      <c r="T35" s="7" t="s">
        <v>23</v>
      </c>
      <c r="U35" s="7" t="s">
        <v>23</v>
      </c>
      <c r="V35" s="7" t="s">
        <v>23</v>
      </c>
      <c r="W35" s="7" t="s">
        <v>23</v>
      </c>
      <c r="X35" s="7">
        <f>X34/24*100</f>
        <v>0</v>
      </c>
      <c r="Y35" s="7">
        <f>Y34/24*100</f>
        <v>0</v>
      </c>
      <c r="Z35" s="7"/>
      <c r="AA35" s="7" t="s">
        <v>23</v>
      </c>
      <c r="AB35" s="7" t="s">
        <v>23</v>
      </c>
      <c r="AC35" s="7" t="s">
        <v>23</v>
      </c>
      <c r="AD35" s="7" t="s">
        <v>23</v>
      </c>
      <c r="AE35" s="7" t="s">
        <v>23</v>
      </c>
      <c r="AF35" s="7" t="s">
        <v>23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20" t="s">
        <v>26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7">
    <mergeCell ref="A36:A40"/>
    <mergeCell ref="B36:AF40"/>
    <mergeCell ref="A1:AF1"/>
    <mergeCell ref="A2:AD2"/>
    <mergeCell ref="AE2:AF2"/>
    <mergeCell ref="A3:B3"/>
    <mergeCell ref="AE3:AF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40"/>
  <sheetViews>
    <sheetView topLeftCell="A10" workbookViewId="0">
      <selection activeCell="B33" sqref="B33:AF33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4" t="s">
        <v>47</v>
      </c>
      <c r="AF2" s="24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5"/>
      <c r="B3" s="26"/>
      <c r="C3" s="3" t="s">
        <v>27</v>
      </c>
      <c r="D3" s="10" t="s">
        <v>28</v>
      </c>
      <c r="E3" s="11" t="s">
        <v>29</v>
      </c>
      <c r="F3" s="12" t="s">
        <v>30</v>
      </c>
      <c r="G3" s="13" t="s">
        <v>31</v>
      </c>
      <c r="H3" s="14" t="s">
        <v>32</v>
      </c>
      <c r="AA3" s="9"/>
      <c r="AB3" s="9"/>
      <c r="AC3" s="16"/>
      <c r="AD3" s="17"/>
      <c r="AE3" s="27" t="s">
        <v>47</v>
      </c>
      <c r="AF3" s="27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48</v>
      </c>
      <c r="H4" s="4" t="s">
        <v>46</v>
      </c>
      <c r="I4" s="4" t="s">
        <v>8</v>
      </c>
      <c r="J4" s="4" t="s">
        <v>9</v>
      </c>
      <c r="K4" s="4" t="s">
        <v>34</v>
      </c>
      <c r="L4" s="4" t="s">
        <v>35</v>
      </c>
      <c r="M4" s="4" t="s">
        <v>37</v>
      </c>
      <c r="N4" s="4" t="s">
        <v>38</v>
      </c>
      <c r="O4" s="4" t="s">
        <v>39</v>
      </c>
      <c r="P4" s="4" t="s">
        <v>36</v>
      </c>
      <c r="Q4" s="4" t="s">
        <v>40</v>
      </c>
      <c r="R4" s="4" t="s">
        <v>41</v>
      </c>
      <c r="S4" s="4" t="s">
        <v>42</v>
      </c>
      <c r="T4" s="4" t="s">
        <v>43</v>
      </c>
      <c r="U4" s="4" t="s">
        <v>44</v>
      </c>
      <c r="V4" s="4" t="s">
        <v>45</v>
      </c>
      <c r="W4" s="4" t="s">
        <v>33</v>
      </c>
      <c r="X4" s="4" t="s">
        <v>10</v>
      </c>
      <c r="Y4" s="4" t="s">
        <v>49</v>
      </c>
      <c r="Z4" s="4" t="s">
        <v>50</v>
      </c>
      <c r="AA4" s="4" t="s">
        <v>11</v>
      </c>
      <c r="AB4" s="4" t="s">
        <v>12</v>
      </c>
      <c r="AC4" s="4" t="s">
        <v>13</v>
      </c>
      <c r="AD4" s="4" t="s">
        <v>14</v>
      </c>
      <c r="AE4" s="4" t="s">
        <v>15</v>
      </c>
      <c r="AF4" s="4" t="s">
        <v>16</v>
      </c>
      <c r="AG4" s="1"/>
      <c r="AH4" s="1"/>
      <c r="AI4" s="1" t="s">
        <v>20</v>
      </c>
      <c r="AJ4" s="1" t="s">
        <v>20</v>
      </c>
      <c r="AK4" s="1" t="s">
        <v>20</v>
      </c>
      <c r="AL4" s="1" t="s">
        <v>20</v>
      </c>
      <c r="AM4" s="1" t="s">
        <v>20</v>
      </c>
      <c r="AN4" s="1" t="s">
        <v>20</v>
      </c>
      <c r="AO4" s="1" t="s">
        <v>20</v>
      </c>
    </row>
    <row r="5" spans="1:41" ht="20.100000000000001" customHeight="1" x14ac:dyDescent="0.25">
      <c r="A5" s="5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>
        <v>4.1666666666666664E-2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>
        <v>8.3333333333333329E-2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>
        <v>0.125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>
        <v>0.16666666666666666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>
        <v>0.20833333333333334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>
        <v>0.25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>
        <v>0.29166666666666669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5">
        <v>0.33333333333333331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>
        <v>0.375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5">
        <v>0.41666666666666669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5">
        <v>0.45833333333333331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5">
        <v>0.5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>
        <v>0.54166666666666663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>
        <v>0.58333333333333337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>
        <v>0.625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>
        <v>0.66666666666666663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>
        <v>0.70833333333333337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>
        <v>0.75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5">
        <v>0.79166666666666663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5">
        <v>0.83333333333333337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5">
        <v>0.875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5">
        <v>0.91666666666666663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5">
        <v>0.95833333333333337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6" t="s">
        <v>17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6" t="s">
        <v>18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6" t="s">
        <v>19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6" t="s">
        <v>21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6" t="s">
        <v>22</v>
      </c>
      <c r="B33" s="7">
        <v>75</v>
      </c>
      <c r="C33" s="7" t="s">
        <v>23</v>
      </c>
      <c r="D33" s="7">
        <v>100</v>
      </c>
      <c r="E33" s="7" t="s">
        <v>23</v>
      </c>
      <c r="F33" s="7">
        <v>35</v>
      </c>
      <c r="G33" s="7">
        <v>120</v>
      </c>
      <c r="H33" s="7" t="s">
        <v>23</v>
      </c>
      <c r="I33" s="7" t="s">
        <v>23</v>
      </c>
      <c r="J33" s="7" t="s">
        <v>23</v>
      </c>
      <c r="K33" s="7" t="s">
        <v>23</v>
      </c>
      <c r="L33" s="7" t="s">
        <v>23</v>
      </c>
      <c r="M33" s="7" t="s">
        <v>23</v>
      </c>
      <c r="N33" s="7" t="s">
        <v>23</v>
      </c>
      <c r="O33" s="7" t="s">
        <v>23</v>
      </c>
      <c r="P33" s="7" t="s">
        <v>23</v>
      </c>
      <c r="Q33" s="7" t="s">
        <v>23</v>
      </c>
      <c r="R33" s="7" t="s">
        <v>23</v>
      </c>
      <c r="S33" s="7" t="s">
        <v>23</v>
      </c>
      <c r="T33" s="7" t="s">
        <v>23</v>
      </c>
      <c r="U33" s="7" t="s">
        <v>23</v>
      </c>
      <c r="V33" s="7" t="s">
        <v>23</v>
      </c>
      <c r="W33" s="7" t="s">
        <v>23</v>
      </c>
      <c r="X33" s="7">
        <v>250</v>
      </c>
      <c r="Y33" s="7"/>
      <c r="Z33" s="7"/>
      <c r="AA33" s="7" t="s">
        <v>23</v>
      </c>
      <c r="AB33" s="7" t="s">
        <v>23</v>
      </c>
      <c r="AC33" s="7" t="s">
        <v>23</v>
      </c>
      <c r="AD33" s="7" t="s">
        <v>23</v>
      </c>
      <c r="AE33" s="7" t="s">
        <v>23</v>
      </c>
      <c r="AF33" s="7" t="s">
        <v>23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6" t="s">
        <v>24</v>
      </c>
      <c r="B34" s="7">
        <f>COUNTIF(B5:B28,"&gt;"&amp;B33)</f>
        <v>0</v>
      </c>
      <c r="C34" s="7" t="s">
        <v>23</v>
      </c>
      <c r="D34" s="7">
        <f>COUNTIF(D5:D28,"&gt;"&amp;D33)</f>
        <v>0</v>
      </c>
      <c r="E34" s="7" t="s">
        <v>23</v>
      </c>
      <c r="F34" s="7">
        <f>COUNTIF(F5:F28,"&gt;"&amp;F33)</f>
        <v>0</v>
      </c>
      <c r="G34" s="7">
        <f>COUNTIF(G5:G28,"&gt;"&amp;G33)</f>
        <v>0</v>
      </c>
      <c r="H34" s="7" t="s">
        <v>23</v>
      </c>
      <c r="I34" s="7" t="s">
        <v>23</v>
      </c>
      <c r="J34" s="7" t="s">
        <v>23</v>
      </c>
      <c r="K34" s="7" t="s">
        <v>23</v>
      </c>
      <c r="L34" s="7" t="s">
        <v>23</v>
      </c>
      <c r="M34" s="7" t="s">
        <v>23</v>
      </c>
      <c r="N34" s="7" t="s">
        <v>23</v>
      </c>
      <c r="O34" s="7" t="s">
        <v>23</v>
      </c>
      <c r="P34" s="7" t="s">
        <v>23</v>
      </c>
      <c r="Q34" s="7" t="s">
        <v>23</v>
      </c>
      <c r="R34" s="7" t="s">
        <v>23</v>
      </c>
      <c r="S34" s="7" t="s">
        <v>23</v>
      </c>
      <c r="T34" s="7" t="s">
        <v>23</v>
      </c>
      <c r="U34" s="7" t="s">
        <v>23</v>
      </c>
      <c r="V34" s="7" t="s">
        <v>23</v>
      </c>
      <c r="W34" s="7" t="s">
        <v>23</v>
      </c>
      <c r="X34" s="7">
        <f>COUNTIF(X5:X28,"&gt;"&amp;X33)</f>
        <v>0</v>
      </c>
      <c r="Y34" s="7">
        <f>COUNTIF(Y5:Y28,"&gt;"&amp;Y33)</f>
        <v>0</v>
      </c>
      <c r="Z34" s="7"/>
      <c r="AA34" s="7" t="s">
        <v>23</v>
      </c>
      <c r="AB34" s="7" t="s">
        <v>23</v>
      </c>
      <c r="AC34" s="7" t="s">
        <v>23</v>
      </c>
      <c r="AD34" s="7" t="s">
        <v>23</v>
      </c>
      <c r="AE34" s="7" t="s">
        <v>23</v>
      </c>
      <c r="AF34" s="7" t="s">
        <v>23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6" t="s">
        <v>25</v>
      </c>
      <c r="B35" s="7">
        <f>B34/24*100</f>
        <v>0</v>
      </c>
      <c r="C35" s="7" t="s">
        <v>23</v>
      </c>
      <c r="D35" s="7">
        <f>D34/24*100</f>
        <v>0</v>
      </c>
      <c r="E35" s="7" t="s">
        <v>23</v>
      </c>
      <c r="F35" s="7">
        <f>F34/24*100</f>
        <v>0</v>
      </c>
      <c r="G35" s="7">
        <f>G34/24*100</f>
        <v>0</v>
      </c>
      <c r="H35" s="7" t="s">
        <v>23</v>
      </c>
      <c r="I35" s="7" t="s">
        <v>23</v>
      </c>
      <c r="J35" s="7" t="s">
        <v>23</v>
      </c>
      <c r="K35" s="7" t="s">
        <v>23</v>
      </c>
      <c r="L35" s="7" t="s">
        <v>23</v>
      </c>
      <c r="M35" s="7" t="s">
        <v>23</v>
      </c>
      <c r="N35" s="7" t="s">
        <v>23</v>
      </c>
      <c r="O35" s="7" t="s">
        <v>23</v>
      </c>
      <c r="P35" s="7" t="s">
        <v>23</v>
      </c>
      <c r="Q35" s="7" t="s">
        <v>23</v>
      </c>
      <c r="R35" s="7" t="s">
        <v>23</v>
      </c>
      <c r="S35" s="7" t="s">
        <v>23</v>
      </c>
      <c r="T35" s="7" t="s">
        <v>23</v>
      </c>
      <c r="U35" s="7" t="s">
        <v>23</v>
      </c>
      <c r="V35" s="7" t="s">
        <v>23</v>
      </c>
      <c r="W35" s="7" t="s">
        <v>23</v>
      </c>
      <c r="X35" s="7">
        <f>X34/24*100</f>
        <v>0</v>
      </c>
      <c r="Y35" s="7">
        <f>Y34/24*100</f>
        <v>0</v>
      </c>
      <c r="Z35" s="7"/>
      <c r="AA35" s="7" t="s">
        <v>23</v>
      </c>
      <c r="AB35" s="7" t="s">
        <v>23</v>
      </c>
      <c r="AC35" s="7" t="s">
        <v>23</v>
      </c>
      <c r="AD35" s="7" t="s">
        <v>23</v>
      </c>
      <c r="AE35" s="7" t="s">
        <v>23</v>
      </c>
      <c r="AF35" s="7" t="s">
        <v>23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20" t="s">
        <v>26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7">
    <mergeCell ref="A36:A40"/>
    <mergeCell ref="B36:AF40"/>
    <mergeCell ref="A1:AF1"/>
    <mergeCell ref="A2:AD2"/>
    <mergeCell ref="AE2:AF2"/>
    <mergeCell ref="A3:B3"/>
    <mergeCell ref="AE3:AF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40"/>
  <sheetViews>
    <sheetView topLeftCell="A13" workbookViewId="0">
      <selection activeCell="B32" sqref="B32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4" t="s">
        <v>47</v>
      </c>
      <c r="AF2" s="24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5"/>
      <c r="B3" s="26"/>
      <c r="C3" s="3" t="s">
        <v>27</v>
      </c>
      <c r="D3" s="10" t="s">
        <v>28</v>
      </c>
      <c r="E3" s="11" t="s">
        <v>29</v>
      </c>
      <c r="F3" s="12" t="s">
        <v>30</v>
      </c>
      <c r="G3" s="13" t="s">
        <v>31</v>
      </c>
      <c r="H3" s="14" t="s">
        <v>32</v>
      </c>
      <c r="AA3" s="9"/>
      <c r="AB3" s="9"/>
      <c r="AC3" s="16"/>
      <c r="AD3" s="17"/>
      <c r="AE3" s="27" t="s">
        <v>47</v>
      </c>
      <c r="AF3" s="27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48</v>
      </c>
      <c r="H4" s="4" t="s">
        <v>46</v>
      </c>
      <c r="I4" s="4" t="s">
        <v>8</v>
      </c>
      <c r="J4" s="4" t="s">
        <v>9</v>
      </c>
      <c r="K4" s="4" t="s">
        <v>34</v>
      </c>
      <c r="L4" s="4" t="s">
        <v>35</v>
      </c>
      <c r="M4" s="4" t="s">
        <v>37</v>
      </c>
      <c r="N4" s="4" t="s">
        <v>38</v>
      </c>
      <c r="O4" s="4" t="s">
        <v>39</v>
      </c>
      <c r="P4" s="4" t="s">
        <v>36</v>
      </c>
      <c r="Q4" s="4" t="s">
        <v>40</v>
      </c>
      <c r="R4" s="4" t="s">
        <v>41</v>
      </c>
      <c r="S4" s="4" t="s">
        <v>42</v>
      </c>
      <c r="T4" s="4" t="s">
        <v>43</v>
      </c>
      <c r="U4" s="4" t="s">
        <v>44</v>
      </c>
      <c r="V4" s="4" t="s">
        <v>45</v>
      </c>
      <c r="W4" s="4" t="s">
        <v>33</v>
      </c>
      <c r="X4" s="4" t="s">
        <v>10</v>
      </c>
      <c r="Y4" s="4" t="s">
        <v>49</v>
      </c>
      <c r="Z4" s="4" t="s">
        <v>50</v>
      </c>
      <c r="AA4" s="4" t="s">
        <v>11</v>
      </c>
      <c r="AB4" s="4" t="s">
        <v>12</v>
      </c>
      <c r="AC4" s="4" t="s">
        <v>13</v>
      </c>
      <c r="AD4" s="4" t="s">
        <v>14</v>
      </c>
      <c r="AE4" s="4" t="s">
        <v>15</v>
      </c>
      <c r="AF4" s="4" t="s">
        <v>16</v>
      </c>
      <c r="AG4" s="1"/>
      <c r="AH4" s="1"/>
      <c r="AI4" s="1" t="s">
        <v>20</v>
      </c>
      <c r="AJ4" s="1" t="s">
        <v>20</v>
      </c>
      <c r="AK4" s="1" t="s">
        <v>20</v>
      </c>
      <c r="AL4" s="1" t="s">
        <v>20</v>
      </c>
      <c r="AM4" s="1" t="s">
        <v>20</v>
      </c>
      <c r="AN4" s="1" t="s">
        <v>20</v>
      </c>
      <c r="AO4" s="1" t="s">
        <v>20</v>
      </c>
    </row>
    <row r="5" spans="1:41" ht="20.100000000000001" customHeight="1" x14ac:dyDescent="0.25">
      <c r="A5" s="5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>
        <v>4.1666666666666664E-2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>
        <v>8.3333333333333329E-2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>
        <v>0.125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>
        <v>0.16666666666666666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>
        <v>0.20833333333333334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>
        <v>0.25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>
        <v>0.29166666666666669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5">
        <v>0.33333333333333331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>
        <v>0.375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5">
        <v>0.41666666666666669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5">
        <v>0.45833333333333331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5">
        <v>0.5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>
        <v>0.54166666666666663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>
        <v>0.58333333333333337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>
        <v>0.625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>
        <v>0.66666666666666663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>
        <v>0.70833333333333337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>
        <v>0.75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5">
        <v>0.79166666666666663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5">
        <v>0.83333333333333337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5">
        <v>0.875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5">
        <v>0.91666666666666663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5">
        <v>0.95833333333333337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6" t="s">
        <v>17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6" t="s">
        <v>18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6" t="s">
        <v>19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6" t="s">
        <v>21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6" t="s">
        <v>22</v>
      </c>
      <c r="B33" s="7">
        <v>75</v>
      </c>
      <c r="C33" s="7" t="s">
        <v>23</v>
      </c>
      <c r="D33" s="7">
        <v>100</v>
      </c>
      <c r="E33" s="7" t="s">
        <v>23</v>
      </c>
      <c r="F33" s="7">
        <v>35</v>
      </c>
      <c r="G33" s="7">
        <v>120</v>
      </c>
      <c r="H33" s="7" t="s">
        <v>23</v>
      </c>
      <c r="I33" s="7" t="s">
        <v>23</v>
      </c>
      <c r="J33" s="7" t="s">
        <v>23</v>
      </c>
      <c r="K33" s="7" t="s">
        <v>23</v>
      </c>
      <c r="L33" s="7" t="s">
        <v>23</v>
      </c>
      <c r="M33" s="7" t="s">
        <v>23</v>
      </c>
      <c r="N33" s="7" t="s">
        <v>23</v>
      </c>
      <c r="O33" s="7" t="s">
        <v>23</v>
      </c>
      <c r="P33" s="7" t="s">
        <v>23</v>
      </c>
      <c r="Q33" s="7" t="s">
        <v>23</v>
      </c>
      <c r="R33" s="7" t="s">
        <v>23</v>
      </c>
      <c r="S33" s="7" t="s">
        <v>23</v>
      </c>
      <c r="T33" s="7" t="s">
        <v>23</v>
      </c>
      <c r="U33" s="7" t="s">
        <v>23</v>
      </c>
      <c r="V33" s="7" t="s">
        <v>23</v>
      </c>
      <c r="W33" s="7" t="s">
        <v>23</v>
      </c>
      <c r="X33" s="7">
        <v>250</v>
      </c>
      <c r="Y33" s="7"/>
      <c r="Z33" s="7"/>
      <c r="AA33" s="7" t="s">
        <v>23</v>
      </c>
      <c r="AB33" s="7" t="s">
        <v>23</v>
      </c>
      <c r="AC33" s="7" t="s">
        <v>23</v>
      </c>
      <c r="AD33" s="7" t="s">
        <v>23</v>
      </c>
      <c r="AE33" s="7" t="s">
        <v>23</v>
      </c>
      <c r="AF33" s="7" t="s">
        <v>23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6" t="s">
        <v>24</v>
      </c>
      <c r="B34" s="7">
        <f>COUNTIF(B5:B28,"&gt;"&amp;B33)</f>
        <v>0</v>
      </c>
      <c r="C34" s="7" t="s">
        <v>23</v>
      </c>
      <c r="D34" s="7">
        <f>COUNTIF(D5:D28,"&gt;"&amp;D33)</f>
        <v>0</v>
      </c>
      <c r="E34" s="7" t="s">
        <v>23</v>
      </c>
      <c r="F34" s="7">
        <f>COUNTIF(F5:F28,"&gt;"&amp;F33)</f>
        <v>0</v>
      </c>
      <c r="G34" s="7">
        <f>COUNTIF(G5:G28,"&gt;"&amp;G33)</f>
        <v>0</v>
      </c>
      <c r="H34" s="7" t="s">
        <v>23</v>
      </c>
      <c r="I34" s="7" t="s">
        <v>23</v>
      </c>
      <c r="J34" s="7" t="s">
        <v>23</v>
      </c>
      <c r="K34" s="7" t="s">
        <v>23</v>
      </c>
      <c r="L34" s="7" t="s">
        <v>23</v>
      </c>
      <c r="M34" s="7" t="s">
        <v>23</v>
      </c>
      <c r="N34" s="7" t="s">
        <v>23</v>
      </c>
      <c r="O34" s="7" t="s">
        <v>23</v>
      </c>
      <c r="P34" s="7" t="s">
        <v>23</v>
      </c>
      <c r="Q34" s="7" t="s">
        <v>23</v>
      </c>
      <c r="R34" s="7" t="s">
        <v>23</v>
      </c>
      <c r="S34" s="7" t="s">
        <v>23</v>
      </c>
      <c r="T34" s="7" t="s">
        <v>23</v>
      </c>
      <c r="U34" s="7" t="s">
        <v>23</v>
      </c>
      <c r="V34" s="7" t="s">
        <v>23</v>
      </c>
      <c r="W34" s="7" t="s">
        <v>23</v>
      </c>
      <c r="X34" s="7">
        <f>COUNTIF(X5:X28,"&gt;"&amp;X33)</f>
        <v>0</v>
      </c>
      <c r="Y34" s="7">
        <f>COUNTIF(Y5:Y28,"&gt;"&amp;Y33)</f>
        <v>0</v>
      </c>
      <c r="Z34" s="7"/>
      <c r="AA34" s="7" t="s">
        <v>23</v>
      </c>
      <c r="AB34" s="7" t="s">
        <v>23</v>
      </c>
      <c r="AC34" s="7" t="s">
        <v>23</v>
      </c>
      <c r="AD34" s="7" t="s">
        <v>23</v>
      </c>
      <c r="AE34" s="7" t="s">
        <v>23</v>
      </c>
      <c r="AF34" s="7" t="s">
        <v>23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6" t="s">
        <v>25</v>
      </c>
      <c r="B35" s="7">
        <f>B34/24*100</f>
        <v>0</v>
      </c>
      <c r="C35" s="7" t="s">
        <v>23</v>
      </c>
      <c r="D35" s="7">
        <f>D34/24*100</f>
        <v>0</v>
      </c>
      <c r="E35" s="7" t="s">
        <v>23</v>
      </c>
      <c r="F35" s="7">
        <f>F34/24*100</f>
        <v>0</v>
      </c>
      <c r="G35" s="7">
        <f>G34/24*100</f>
        <v>0</v>
      </c>
      <c r="H35" s="7" t="s">
        <v>23</v>
      </c>
      <c r="I35" s="7" t="s">
        <v>23</v>
      </c>
      <c r="J35" s="7" t="s">
        <v>23</v>
      </c>
      <c r="K35" s="7" t="s">
        <v>23</v>
      </c>
      <c r="L35" s="7" t="s">
        <v>23</v>
      </c>
      <c r="M35" s="7" t="s">
        <v>23</v>
      </c>
      <c r="N35" s="7" t="s">
        <v>23</v>
      </c>
      <c r="O35" s="7" t="s">
        <v>23</v>
      </c>
      <c r="P35" s="7" t="s">
        <v>23</v>
      </c>
      <c r="Q35" s="7" t="s">
        <v>23</v>
      </c>
      <c r="R35" s="7" t="s">
        <v>23</v>
      </c>
      <c r="S35" s="7" t="s">
        <v>23</v>
      </c>
      <c r="T35" s="7" t="s">
        <v>23</v>
      </c>
      <c r="U35" s="7" t="s">
        <v>23</v>
      </c>
      <c r="V35" s="7" t="s">
        <v>23</v>
      </c>
      <c r="W35" s="7" t="s">
        <v>23</v>
      </c>
      <c r="X35" s="7">
        <f>X34/24*100</f>
        <v>0</v>
      </c>
      <c r="Y35" s="7">
        <f>Y34/24*100</f>
        <v>0</v>
      </c>
      <c r="Z35" s="7"/>
      <c r="AA35" s="7" t="s">
        <v>23</v>
      </c>
      <c r="AB35" s="7" t="s">
        <v>23</v>
      </c>
      <c r="AC35" s="7" t="s">
        <v>23</v>
      </c>
      <c r="AD35" s="7" t="s">
        <v>23</v>
      </c>
      <c r="AE35" s="7" t="s">
        <v>23</v>
      </c>
      <c r="AF35" s="7" t="s">
        <v>23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20" t="s">
        <v>26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7">
    <mergeCell ref="A36:A40"/>
    <mergeCell ref="B36:AF40"/>
    <mergeCell ref="A1:AF1"/>
    <mergeCell ref="A2:AD2"/>
    <mergeCell ref="AE2:AF2"/>
    <mergeCell ref="A3:B3"/>
    <mergeCell ref="AE3:AF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40"/>
  <sheetViews>
    <sheetView topLeftCell="A10" workbookViewId="0">
      <selection activeCell="B33" sqref="B33:AF33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4" t="s">
        <v>47</v>
      </c>
      <c r="AF2" s="24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5"/>
      <c r="B3" s="26"/>
      <c r="C3" s="3" t="s">
        <v>27</v>
      </c>
      <c r="D3" s="10" t="s">
        <v>28</v>
      </c>
      <c r="E3" s="11" t="s">
        <v>29</v>
      </c>
      <c r="F3" s="12" t="s">
        <v>30</v>
      </c>
      <c r="G3" s="13" t="s">
        <v>31</v>
      </c>
      <c r="H3" s="14" t="s">
        <v>32</v>
      </c>
      <c r="AA3" s="9"/>
      <c r="AB3" s="9"/>
      <c r="AC3" s="16"/>
      <c r="AD3" s="17"/>
      <c r="AE3" s="27" t="s">
        <v>47</v>
      </c>
      <c r="AF3" s="27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48</v>
      </c>
      <c r="H4" s="4" t="s">
        <v>46</v>
      </c>
      <c r="I4" s="4" t="s">
        <v>8</v>
      </c>
      <c r="J4" s="4" t="s">
        <v>9</v>
      </c>
      <c r="K4" s="4" t="s">
        <v>34</v>
      </c>
      <c r="L4" s="4" t="s">
        <v>35</v>
      </c>
      <c r="M4" s="4" t="s">
        <v>37</v>
      </c>
      <c r="N4" s="4" t="s">
        <v>38</v>
      </c>
      <c r="O4" s="4" t="s">
        <v>39</v>
      </c>
      <c r="P4" s="4" t="s">
        <v>36</v>
      </c>
      <c r="Q4" s="4" t="s">
        <v>40</v>
      </c>
      <c r="R4" s="4" t="s">
        <v>41</v>
      </c>
      <c r="S4" s="4" t="s">
        <v>42</v>
      </c>
      <c r="T4" s="4" t="s">
        <v>43</v>
      </c>
      <c r="U4" s="4" t="s">
        <v>44</v>
      </c>
      <c r="V4" s="4" t="s">
        <v>45</v>
      </c>
      <c r="W4" s="4" t="s">
        <v>33</v>
      </c>
      <c r="X4" s="4" t="s">
        <v>10</v>
      </c>
      <c r="Y4" s="4" t="s">
        <v>49</v>
      </c>
      <c r="Z4" s="4" t="s">
        <v>50</v>
      </c>
      <c r="AA4" s="4" t="s">
        <v>11</v>
      </c>
      <c r="AB4" s="4" t="s">
        <v>12</v>
      </c>
      <c r="AC4" s="4" t="s">
        <v>13</v>
      </c>
      <c r="AD4" s="4" t="s">
        <v>14</v>
      </c>
      <c r="AE4" s="4" t="s">
        <v>15</v>
      </c>
      <c r="AF4" s="4" t="s">
        <v>16</v>
      </c>
      <c r="AG4" s="1"/>
      <c r="AH4" s="1"/>
      <c r="AI4" s="1" t="s">
        <v>20</v>
      </c>
      <c r="AJ4" s="1" t="s">
        <v>20</v>
      </c>
      <c r="AK4" s="1" t="s">
        <v>20</v>
      </c>
      <c r="AL4" s="1" t="s">
        <v>20</v>
      </c>
      <c r="AM4" s="1" t="s">
        <v>20</v>
      </c>
      <c r="AN4" s="1" t="s">
        <v>20</v>
      </c>
      <c r="AO4" s="1" t="s">
        <v>20</v>
      </c>
    </row>
    <row r="5" spans="1:41" ht="20.100000000000001" customHeight="1" x14ac:dyDescent="0.25">
      <c r="A5" s="5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>
        <v>4.1666666666666664E-2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>
        <v>8.3333333333333329E-2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>
        <v>0.125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>
        <v>0.16666666666666666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>
        <v>0.20833333333333334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>
        <v>0.25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>
        <v>0.29166666666666669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5">
        <v>0.33333333333333331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>
        <v>0.375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5">
        <v>0.41666666666666669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5">
        <v>0.45833333333333331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5">
        <v>0.5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>
        <v>0.54166666666666663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>
        <v>0.58333333333333337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>
        <v>0.625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>
        <v>0.66666666666666663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>
        <v>0.70833333333333337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>
        <v>0.75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5">
        <v>0.79166666666666663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5">
        <v>0.83333333333333337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5">
        <v>0.875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5">
        <v>0.91666666666666663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5">
        <v>0.95833333333333337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6" t="s">
        <v>17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6" t="s">
        <v>18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6" t="s">
        <v>19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6" t="s">
        <v>21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6" t="s">
        <v>22</v>
      </c>
      <c r="B33" s="7">
        <v>75</v>
      </c>
      <c r="C33" s="7" t="s">
        <v>23</v>
      </c>
      <c r="D33" s="7">
        <v>100</v>
      </c>
      <c r="E33" s="7" t="s">
        <v>23</v>
      </c>
      <c r="F33" s="7">
        <v>35</v>
      </c>
      <c r="G33" s="7">
        <v>120</v>
      </c>
      <c r="H33" s="7" t="s">
        <v>23</v>
      </c>
      <c r="I33" s="7" t="s">
        <v>23</v>
      </c>
      <c r="J33" s="7" t="s">
        <v>23</v>
      </c>
      <c r="K33" s="7" t="s">
        <v>23</v>
      </c>
      <c r="L33" s="7" t="s">
        <v>23</v>
      </c>
      <c r="M33" s="7" t="s">
        <v>23</v>
      </c>
      <c r="N33" s="7" t="s">
        <v>23</v>
      </c>
      <c r="O33" s="7" t="s">
        <v>23</v>
      </c>
      <c r="P33" s="7" t="s">
        <v>23</v>
      </c>
      <c r="Q33" s="7" t="s">
        <v>23</v>
      </c>
      <c r="R33" s="7" t="s">
        <v>23</v>
      </c>
      <c r="S33" s="7" t="s">
        <v>23</v>
      </c>
      <c r="T33" s="7" t="s">
        <v>23</v>
      </c>
      <c r="U33" s="7" t="s">
        <v>23</v>
      </c>
      <c r="V33" s="7" t="s">
        <v>23</v>
      </c>
      <c r="W33" s="7" t="s">
        <v>23</v>
      </c>
      <c r="X33" s="7">
        <v>250</v>
      </c>
      <c r="Y33" s="7"/>
      <c r="Z33" s="7"/>
      <c r="AA33" s="7" t="s">
        <v>23</v>
      </c>
      <c r="AB33" s="7" t="s">
        <v>23</v>
      </c>
      <c r="AC33" s="7" t="s">
        <v>23</v>
      </c>
      <c r="AD33" s="7" t="s">
        <v>23</v>
      </c>
      <c r="AE33" s="7" t="s">
        <v>23</v>
      </c>
      <c r="AF33" s="7" t="s">
        <v>23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6" t="s">
        <v>24</v>
      </c>
      <c r="B34" s="7">
        <f>COUNTIF(B5:B28,"&gt;"&amp;B33)</f>
        <v>0</v>
      </c>
      <c r="C34" s="7" t="s">
        <v>23</v>
      </c>
      <c r="D34" s="7">
        <f>COUNTIF(D5:D28,"&gt;"&amp;D33)</f>
        <v>0</v>
      </c>
      <c r="E34" s="7" t="s">
        <v>23</v>
      </c>
      <c r="F34" s="7">
        <f>COUNTIF(F5:F28,"&gt;"&amp;F33)</f>
        <v>0</v>
      </c>
      <c r="G34" s="7">
        <f>COUNTIF(G5:G28,"&gt;"&amp;G33)</f>
        <v>0</v>
      </c>
      <c r="H34" s="7" t="s">
        <v>23</v>
      </c>
      <c r="I34" s="7" t="s">
        <v>23</v>
      </c>
      <c r="J34" s="7" t="s">
        <v>23</v>
      </c>
      <c r="K34" s="7" t="s">
        <v>23</v>
      </c>
      <c r="L34" s="7" t="s">
        <v>23</v>
      </c>
      <c r="M34" s="7" t="s">
        <v>23</v>
      </c>
      <c r="N34" s="7" t="s">
        <v>23</v>
      </c>
      <c r="O34" s="7" t="s">
        <v>23</v>
      </c>
      <c r="P34" s="7" t="s">
        <v>23</v>
      </c>
      <c r="Q34" s="7" t="s">
        <v>23</v>
      </c>
      <c r="R34" s="7" t="s">
        <v>23</v>
      </c>
      <c r="S34" s="7" t="s">
        <v>23</v>
      </c>
      <c r="T34" s="7" t="s">
        <v>23</v>
      </c>
      <c r="U34" s="7" t="s">
        <v>23</v>
      </c>
      <c r="V34" s="7" t="s">
        <v>23</v>
      </c>
      <c r="W34" s="7" t="s">
        <v>23</v>
      </c>
      <c r="X34" s="7">
        <f>COUNTIF(X5:X28,"&gt;"&amp;X33)</f>
        <v>0</v>
      </c>
      <c r="Y34" s="7">
        <f>COUNTIF(Y5:Y28,"&gt;"&amp;Y33)</f>
        <v>0</v>
      </c>
      <c r="Z34" s="7"/>
      <c r="AA34" s="7" t="s">
        <v>23</v>
      </c>
      <c r="AB34" s="7" t="s">
        <v>23</v>
      </c>
      <c r="AC34" s="7" t="s">
        <v>23</v>
      </c>
      <c r="AD34" s="7" t="s">
        <v>23</v>
      </c>
      <c r="AE34" s="7" t="s">
        <v>23</v>
      </c>
      <c r="AF34" s="7" t="s">
        <v>23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6" t="s">
        <v>25</v>
      </c>
      <c r="B35" s="7">
        <f>B34/24*100</f>
        <v>0</v>
      </c>
      <c r="C35" s="7" t="s">
        <v>23</v>
      </c>
      <c r="D35" s="7">
        <f>D34/24*100</f>
        <v>0</v>
      </c>
      <c r="E35" s="7" t="s">
        <v>23</v>
      </c>
      <c r="F35" s="7">
        <f>F34/24*100</f>
        <v>0</v>
      </c>
      <c r="G35" s="7">
        <f>G34/24*100</f>
        <v>0</v>
      </c>
      <c r="H35" s="7" t="s">
        <v>23</v>
      </c>
      <c r="I35" s="7" t="s">
        <v>23</v>
      </c>
      <c r="J35" s="7" t="s">
        <v>23</v>
      </c>
      <c r="K35" s="7" t="s">
        <v>23</v>
      </c>
      <c r="L35" s="7" t="s">
        <v>23</v>
      </c>
      <c r="M35" s="7" t="s">
        <v>23</v>
      </c>
      <c r="N35" s="7" t="s">
        <v>23</v>
      </c>
      <c r="O35" s="7" t="s">
        <v>23</v>
      </c>
      <c r="P35" s="7" t="s">
        <v>23</v>
      </c>
      <c r="Q35" s="7" t="s">
        <v>23</v>
      </c>
      <c r="R35" s="7" t="s">
        <v>23</v>
      </c>
      <c r="S35" s="7" t="s">
        <v>23</v>
      </c>
      <c r="T35" s="7" t="s">
        <v>23</v>
      </c>
      <c r="U35" s="7" t="s">
        <v>23</v>
      </c>
      <c r="V35" s="7" t="s">
        <v>23</v>
      </c>
      <c r="W35" s="7" t="s">
        <v>23</v>
      </c>
      <c r="X35" s="7">
        <f>X34/24*100</f>
        <v>0</v>
      </c>
      <c r="Y35" s="7">
        <f>Y34/24*100</f>
        <v>0</v>
      </c>
      <c r="Z35" s="7"/>
      <c r="AA35" s="7" t="s">
        <v>23</v>
      </c>
      <c r="AB35" s="7" t="s">
        <v>23</v>
      </c>
      <c r="AC35" s="7" t="s">
        <v>23</v>
      </c>
      <c r="AD35" s="7" t="s">
        <v>23</v>
      </c>
      <c r="AE35" s="7" t="s">
        <v>23</v>
      </c>
      <c r="AF35" s="7" t="s">
        <v>23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20" t="s">
        <v>26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7">
    <mergeCell ref="A36:A40"/>
    <mergeCell ref="B36:AF40"/>
    <mergeCell ref="A1:AF1"/>
    <mergeCell ref="A2:AD2"/>
    <mergeCell ref="AE2:AF2"/>
    <mergeCell ref="A3:B3"/>
    <mergeCell ref="AE3:AF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40"/>
  <sheetViews>
    <sheetView topLeftCell="A10" workbookViewId="0">
      <selection activeCell="B33" sqref="B33:AF33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4" t="s">
        <v>47</v>
      </c>
      <c r="AF2" s="24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5"/>
      <c r="B3" s="26"/>
      <c r="C3" s="3" t="s">
        <v>27</v>
      </c>
      <c r="D3" s="10" t="s">
        <v>28</v>
      </c>
      <c r="E3" s="11" t="s">
        <v>29</v>
      </c>
      <c r="F3" s="12" t="s">
        <v>30</v>
      </c>
      <c r="G3" s="13" t="s">
        <v>31</v>
      </c>
      <c r="H3" s="14" t="s">
        <v>32</v>
      </c>
      <c r="AA3" s="9"/>
      <c r="AB3" s="9"/>
      <c r="AC3" s="18"/>
      <c r="AD3" s="19"/>
      <c r="AE3" s="27" t="s">
        <v>47</v>
      </c>
      <c r="AF3" s="27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48</v>
      </c>
      <c r="H4" s="4" t="s">
        <v>46</v>
      </c>
      <c r="I4" s="4" t="s">
        <v>8</v>
      </c>
      <c r="J4" s="4" t="s">
        <v>9</v>
      </c>
      <c r="K4" s="4" t="s">
        <v>34</v>
      </c>
      <c r="L4" s="4" t="s">
        <v>35</v>
      </c>
      <c r="M4" s="4" t="s">
        <v>37</v>
      </c>
      <c r="N4" s="4" t="s">
        <v>38</v>
      </c>
      <c r="O4" s="4" t="s">
        <v>39</v>
      </c>
      <c r="P4" s="4" t="s">
        <v>36</v>
      </c>
      <c r="Q4" s="4" t="s">
        <v>40</v>
      </c>
      <c r="R4" s="4" t="s">
        <v>41</v>
      </c>
      <c r="S4" s="4" t="s">
        <v>42</v>
      </c>
      <c r="T4" s="4" t="s">
        <v>43</v>
      </c>
      <c r="U4" s="4" t="s">
        <v>44</v>
      </c>
      <c r="V4" s="4" t="s">
        <v>45</v>
      </c>
      <c r="W4" s="4" t="s">
        <v>33</v>
      </c>
      <c r="X4" s="4" t="s">
        <v>10</v>
      </c>
      <c r="Y4" s="4" t="s">
        <v>49</v>
      </c>
      <c r="Z4" s="4" t="s">
        <v>50</v>
      </c>
      <c r="AA4" s="4" t="s">
        <v>11</v>
      </c>
      <c r="AB4" s="4" t="s">
        <v>12</v>
      </c>
      <c r="AC4" s="4" t="s">
        <v>13</v>
      </c>
      <c r="AD4" s="4" t="s">
        <v>14</v>
      </c>
      <c r="AE4" s="4" t="s">
        <v>15</v>
      </c>
      <c r="AF4" s="4" t="s">
        <v>16</v>
      </c>
      <c r="AG4" s="1"/>
      <c r="AH4" s="1"/>
      <c r="AI4" s="1" t="s">
        <v>20</v>
      </c>
      <c r="AJ4" s="1" t="s">
        <v>20</v>
      </c>
      <c r="AK4" s="1" t="s">
        <v>20</v>
      </c>
      <c r="AL4" s="1" t="s">
        <v>20</v>
      </c>
      <c r="AM4" s="1" t="s">
        <v>20</v>
      </c>
      <c r="AN4" s="1" t="s">
        <v>20</v>
      </c>
      <c r="AO4" s="1" t="s">
        <v>20</v>
      </c>
    </row>
    <row r="5" spans="1:41" ht="20.100000000000001" customHeight="1" x14ac:dyDescent="0.25">
      <c r="A5" s="5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>
        <v>4.1666666666666664E-2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>
        <v>8.3333333333333329E-2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>
        <v>0.125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>
        <v>0.16666666666666666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>
        <v>0.20833333333333334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>
        <v>0.25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>
        <v>0.29166666666666669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5">
        <v>0.33333333333333331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>
        <v>0.375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5">
        <v>0.41666666666666669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5">
        <v>0.45833333333333331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5">
        <v>0.5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>
        <v>0.54166666666666663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>
        <v>0.58333333333333337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>
        <v>0.625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>
        <v>0.66666666666666663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>
        <v>0.70833333333333337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>
        <v>0.75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5">
        <v>0.79166666666666663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5">
        <v>0.83333333333333337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5">
        <v>0.875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5">
        <v>0.91666666666666663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5">
        <v>0.95833333333333337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6" t="s">
        <v>17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6" t="s">
        <v>18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6" t="s">
        <v>19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6" t="s">
        <v>21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6" t="s">
        <v>22</v>
      </c>
      <c r="B33" s="7">
        <v>75</v>
      </c>
      <c r="C33" s="7" t="s">
        <v>23</v>
      </c>
      <c r="D33" s="7">
        <v>100</v>
      </c>
      <c r="E33" s="7" t="s">
        <v>23</v>
      </c>
      <c r="F33" s="7">
        <v>35</v>
      </c>
      <c r="G33" s="7">
        <v>120</v>
      </c>
      <c r="H33" s="7" t="s">
        <v>23</v>
      </c>
      <c r="I33" s="7" t="s">
        <v>23</v>
      </c>
      <c r="J33" s="7" t="s">
        <v>23</v>
      </c>
      <c r="K33" s="7" t="s">
        <v>23</v>
      </c>
      <c r="L33" s="7" t="s">
        <v>23</v>
      </c>
      <c r="M33" s="7" t="s">
        <v>23</v>
      </c>
      <c r="N33" s="7" t="s">
        <v>23</v>
      </c>
      <c r="O33" s="7" t="s">
        <v>23</v>
      </c>
      <c r="P33" s="7" t="s">
        <v>23</v>
      </c>
      <c r="Q33" s="7" t="s">
        <v>23</v>
      </c>
      <c r="R33" s="7" t="s">
        <v>23</v>
      </c>
      <c r="S33" s="7" t="s">
        <v>23</v>
      </c>
      <c r="T33" s="7" t="s">
        <v>23</v>
      </c>
      <c r="U33" s="7" t="s">
        <v>23</v>
      </c>
      <c r="V33" s="7" t="s">
        <v>23</v>
      </c>
      <c r="W33" s="7" t="s">
        <v>23</v>
      </c>
      <c r="X33" s="7">
        <v>250</v>
      </c>
      <c r="Y33" s="7"/>
      <c r="Z33" s="7"/>
      <c r="AA33" s="7" t="s">
        <v>23</v>
      </c>
      <c r="AB33" s="7" t="s">
        <v>23</v>
      </c>
      <c r="AC33" s="7" t="s">
        <v>23</v>
      </c>
      <c r="AD33" s="7" t="s">
        <v>23</v>
      </c>
      <c r="AE33" s="7" t="s">
        <v>23</v>
      </c>
      <c r="AF33" s="7" t="s">
        <v>23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6" t="s">
        <v>24</v>
      </c>
      <c r="B34" s="7">
        <f>COUNTIF(B5:B28,"&gt;"&amp;B33)</f>
        <v>0</v>
      </c>
      <c r="C34" s="7" t="s">
        <v>23</v>
      </c>
      <c r="D34" s="7">
        <f>COUNTIF(D5:D28,"&gt;"&amp;D33)</f>
        <v>0</v>
      </c>
      <c r="E34" s="7" t="s">
        <v>23</v>
      </c>
      <c r="F34" s="7">
        <f>COUNTIF(F5:F28,"&gt;"&amp;F33)</f>
        <v>0</v>
      </c>
      <c r="G34" s="7">
        <f>COUNTIF(G5:G28,"&gt;"&amp;G33)</f>
        <v>0</v>
      </c>
      <c r="H34" s="7" t="s">
        <v>23</v>
      </c>
      <c r="I34" s="7" t="s">
        <v>23</v>
      </c>
      <c r="J34" s="7" t="s">
        <v>23</v>
      </c>
      <c r="K34" s="7" t="s">
        <v>23</v>
      </c>
      <c r="L34" s="7" t="s">
        <v>23</v>
      </c>
      <c r="M34" s="7" t="s">
        <v>23</v>
      </c>
      <c r="N34" s="7" t="s">
        <v>23</v>
      </c>
      <c r="O34" s="7" t="s">
        <v>23</v>
      </c>
      <c r="P34" s="7" t="s">
        <v>23</v>
      </c>
      <c r="Q34" s="7" t="s">
        <v>23</v>
      </c>
      <c r="R34" s="7" t="s">
        <v>23</v>
      </c>
      <c r="S34" s="7" t="s">
        <v>23</v>
      </c>
      <c r="T34" s="7" t="s">
        <v>23</v>
      </c>
      <c r="U34" s="7" t="s">
        <v>23</v>
      </c>
      <c r="V34" s="7" t="s">
        <v>23</v>
      </c>
      <c r="W34" s="7" t="s">
        <v>23</v>
      </c>
      <c r="X34" s="7">
        <f>COUNTIF(X5:X28,"&gt;"&amp;X33)</f>
        <v>0</v>
      </c>
      <c r="Y34" s="7">
        <f>COUNTIF(Y5:Y28,"&gt;"&amp;Y33)</f>
        <v>0</v>
      </c>
      <c r="Z34" s="7"/>
      <c r="AA34" s="7" t="s">
        <v>23</v>
      </c>
      <c r="AB34" s="7" t="s">
        <v>23</v>
      </c>
      <c r="AC34" s="7" t="s">
        <v>23</v>
      </c>
      <c r="AD34" s="7" t="s">
        <v>23</v>
      </c>
      <c r="AE34" s="7" t="s">
        <v>23</v>
      </c>
      <c r="AF34" s="7" t="s">
        <v>23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6" t="s">
        <v>25</v>
      </c>
      <c r="B35" s="7">
        <f>B34/24*100</f>
        <v>0</v>
      </c>
      <c r="C35" s="7" t="s">
        <v>23</v>
      </c>
      <c r="D35" s="7">
        <f>D34/24*100</f>
        <v>0</v>
      </c>
      <c r="E35" s="7" t="s">
        <v>23</v>
      </c>
      <c r="F35" s="7">
        <f>F34/24*100</f>
        <v>0</v>
      </c>
      <c r="G35" s="7">
        <f>G34/24*100</f>
        <v>0</v>
      </c>
      <c r="H35" s="7" t="s">
        <v>23</v>
      </c>
      <c r="I35" s="7" t="s">
        <v>23</v>
      </c>
      <c r="J35" s="7" t="s">
        <v>23</v>
      </c>
      <c r="K35" s="7" t="s">
        <v>23</v>
      </c>
      <c r="L35" s="7" t="s">
        <v>23</v>
      </c>
      <c r="M35" s="7" t="s">
        <v>23</v>
      </c>
      <c r="N35" s="7" t="s">
        <v>23</v>
      </c>
      <c r="O35" s="7" t="s">
        <v>23</v>
      </c>
      <c r="P35" s="7" t="s">
        <v>23</v>
      </c>
      <c r="Q35" s="7" t="s">
        <v>23</v>
      </c>
      <c r="R35" s="7" t="s">
        <v>23</v>
      </c>
      <c r="S35" s="7" t="s">
        <v>23</v>
      </c>
      <c r="T35" s="7" t="s">
        <v>23</v>
      </c>
      <c r="U35" s="7" t="s">
        <v>23</v>
      </c>
      <c r="V35" s="7" t="s">
        <v>23</v>
      </c>
      <c r="W35" s="7" t="s">
        <v>23</v>
      </c>
      <c r="X35" s="7">
        <f>X34/24*100</f>
        <v>0</v>
      </c>
      <c r="Y35" s="7">
        <f>Y34/24*100</f>
        <v>0</v>
      </c>
      <c r="Z35" s="7"/>
      <c r="AA35" s="7" t="s">
        <v>23</v>
      </c>
      <c r="AB35" s="7" t="s">
        <v>23</v>
      </c>
      <c r="AC35" s="7" t="s">
        <v>23</v>
      </c>
      <c r="AD35" s="7" t="s">
        <v>23</v>
      </c>
      <c r="AE35" s="7" t="s">
        <v>23</v>
      </c>
      <c r="AF35" s="7" t="s">
        <v>23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20" t="s">
        <v>26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7">
    <mergeCell ref="A36:A40"/>
    <mergeCell ref="B36:AF40"/>
    <mergeCell ref="A1:AF1"/>
    <mergeCell ref="A2:AD2"/>
    <mergeCell ref="AE2:AF2"/>
    <mergeCell ref="A3:B3"/>
    <mergeCell ref="AE3:AF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40"/>
  <sheetViews>
    <sheetView topLeftCell="A10" workbookViewId="0">
      <selection activeCell="B33" sqref="B33:AF33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4" t="s">
        <v>47</v>
      </c>
      <c r="AF2" s="24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5"/>
      <c r="B3" s="26"/>
      <c r="C3" s="3" t="s">
        <v>27</v>
      </c>
      <c r="D3" s="10" t="s">
        <v>28</v>
      </c>
      <c r="E3" s="11" t="s">
        <v>29</v>
      </c>
      <c r="F3" s="12" t="s">
        <v>30</v>
      </c>
      <c r="G3" s="13" t="s">
        <v>31</v>
      </c>
      <c r="H3" s="14" t="s">
        <v>32</v>
      </c>
      <c r="AA3" s="9"/>
      <c r="AB3" s="9"/>
      <c r="AC3" s="18"/>
      <c r="AD3" s="19"/>
      <c r="AE3" s="27" t="s">
        <v>47</v>
      </c>
      <c r="AF3" s="27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48</v>
      </c>
      <c r="H4" s="4" t="s">
        <v>46</v>
      </c>
      <c r="I4" s="4" t="s">
        <v>8</v>
      </c>
      <c r="J4" s="4" t="s">
        <v>9</v>
      </c>
      <c r="K4" s="4" t="s">
        <v>34</v>
      </c>
      <c r="L4" s="4" t="s">
        <v>35</v>
      </c>
      <c r="M4" s="4" t="s">
        <v>37</v>
      </c>
      <c r="N4" s="4" t="s">
        <v>38</v>
      </c>
      <c r="O4" s="4" t="s">
        <v>39</v>
      </c>
      <c r="P4" s="4" t="s">
        <v>36</v>
      </c>
      <c r="Q4" s="4" t="s">
        <v>40</v>
      </c>
      <c r="R4" s="4" t="s">
        <v>41</v>
      </c>
      <c r="S4" s="4" t="s">
        <v>42</v>
      </c>
      <c r="T4" s="4" t="s">
        <v>43</v>
      </c>
      <c r="U4" s="4" t="s">
        <v>44</v>
      </c>
      <c r="V4" s="4" t="s">
        <v>45</v>
      </c>
      <c r="W4" s="4" t="s">
        <v>33</v>
      </c>
      <c r="X4" s="4" t="s">
        <v>10</v>
      </c>
      <c r="Y4" s="4" t="s">
        <v>49</v>
      </c>
      <c r="Z4" s="4" t="s">
        <v>50</v>
      </c>
      <c r="AA4" s="4" t="s">
        <v>11</v>
      </c>
      <c r="AB4" s="4" t="s">
        <v>12</v>
      </c>
      <c r="AC4" s="4" t="s">
        <v>13</v>
      </c>
      <c r="AD4" s="4" t="s">
        <v>14</v>
      </c>
      <c r="AE4" s="4" t="s">
        <v>15</v>
      </c>
      <c r="AF4" s="4" t="s">
        <v>16</v>
      </c>
      <c r="AG4" s="1"/>
      <c r="AH4" s="1"/>
      <c r="AI4" s="1" t="s">
        <v>20</v>
      </c>
      <c r="AJ4" s="1" t="s">
        <v>20</v>
      </c>
      <c r="AK4" s="1" t="s">
        <v>20</v>
      </c>
      <c r="AL4" s="1" t="s">
        <v>20</v>
      </c>
      <c r="AM4" s="1" t="s">
        <v>20</v>
      </c>
      <c r="AN4" s="1" t="s">
        <v>20</v>
      </c>
      <c r="AO4" s="1" t="s">
        <v>20</v>
      </c>
    </row>
    <row r="5" spans="1:41" ht="20.100000000000001" customHeight="1" x14ac:dyDescent="0.25">
      <c r="A5" s="5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>
        <v>4.1666666666666664E-2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>
        <v>8.3333333333333329E-2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>
        <v>0.125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>
        <v>0.16666666666666666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>
        <v>0.20833333333333334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>
        <v>0.25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>
        <v>0.29166666666666669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5">
        <v>0.33333333333333331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>
        <v>0.375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5">
        <v>0.41666666666666669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5">
        <v>0.45833333333333331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5">
        <v>0.5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>
        <v>0.54166666666666663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>
        <v>0.58333333333333337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>
        <v>0.625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>
        <v>0.66666666666666663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>
        <v>0.70833333333333337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>
        <v>0.75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5">
        <v>0.79166666666666663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5">
        <v>0.83333333333333337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5">
        <v>0.875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5">
        <v>0.91666666666666663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5">
        <v>0.95833333333333337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6" t="s">
        <v>17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6" t="s">
        <v>18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6" t="s">
        <v>19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6" t="s">
        <v>21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6" t="s">
        <v>22</v>
      </c>
      <c r="B33" s="7">
        <v>75</v>
      </c>
      <c r="C33" s="7" t="s">
        <v>23</v>
      </c>
      <c r="D33" s="7">
        <v>100</v>
      </c>
      <c r="E33" s="7" t="s">
        <v>23</v>
      </c>
      <c r="F33" s="7">
        <v>35</v>
      </c>
      <c r="G33" s="7">
        <v>120</v>
      </c>
      <c r="H33" s="7" t="s">
        <v>23</v>
      </c>
      <c r="I33" s="7" t="s">
        <v>23</v>
      </c>
      <c r="J33" s="7" t="s">
        <v>23</v>
      </c>
      <c r="K33" s="7" t="s">
        <v>23</v>
      </c>
      <c r="L33" s="7" t="s">
        <v>23</v>
      </c>
      <c r="M33" s="7" t="s">
        <v>23</v>
      </c>
      <c r="N33" s="7" t="s">
        <v>23</v>
      </c>
      <c r="O33" s="7" t="s">
        <v>23</v>
      </c>
      <c r="P33" s="7" t="s">
        <v>23</v>
      </c>
      <c r="Q33" s="7" t="s">
        <v>23</v>
      </c>
      <c r="R33" s="7" t="s">
        <v>23</v>
      </c>
      <c r="S33" s="7" t="s">
        <v>23</v>
      </c>
      <c r="T33" s="7" t="s">
        <v>23</v>
      </c>
      <c r="U33" s="7" t="s">
        <v>23</v>
      </c>
      <c r="V33" s="7" t="s">
        <v>23</v>
      </c>
      <c r="W33" s="7" t="s">
        <v>23</v>
      </c>
      <c r="X33" s="7">
        <v>250</v>
      </c>
      <c r="Y33" s="7"/>
      <c r="Z33" s="7"/>
      <c r="AA33" s="7" t="s">
        <v>23</v>
      </c>
      <c r="AB33" s="7" t="s">
        <v>23</v>
      </c>
      <c r="AC33" s="7" t="s">
        <v>23</v>
      </c>
      <c r="AD33" s="7" t="s">
        <v>23</v>
      </c>
      <c r="AE33" s="7" t="s">
        <v>23</v>
      </c>
      <c r="AF33" s="7" t="s">
        <v>23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6" t="s">
        <v>24</v>
      </c>
      <c r="B34" s="7">
        <f>COUNTIF(B5:B28,"&gt;"&amp;B33)</f>
        <v>0</v>
      </c>
      <c r="C34" s="7" t="s">
        <v>23</v>
      </c>
      <c r="D34" s="7">
        <f>COUNTIF(D5:D28,"&gt;"&amp;D33)</f>
        <v>0</v>
      </c>
      <c r="E34" s="7" t="s">
        <v>23</v>
      </c>
      <c r="F34" s="7">
        <f>COUNTIF(F5:F28,"&gt;"&amp;F33)</f>
        <v>0</v>
      </c>
      <c r="G34" s="7">
        <f>COUNTIF(G5:G28,"&gt;"&amp;G33)</f>
        <v>0</v>
      </c>
      <c r="H34" s="7" t="s">
        <v>23</v>
      </c>
      <c r="I34" s="7" t="s">
        <v>23</v>
      </c>
      <c r="J34" s="7" t="s">
        <v>23</v>
      </c>
      <c r="K34" s="7" t="s">
        <v>23</v>
      </c>
      <c r="L34" s="7" t="s">
        <v>23</v>
      </c>
      <c r="M34" s="7" t="s">
        <v>23</v>
      </c>
      <c r="N34" s="7" t="s">
        <v>23</v>
      </c>
      <c r="O34" s="7" t="s">
        <v>23</v>
      </c>
      <c r="P34" s="7" t="s">
        <v>23</v>
      </c>
      <c r="Q34" s="7" t="s">
        <v>23</v>
      </c>
      <c r="R34" s="7" t="s">
        <v>23</v>
      </c>
      <c r="S34" s="7" t="s">
        <v>23</v>
      </c>
      <c r="T34" s="7" t="s">
        <v>23</v>
      </c>
      <c r="U34" s="7" t="s">
        <v>23</v>
      </c>
      <c r="V34" s="7" t="s">
        <v>23</v>
      </c>
      <c r="W34" s="7" t="s">
        <v>23</v>
      </c>
      <c r="X34" s="7">
        <f>COUNTIF(X5:X28,"&gt;"&amp;X33)</f>
        <v>0</v>
      </c>
      <c r="Y34" s="7">
        <f>COUNTIF(Y5:Y28,"&gt;"&amp;Y33)</f>
        <v>0</v>
      </c>
      <c r="Z34" s="7"/>
      <c r="AA34" s="7" t="s">
        <v>23</v>
      </c>
      <c r="AB34" s="7" t="s">
        <v>23</v>
      </c>
      <c r="AC34" s="7" t="s">
        <v>23</v>
      </c>
      <c r="AD34" s="7" t="s">
        <v>23</v>
      </c>
      <c r="AE34" s="7" t="s">
        <v>23</v>
      </c>
      <c r="AF34" s="7" t="s">
        <v>23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6" t="s">
        <v>25</v>
      </c>
      <c r="B35" s="7">
        <f>B34/24*100</f>
        <v>0</v>
      </c>
      <c r="C35" s="7" t="s">
        <v>23</v>
      </c>
      <c r="D35" s="7">
        <f>D34/24*100</f>
        <v>0</v>
      </c>
      <c r="E35" s="7" t="s">
        <v>23</v>
      </c>
      <c r="F35" s="7">
        <f>F34/24*100</f>
        <v>0</v>
      </c>
      <c r="G35" s="7">
        <f>G34/24*100</f>
        <v>0</v>
      </c>
      <c r="H35" s="7" t="s">
        <v>23</v>
      </c>
      <c r="I35" s="7" t="s">
        <v>23</v>
      </c>
      <c r="J35" s="7" t="s">
        <v>23</v>
      </c>
      <c r="K35" s="7" t="s">
        <v>23</v>
      </c>
      <c r="L35" s="7" t="s">
        <v>23</v>
      </c>
      <c r="M35" s="7" t="s">
        <v>23</v>
      </c>
      <c r="N35" s="7" t="s">
        <v>23</v>
      </c>
      <c r="O35" s="7" t="s">
        <v>23</v>
      </c>
      <c r="P35" s="7" t="s">
        <v>23</v>
      </c>
      <c r="Q35" s="7" t="s">
        <v>23</v>
      </c>
      <c r="R35" s="7" t="s">
        <v>23</v>
      </c>
      <c r="S35" s="7" t="s">
        <v>23</v>
      </c>
      <c r="T35" s="7" t="s">
        <v>23</v>
      </c>
      <c r="U35" s="7" t="s">
        <v>23</v>
      </c>
      <c r="V35" s="7" t="s">
        <v>23</v>
      </c>
      <c r="W35" s="7" t="s">
        <v>23</v>
      </c>
      <c r="X35" s="7">
        <f>X34/24*100</f>
        <v>0</v>
      </c>
      <c r="Y35" s="7">
        <f>Y34/24*100</f>
        <v>0</v>
      </c>
      <c r="Z35" s="7"/>
      <c r="AA35" s="7" t="s">
        <v>23</v>
      </c>
      <c r="AB35" s="7" t="s">
        <v>23</v>
      </c>
      <c r="AC35" s="7" t="s">
        <v>23</v>
      </c>
      <c r="AD35" s="7" t="s">
        <v>23</v>
      </c>
      <c r="AE35" s="7" t="s">
        <v>23</v>
      </c>
      <c r="AF35" s="7" t="s">
        <v>23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20" t="s">
        <v>26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7">
    <mergeCell ref="A36:A40"/>
    <mergeCell ref="B36:AF40"/>
    <mergeCell ref="A1:AF1"/>
    <mergeCell ref="A2:AD2"/>
    <mergeCell ref="AE2:AF2"/>
    <mergeCell ref="A3:B3"/>
    <mergeCell ref="AE3:AF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40"/>
  <sheetViews>
    <sheetView topLeftCell="A13" workbookViewId="0">
      <selection activeCell="B33" sqref="B33:AF33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4" t="s">
        <v>47</v>
      </c>
      <c r="AF2" s="24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5"/>
      <c r="B3" s="26"/>
      <c r="C3" s="3" t="s">
        <v>27</v>
      </c>
      <c r="D3" s="10" t="s">
        <v>28</v>
      </c>
      <c r="E3" s="11" t="s">
        <v>29</v>
      </c>
      <c r="F3" s="12" t="s">
        <v>30</v>
      </c>
      <c r="G3" s="13" t="s">
        <v>31</v>
      </c>
      <c r="H3" s="14" t="s">
        <v>32</v>
      </c>
      <c r="AA3" s="9"/>
      <c r="AB3" s="9"/>
      <c r="AC3" s="18"/>
      <c r="AD3" s="19"/>
      <c r="AE3" s="27" t="s">
        <v>47</v>
      </c>
      <c r="AF3" s="27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48</v>
      </c>
      <c r="H4" s="4" t="s">
        <v>46</v>
      </c>
      <c r="I4" s="4" t="s">
        <v>8</v>
      </c>
      <c r="J4" s="4" t="s">
        <v>9</v>
      </c>
      <c r="K4" s="4" t="s">
        <v>34</v>
      </c>
      <c r="L4" s="4" t="s">
        <v>35</v>
      </c>
      <c r="M4" s="4" t="s">
        <v>37</v>
      </c>
      <c r="N4" s="4" t="s">
        <v>38</v>
      </c>
      <c r="O4" s="4" t="s">
        <v>39</v>
      </c>
      <c r="P4" s="4" t="s">
        <v>36</v>
      </c>
      <c r="Q4" s="4" t="s">
        <v>40</v>
      </c>
      <c r="R4" s="4" t="s">
        <v>41</v>
      </c>
      <c r="S4" s="4" t="s">
        <v>42</v>
      </c>
      <c r="T4" s="4" t="s">
        <v>43</v>
      </c>
      <c r="U4" s="4" t="s">
        <v>44</v>
      </c>
      <c r="V4" s="4" t="s">
        <v>45</v>
      </c>
      <c r="W4" s="4" t="s">
        <v>33</v>
      </c>
      <c r="X4" s="4" t="s">
        <v>10</v>
      </c>
      <c r="Y4" s="4" t="s">
        <v>49</v>
      </c>
      <c r="Z4" s="4" t="s">
        <v>50</v>
      </c>
      <c r="AA4" s="4" t="s">
        <v>11</v>
      </c>
      <c r="AB4" s="4" t="s">
        <v>12</v>
      </c>
      <c r="AC4" s="4" t="s">
        <v>13</v>
      </c>
      <c r="AD4" s="4" t="s">
        <v>14</v>
      </c>
      <c r="AE4" s="4" t="s">
        <v>15</v>
      </c>
      <c r="AF4" s="4" t="s">
        <v>16</v>
      </c>
      <c r="AG4" s="1"/>
      <c r="AH4" s="1"/>
      <c r="AI4" s="1" t="s">
        <v>20</v>
      </c>
      <c r="AJ4" s="1" t="s">
        <v>20</v>
      </c>
      <c r="AK4" s="1" t="s">
        <v>20</v>
      </c>
      <c r="AL4" s="1" t="s">
        <v>20</v>
      </c>
      <c r="AM4" s="1" t="s">
        <v>20</v>
      </c>
      <c r="AN4" s="1" t="s">
        <v>20</v>
      </c>
      <c r="AO4" s="1" t="s">
        <v>20</v>
      </c>
    </row>
    <row r="5" spans="1:41" ht="20.100000000000001" customHeight="1" x14ac:dyDescent="0.25">
      <c r="A5" s="5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>
        <v>4.1666666666666664E-2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>
        <v>8.3333333333333329E-2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>
        <v>0.125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>
        <v>0.16666666666666666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>
        <v>0.20833333333333334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>
        <v>0.25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>
        <v>0.29166666666666669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5">
        <v>0.33333333333333331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>
        <v>0.375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5">
        <v>0.41666666666666669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5">
        <v>0.45833333333333331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5">
        <v>0.5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>
        <v>0.54166666666666663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>
        <v>0.58333333333333337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>
        <v>0.625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>
        <v>0.66666666666666663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>
        <v>0.70833333333333337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>
        <v>0.75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5">
        <v>0.79166666666666663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5">
        <v>0.83333333333333337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5">
        <v>0.875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5">
        <v>0.91666666666666663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5">
        <v>0.95833333333333337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6" t="s">
        <v>17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6" t="s">
        <v>18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6" t="s">
        <v>19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6" t="s">
        <v>21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6" t="s">
        <v>22</v>
      </c>
      <c r="B33" s="7">
        <v>75</v>
      </c>
      <c r="C33" s="7" t="s">
        <v>23</v>
      </c>
      <c r="D33" s="7">
        <v>100</v>
      </c>
      <c r="E33" s="7" t="s">
        <v>23</v>
      </c>
      <c r="F33" s="7">
        <v>35</v>
      </c>
      <c r="G33" s="7">
        <v>120</v>
      </c>
      <c r="H33" s="7" t="s">
        <v>23</v>
      </c>
      <c r="I33" s="7" t="s">
        <v>23</v>
      </c>
      <c r="J33" s="7" t="s">
        <v>23</v>
      </c>
      <c r="K33" s="7" t="s">
        <v>23</v>
      </c>
      <c r="L33" s="7" t="s">
        <v>23</v>
      </c>
      <c r="M33" s="7" t="s">
        <v>23</v>
      </c>
      <c r="N33" s="7" t="s">
        <v>23</v>
      </c>
      <c r="O33" s="7" t="s">
        <v>23</v>
      </c>
      <c r="P33" s="7" t="s">
        <v>23</v>
      </c>
      <c r="Q33" s="7" t="s">
        <v>23</v>
      </c>
      <c r="R33" s="7" t="s">
        <v>23</v>
      </c>
      <c r="S33" s="7" t="s">
        <v>23</v>
      </c>
      <c r="T33" s="7" t="s">
        <v>23</v>
      </c>
      <c r="U33" s="7" t="s">
        <v>23</v>
      </c>
      <c r="V33" s="7" t="s">
        <v>23</v>
      </c>
      <c r="W33" s="7" t="s">
        <v>23</v>
      </c>
      <c r="X33" s="7">
        <v>250</v>
      </c>
      <c r="Y33" s="7"/>
      <c r="Z33" s="7"/>
      <c r="AA33" s="7" t="s">
        <v>23</v>
      </c>
      <c r="AB33" s="7" t="s">
        <v>23</v>
      </c>
      <c r="AC33" s="7" t="s">
        <v>23</v>
      </c>
      <c r="AD33" s="7" t="s">
        <v>23</v>
      </c>
      <c r="AE33" s="7" t="s">
        <v>23</v>
      </c>
      <c r="AF33" s="7" t="s">
        <v>23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6" t="s">
        <v>24</v>
      </c>
      <c r="B34" s="7">
        <f>COUNTIF(B5:B28,"&gt;"&amp;B33)</f>
        <v>0</v>
      </c>
      <c r="C34" s="7" t="s">
        <v>23</v>
      </c>
      <c r="D34" s="7">
        <f>COUNTIF(D5:D28,"&gt;"&amp;D33)</f>
        <v>0</v>
      </c>
      <c r="E34" s="7" t="s">
        <v>23</v>
      </c>
      <c r="F34" s="7">
        <f>COUNTIF(F5:F28,"&gt;"&amp;F33)</f>
        <v>0</v>
      </c>
      <c r="G34" s="7">
        <f>COUNTIF(G5:G28,"&gt;"&amp;G33)</f>
        <v>0</v>
      </c>
      <c r="H34" s="7" t="s">
        <v>23</v>
      </c>
      <c r="I34" s="7" t="s">
        <v>23</v>
      </c>
      <c r="J34" s="7" t="s">
        <v>23</v>
      </c>
      <c r="K34" s="7" t="s">
        <v>23</v>
      </c>
      <c r="L34" s="7" t="s">
        <v>23</v>
      </c>
      <c r="M34" s="7" t="s">
        <v>23</v>
      </c>
      <c r="N34" s="7" t="s">
        <v>23</v>
      </c>
      <c r="O34" s="7" t="s">
        <v>23</v>
      </c>
      <c r="P34" s="7" t="s">
        <v>23</v>
      </c>
      <c r="Q34" s="7" t="s">
        <v>23</v>
      </c>
      <c r="R34" s="7" t="s">
        <v>23</v>
      </c>
      <c r="S34" s="7" t="s">
        <v>23</v>
      </c>
      <c r="T34" s="7" t="s">
        <v>23</v>
      </c>
      <c r="U34" s="7" t="s">
        <v>23</v>
      </c>
      <c r="V34" s="7" t="s">
        <v>23</v>
      </c>
      <c r="W34" s="7" t="s">
        <v>23</v>
      </c>
      <c r="X34" s="7">
        <f>COUNTIF(X5:X28,"&gt;"&amp;X33)</f>
        <v>0</v>
      </c>
      <c r="Y34" s="7">
        <f>COUNTIF(Y5:Y28,"&gt;"&amp;Y33)</f>
        <v>0</v>
      </c>
      <c r="Z34" s="7"/>
      <c r="AA34" s="7" t="s">
        <v>23</v>
      </c>
      <c r="AB34" s="7" t="s">
        <v>23</v>
      </c>
      <c r="AC34" s="7" t="s">
        <v>23</v>
      </c>
      <c r="AD34" s="7" t="s">
        <v>23</v>
      </c>
      <c r="AE34" s="7" t="s">
        <v>23</v>
      </c>
      <c r="AF34" s="7" t="s">
        <v>23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6" t="s">
        <v>25</v>
      </c>
      <c r="B35" s="7">
        <f>B34/24*100</f>
        <v>0</v>
      </c>
      <c r="C35" s="7" t="s">
        <v>23</v>
      </c>
      <c r="D35" s="7">
        <f>D34/24*100</f>
        <v>0</v>
      </c>
      <c r="E35" s="7" t="s">
        <v>23</v>
      </c>
      <c r="F35" s="7">
        <f>F34/24*100</f>
        <v>0</v>
      </c>
      <c r="G35" s="7">
        <f>G34/24*100</f>
        <v>0</v>
      </c>
      <c r="H35" s="7" t="s">
        <v>23</v>
      </c>
      <c r="I35" s="7" t="s">
        <v>23</v>
      </c>
      <c r="J35" s="7" t="s">
        <v>23</v>
      </c>
      <c r="K35" s="7" t="s">
        <v>23</v>
      </c>
      <c r="L35" s="7" t="s">
        <v>23</v>
      </c>
      <c r="M35" s="7" t="s">
        <v>23</v>
      </c>
      <c r="N35" s="7" t="s">
        <v>23</v>
      </c>
      <c r="O35" s="7" t="s">
        <v>23</v>
      </c>
      <c r="P35" s="7" t="s">
        <v>23</v>
      </c>
      <c r="Q35" s="7" t="s">
        <v>23</v>
      </c>
      <c r="R35" s="7" t="s">
        <v>23</v>
      </c>
      <c r="S35" s="7" t="s">
        <v>23</v>
      </c>
      <c r="T35" s="7" t="s">
        <v>23</v>
      </c>
      <c r="U35" s="7" t="s">
        <v>23</v>
      </c>
      <c r="V35" s="7" t="s">
        <v>23</v>
      </c>
      <c r="W35" s="7" t="s">
        <v>23</v>
      </c>
      <c r="X35" s="7">
        <f>X34/24*100</f>
        <v>0</v>
      </c>
      <c r="Y35" s="7">
        <f>Y34/24*100</f>
        <v>0</v>
      </c>
      <c r="Z35" s="7"/>
      <c r="AA35" s="7" t="s">
        <v>23</v>
      </c>
      <c r="AB35" s="7" t="s">
        <v>23</v>
      </c>
      <c r="AC35" s="7" t="s">
        <v>23</v>
      </c>
      <c r="AD35" s="7" t="s">
        <v>23</v>
      </c>
      <c r="AE35" s="7" t="s">
        <v>23</v>
      </c>
      <c r="AF35" s="7" t="s">
        <v>23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20" t="s">
        <v>26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7">
    <mergeCell ref="A36:A40"/>
    <mergeCell ref="B36:AF40"/>
    <mergeCell ref="A1:AF1"/>
    <mergeCell ref="A2:AD2"/>
    <mergeCell ref="AE2:AF2"/>
    <mergeCell ref="A3:B3"/>
    <mergeCell ref="AE3:AF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O40"/>
  <sheetViews>
    <sheetView topLeftCell="A10" workbookViewId="0">
      <selection activeCell="B33" sqref="B33:AF33"/>
    </sheetView>
  </sheetViews>
  <sheetFormatPr defaultRowHeight="16.5" x14ac:dyDescent="0.25"/>
  <cols>
    <col min="1" max="11" width="10.625" customWidth="1" collapsed="1"/>
    <col min="12" max="22" width="10.625" customWidth="1"/>
    <col min="23" max="25" width="10.625" customWidth="1" collapsed="1"/>
    <col min="26" max="26" width="10.625" customWidth="1"/>
    <col min="27" max="33" width="10.625" customWidth="1" collapsed="1"/>
    <col min="34" max="41" width="11.125" customWidth="1" collapsed="1"/>
  </cols>
  <sheetData>
    <row r="1" spans="1:41" ht="20.100000000000001" customHeight="1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4" t="s">
        <v>47</v>
      </c>
      <c r="AF2" s="24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5"/>
      <c r="B3" s="26"/>
      <c r="C3" s="3" t="s">
        <v>27</v>
      </c>
      <c r="D3" s="10" t="s">
        <v>28</v>
      </c>
      <c r="E3" s="11" t="s">
        <v>29</v>
      </c>
      <c r="F3" s="12" t="s">
        <v>30</v>
      </c>
      <c r="G3" s="13" t="s">
        <v>31</v>
      </c>
      <c r="H3" s="14" t="s">
        <v>32</v>
      </c>
      <c r="AA3" s="9"/>
      <c r="AB3" s="9"/>
      <c r="AC3" s="18"/>
      <c r="AD3" s="19"/>
      <c r="AE3" s="27" t="s">
        <v>47</v>
      </c>
      <c r="AF3" s="27"/>
      <c r="AG3" s="1"/>
      <c r="AH3" s="1"/>
      <c r="AI3" s="1"/>
      <c r="AJ3" s="1"/>
      <c r="AK3" s="1"/>
      <c r="AL3" s="1"/>
      <c r="AM3" s="1"/>
      <c r="AN3" s="1"/>
    </row>
    <row r="4" spans="1:41" ht="35.1" customHeight="1" x14ac:dyDescent="0.25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48</v>
      </c>
      <c r="H4" s="4" t="s">
        <v>46</v>
      </c>
      <c r="I4" s="4" t="s">
        <v>8</v>
      </c>
      <c r="J4" s="4" t="s">
        <v>9</v>
      </c>
      <c r="K4" s="4" t="s">
        <v>34</v>
      </c>
      <c r="L4" s="4" t="s">
        <v>35</v>
      </c>
      <c r="M4" s="4" t="s">
        <v>37</v>
      </c>
      <c r="N4" s="4" t="s">
        <v>38</v>
      </c>
      <c r="O4" s="4" t="s">
        <v>39</v>
      </c>
      <c r="P4" s="4" t="s">
        <v>36</v>
      </c>
      <c r="Q4" s="4" t="s">
        <v>40</v>
      </c>
      <c r="R4" s="4" t="s">
        <v>41</v>
      </c>
      <c r="S4" s="4" t="s">
        <v>42</v>
      </c>
      <c r="T4" s="4" t="s">
        <v>43</v>
      </c>
      <c r="U4" s="4" t="s">
        <v>44</v>
      </c>
      <c r="V4" s="4" t="s">
        <v>45</v>
      </c>
      <c r="W4" s="4" t="s">
        <v>33</v>
      </c>
      <c r="X4" s="4" t="s">
        <v>10</v>
      </c>
      <c r="Y4" s="4" t="s">
        <v>49</v>
      </c>
      <c r="Z4" s="4" t="s">
        <v>50</v>
      </c>
      <c r="AA4" s="4" t="s">
        <v>11</v>
      </c>
      <c r="AB4" s="4" t="s">
        <v>12</v>
      </c>
      <c r="AC4" s="4" t="s">
        <v>13</v>
      </c>
      <c r="AD4" s="4" t="s">
        <v>14</v>
      </c>
      <c r="AE4" s="4" t="s">
        <v>15</v>
      </c>
      <c r="AF4" s="4" t="s">
        <v>16</v>
      </c>
      <c r="AG4" s="1"/>
      <c r="AH4" s="1"/>
      <c r="AI4" s="1" t="s">
        <v>20</v>
      </c>
      <c r="AJ4" s="1" t="s">
        <v>20</v>
      </c>
      <c r="AK4" s="1" t="s">
        <v>20</v>
      </c>
      <c r="AL4" s="1" t="s">
        <v>20</v>
      </c>
      <c r="AM4" s="1" t="s">
        <v>20</v>
      </c>
      <c r="AN4" s="1" t="s">
        <v>20</v>
      </c>
      <c r="AO4" s="1" t="s">
        <v>20</v>
      </c>
    </row>
    <row r="5" spans="1:41" ht="20.100000000000001" customHeight="1" x14ac:dyDescent="0.25">
      <c r="A5" s="5">
        <v>0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>
        <v>4.1666666666666664E-2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>
        <v>8.3333333333333329E-2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>
        <v>0.125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>
        <v>0.16666666666666666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>
        <v>0.20833333333333334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>
        <v>0.25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>
        <v>0.29166666666666669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1"/>
      <c r="AH12" s="1"/>
      <c r="AI12" s="1">
        <v>20</v>
      </c>
      <c r="AJ12" s="1">
        <v>10</v>
      </c>
      <c r="AK12" s="1">
        <v>50</v>
      </c>
      <c r="AL12" s="1">
        <v>120</v>
      </c>
      <c r="AM12" s="1">
        <v>125</v>
      </c>
      <c r="AN12" s="1">
        <v>1.5</v>
      </c>
      <c r="AO12" s="1">
        <v>250</v>
      </c>
    </row>
    <row r="13" spans="1:41" ht="20.100000000000001" customHeight="1" x14ac:dyDescent="0.25">
      <c r="A13" s="5">
        <v>0.33333333333333331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>
        <v>0.375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1"/>
      <c r="AH14" s="1"/>
      <c r="AI14" s="1">
        <v>20</v>
      </c>
      <c r="AJ14" s="1">
        <v>10</v>
      </c>
      <c r="AK14" s="1">
        <v>50</v>
      </c>
      <c r="AL14" s="1">
        <v>120</v>
      </c>
      <c r="AM14" s="1">
        <v>125</v>
      </c>
      <c r="AN14" s="1">
        <v>1.5</v>
      </c>
      <c r="AO14" s="1">
        <v>250</v>
      </c>
    </row>
    <row r="15" spans="1:41" ht="20.100000000000001" customHeight="1" x14ac:dyDescent="0.25">
      <c r="A15" s="5">
        <v>0.41666666666666669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1"/>
      <c r="AH15" s="1"/>
      <c r="AI15" s="1">
        <v>20</v>
      </c>
      <c r="AJ15" s="1">
        <v>10</v>
      </c>
      <c r="AK15" s="1">
        <v>50</v>
      </c>
      <c r="AL15" s="1">
        <v>120</v>
      </c>
      <c r="AM15" s="1">
        <v>125</v>
      </c>
      <c r="AN15" s="1">
        <v>1.5</v>
      </c>
      <c r="AO15" s="1">
        <v>250</v>
      </c>
    </row>
    <row r="16" spans="1:41" ht="20.100000000000001" customHeight="1" x14ac:dyDescent="0.25">
      <c r="A16" s="5">
        <v>0.45833333333333331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1"/>
      <c r="AH16" s="1"/>
      <c r="AI16" s="1">
        <v>20</v>
      </c>
      <c r="AJ16" s="1">
        <v>10</v>
      </c>
      <c r="AK16" s="1">
        <v>50</v>
      </c>
      <c r="AL16" s="1">
        <v>120</v>
      </c>
      <c r="AM16" s="1">
        <v>125</v>
      </c>
      <c r="AN16" s="1">
        <v>1.5</v>
      </c>
      <c r="AO16" s="1">
        <v>250</v>
      </c>
    </row>
    <row r="17" spans="1:41" ht="20.100000000000001" customHeight="1" x14ac:dyDescent="0.25">
      <c r="A17" s="5">
        <v>0.5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>
        <v>0.54166666666666663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>
        <v>0.58333333333333337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>
        <v>0.625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ht="20.100000000000001" customHeight="1" x14ac:dyDescent="0.25">
      <c r="A21" s="5">
        <v>0.66666666666666663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1"/>
      <c r="AH21" s="1"/>
      <c r="AI21" s="1">
        <v>20</v>
      </c>
      <c r="AJ21" s="1">
        <v>10</v>
      </c>
      <c r="AK21" s="1">
        <v>50</v>
      </c>
      <c r="AL21" s="1">
        <v>120</v>
      </c>
      <c r="AM21" s="1">
        <v>125</v>
      </c>
      <c r="AN21" s="1">
        <v>1.5</v>
      </c>
      <c r="AO21" s="1">
        <v>250</v>
      </c>
    </row>
    <row r="22" spans="1:41" ht="20.100000000000001" customHeight="1" x14ac:dyDescent="0.25">
      <c r="A22" s="5">
        <v>0.70833333333333337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"/>
      <c r="AH22" s="1"/>
      <c r="AI22" s="1">
        <v>20</v>
      </c>
      <c r="AJ22" s="1">
        <v>10</v>
      </c>
      <c r="AK22" s="1">
        <v>50</v>
      </c>
      <c r="AL22" s="1">
        <v>120</v>
      </c>
      <c r="AM22" s="1">
        <v>125</v>
      </c>
      <c r="AN22" s="1">
        <v>1.5</v>
      </c>
      <c r="AO22" s="1">
        <v>250</v>
      </c>
    </row>
    <row r="23" spans="1:41" ht="20.100000000000001" customHeight="1" x14ac:dyDescent="0.25">
      <c r="A23" s="5">
        <v>0.75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5">
        <v>0.79166666666666663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ht="20.100000000000001" customHeight="1" x14ac:dyDescent="0.25">
      <c r="A25" s="5">
        <v>0.83333333333333337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ht="20.100000000000001" customHeight="1" x14ac:dyDescent="0.25">
      <c r="A26" s="5">
        <v>0.875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ht="20.100000000000001" customHeight="1" x14ac:dyDescent="0.25">
      <c r="A27" s="5">
        <v>0.91666666666666663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ht="20.100000000000001" customHeight="1" x14ac:dyDescent="0.25">
      <c r="A28" s="5">
        <v>0.95833333333333337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ht="20.100000000000001" customHeight="1" x14ac:dyDescent="0.25">
      <c r="A29" s="6" t="s">
        <v>17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0.100000000000001" customHeight="1" x14ac:dyDescent="0.25">
      <c r="A30" s="6" t="s">
        <v>18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0.100000000000001" customHeight="1" x14ac:dyDescent="0.25">
      <c r="A31" s="6" t="s">
        <v>19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0.100000000000001" customHeight="1" x14ac:dyDescent="0.25">
      <c r="A32" s="6" t="s">
        <v>21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0.100000000000001" customHeight="1" x14ac:dyDescent="0.25">
      <c r="A33" s="6" t="s">
        <v>22</v>
      </c>
      <c r="B33" s="7">
        <v>75</v>
      </c>
      <c r="C33" s="7" t="s">
        <v>23</v>
      </c>
      <c r="D33" s="7">
        <v>100</v>
      </c>
      <c r="E33" s="7" t="s">
        <v>23</v>
      </c>
      <c r="F33" s="7">
        <v>35</v>
      </c>
      <c r="G33" s="7">
        <v>120</v>
      </c>
      <c r="H33" s="7" t="s">
        <v>23</v>
      </c>
      <c r="I33" s="7" t="s">
        <v>23</v>
      </c>
      <c r="J33" s="7" t="s">
        <v>23</v>
      </c>
      <c r="K33" s="7" t="s">
        <v>23</v>
      </c>
      <c r="L33" s="7" t="s">
        <v>23</v>
      </c>
      <c r="M33" s="7" t="s">
        <v>23</v>
      </c>
      <c r="N33" s="7" t="s">
        <v>23</v>
      </c>
      <c r="O33" s="7" t="s">
        <v>23</v>
      </c>
      <c r="P33" s="7" t="s">
        <v>23</v>
      </c>
      <c r="Q33" s="7" t="s">
        <v>23</v>
      </c>
      <c r="R33" s="7" t="s">
        <v>23</v>
      </c>
      <c r="S33" s="7" t="s">
        <v>23</v>
      </c>
      <c r="T33" s="7" t="s">
        <v>23</v>
      </c>
      <c r="U33" s="7" t="s">
        <v>23</v>
      </c>
      <c r="V33" s="7" t="s">
        <v>23</v>
      </c>
      <c r="W33" s="7" t="s">
        <v>23</v>
      </c>
      <c r="X33" s="7">
        <v>250</v>
      </c>
      <c r="Y33" s="7"/>
      <c r="Z33" s="7"/>
      <c r="AA33" s="7" t="s">
        <v>23</v>
      </c>
      <c r="AB33" s="7" t="s">
        <v>23</v>
      </c>
      <c r="AC33" s="7" t="s">
        <v>23</v>
      </c>
      <c r="AD33" s="7" t="s">
        <v>23</v>
      </c>
      <c r="AE33" s="7" t="s">
        <v>23</v>
      </c>
      <c r="AF33" s="7" t="s">
        <v>23</v>
      </c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0.100000000000001" customHeight="1" x14ac:dyDescent="0.25">
      <c r="A34" s="6" t="s">
        <v>24</v>
      </c>
      <c r="B34" s="7">
        <f>COUNTIF(B5:B28,"&gt;"&amp;B33)</f>
        <v>0</v>
      </c>
      <c r="C34" s="7" t="s">
        <v>23</v>
      </c>
      <c r="D34" s="7">
        <f>COUNTIF(D5:D28,"&gt;"&amp;D33)</f>
        <v>0</v>
      </c>
      <c r="E34" s="7" t="s">
        <v>23</v>
      </c>
      <c r="F34" s="7">
        <f>COUNTIF(F5:F28,"&gt;"&amp;F33)</f>
        <v>0</v>
      </c>
      <c r="G34" s="7">
        <f>COUNTIF(G5:G28,"&gt;"&amp;G33)</f>
        <v>0</v>
      </c>
      <c r="H34" s="7" t="s">
        <v>23</v>
      </c>
      <c r="I34" s="7" t="s">
        <v>23</v>
      </c>
      <c r="J34" s="7" t="s">
        <v>23</v>
      </c>
      <c r="K34" s="7" t="s">
        <v>23</v>
      </c>
      <c r="L34" s="7" t="s">
        <v>23</v>
      </c>
      <c r="M34" s="7" t="s">
        <v>23</v>
      </c>
      <c r="N34" s="7" t="s">
        <v>23</v>
      </c>
      <c r="O34" s="7" t="s">
        <v>23</v>
      </c>
      <c r="P34" s="7" t="s">
        <v>23</v>
      </c>
      <c r="Q34" s="7" t="s">
        <v>23</v>
      </c>
      <c r="R34" s="7" t="s">
        <v>23</v>
      </c>
      <c r="S34" s="7" t="s">
        <v>23</v>
      </c>
      <c r="T34" s="7" t="s">
        <v>23</v>
      </c>
      <c r="U34" s="7" t="s">
        <v>23</v>
      </c>
      <c r="V34" s="7" t="s">
        <v>23</v>
      </c>
      <c r="W34" s="7" t="s">
        <v>23</v>
      </c>
      <c r="X34" s="7">
        <f>COUNTIF(X5:X28,"&gt;"&amp;X33)</f>
        <v>0</v>
      </c>
      <c r="Y34" s="7">
        <f>COUNTIF(Y5:Y28,"&gt;"&amp;Y33)</f>
        <v>0</v>
      </c>
      <c r="Z34" s="7"/>
      <c r="AA34" s="7" t="s">
        <v>23</v>
      </c>
      <c r="AB34" s="7" t="s">
        <v>23</v>
      </c>
      <c r="AC34" s="7" t="s">
        <v>23</v>
      </c>
      <c r="AD34" s="7" t="s">
        <v>23</v>
      </c>
      <c r="AE34" s="7" t="s">
        <v>23</v>
      </c>
      <c r="AF34" s="7" t="s">
        <v>23</v>
      </c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20.100000000000001" customHeight="1" x14ac:dyDescent="0.25">
      <c r="A35" s="6" t="s">
        <v>25</v>
      </c>
      <c r="B35" s="7">
        <f>B34/24*100</f>
        <v>0</v>
      </c>
      <c r="C35" s="7" t="s">
        <v>23</v>
      </c>
      <c r="D35" s="7">
        <f>D34/24*100</f>
        <v>0</v>
      </c>
      <c r="E35" s="7" t="s">
        <v>23</v>
      </c>
      <c r="F35" s="7">
        <f>F34/24*100</f>
        <v>0</v>
      </c>
      <c r="G35" s="7">
        <f>G34/24*100</f>
        <v>0</v>
      </c>
      <c r="H35" s="7" t="s">
        <v>23</v>
      </c>
      <c r="I35" s="7" t="s">
        <v>23</v>
      </c>
      <c r="J35" s="7" t="s">
        <v>23</v>
      </c>
      <c r="K35" s="7" t="s">
        <v>23</v>
      </c>
      <c r="L35" s="7" t="s">
        <v>23</v>
      </c>
      <c r="M35" s="7" t="s">
        <v>23</v>
      </c>
      <c r="N35" s="7" t="s">
        <v>23</v>
      </c>
      <c r="O35" s="7" t="s">
        <v>23</v>
      </c>
      <c r="P35" s="7" t="s">
        <v>23</v>
      </c>
      <c r="Q35" s="7" t="s">
        <v>23</v>
      </c>
      <c r="R35" s="7" t="s">
        <v>23</v>
      </c>
      <c r="S35" s="7" t="s">
        <v>23</v>
      </c>
      <c r="T35" s="7" t="s">
        <v>23</v>
      </c>
      <c r="U35" s="7" t="s">
        <v>23</v>
      </c>
      <c r="V35" s="7" t="s">
        <v>23</v>
      </c>
      <c r="W35" s="7" t="s">
        <v>23</v>
      </c>
      <c r="X35" s="7">
        <f>X34/24*100</f>
        <v>0</v>
      </c>
      <c r="Y35" s="7">
        <f>Y34/24*100</f>
        <v>0</v>
      </c>
      <c r="Z35" s="7"/>
      <c r="AA35" s="7" t="s">
        <v>23</v>
      </c>
      <c r="AB35" s="7" t="s">
        <v>23</v>
      </c>
      <c r="AC35" s="7" t="s">
        <v>23</v>
      </c>
      <c r="AD35" s="7" t="s">
        <v>23</v>
      </c>
      <c r="AE35" s="7" t="s">
        <v>23</v>
      </c>
      <c r="AF35" s="7" t="s">
        <v>23</v>
      </c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20.100000000000001" customHeight="1" x14ac:dyDescent="0.25">
      <c r="A36" s="20" t="s">
        <v>26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25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5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1"/>
      <c r="AH40" s="1"/>
      <c r="AI40" s="1"/>
      <c r="AJ40" s="1"/>
      <c r="AK40" s="1"/>
      <c r="AL40" s="1"/>
      <c r="AM40" s="1"/>
      <c r="AN40" s="1"/>
      <c r="AO40" s="1"/>
    </row>
  </sheetData>
  <mergeCells count="7">
    <mergeCell ref="A36:A40"/>
    <mergeCell ref="B36:AF40"/>
    <mergeCell ref="A1:AF1"/>
    <mergeCell ref="A2:AD2"/>
    <mergeCell ref="AE2:AF2"/>
    <mergeCell ref="A3:B3"/>
    <mergeCell ref="AE3:AF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大城站</vt:lpstr>
      <vt:lpstr>太保站</vt:lpstr>
      <vt:lpstr>東石站</vt:lpstr>
      <vt:lpstr>Ｉ棟站</vt:lpstr>
      <vt:lpstr>褒忠站</vt:lpstr>
      <vt:lpstr>崙背站</vt:lpstr>
      <vt:lpstr>四湖站</vt:lpstr>
      <vt:lpstr>東勢站</vt:lpstr>
      <vt:lpstr>麥寮站</vt:lpstr>
      <vt:lpstr>台西站</vt:lpstr>
      <vt:lpstr>土庫站</vt:lpstr>
      <vt:lpstr>西螺站</vt:lpstr>
      <vt:lpstr>監測車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cp:lastPrinted>2015-12-30T06:37:30Z</cp:lastPrinted>
  <dcterms:created xsi:type="dcterms:W3CDTF">2015-05-14T17:29:35Z</dcterms:created>
  <dcterms:modified xsi:type="dcterms:W3CDTF">2022-01-10T16:16:41Z</dcterms:modified>
</cp:coreProperties>
</file>