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Z42" i="24" l="1"/>
  <c r="Y42" i="24"/>
  <c r="X42" i="24"/>
  <c r="B42" i="24"/>
  <c r="Z41" i="24"/>
  <c r="Y41" i="24"/>
  <c r="X41" i="24"/>
  <c r="B41" i="24"/>
  <c r="AC43" i="24"/>
  <c r="AD43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AD40" i="38" s="1"/>
  <c r="G40" i="38"/>
  <c r="F40" i="38"/>
  <c r="E40" i="38"/>
  <c r="D40" i="38"/>
  <c r="C40" i="38"/>
  <c r="B40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Z39" i="38" s="1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AD40" i="37" s="1"/>
  <c r="D40" i="37"/>
  <c r="C40" i="37"/>
  <c r="B40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Z38" i="37" s="1"/>
  <c r="F38" i="37"/>
  <c r="E38" i="37"/>
  <c r="D38" i="37"/>
  <c r="C38" i="37"/>
  <c r="B38" i="37"/>
  <c r="AB38" i="37" s="1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AD40" i="35" s="1"/>
  <c r="F40" i="35"/>
  <c r="E40" i="35"/>
  <c r="D40" i="35"/>
  <c r="C40" i="35"/>
  <c r="B40" i="35"/>
  <c r="Z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AC39" i="35" s="1"/>
  <c r="G39" i="35"/>
  <c r="F39" i="35"/>
  <c r="E39" i="35"/>
  <c r="D39" i="35"/>
  <c r="C39" i="35"/>
  <c r="B39" i="35"/>
  <c r="Z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Z38" i="35" s="1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AC39" i="34" s="1"/>
  <c r="B39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AB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AD40" i="33" s="1"/>
  <c r="H40" i="33"/>
  <c r="G40" i="33"/>
  <c r="F40" i="33"/>
  <c r="E40" i="33"/>
  <c r="D40" i="33"/>
  <c r="C40" i="33"/>
  <c r="B40" i="33"/>
  <c r="Z40" i="33" s="1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AB38" i="33" s="1"/>
  <c r="B38" i="33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AD40" i="32" s="1"/>
  <c r="E40" i="32"/>
  <c r="D40" i="32"/>
  <c r="C40" i="32"/>
  <c r="B40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AC39" i="32" s="1"/>
  <c r="F39" i="32"/>
  <c r="E39" i="32"/>
  <c r="D39" i="32"/>
  <c r="C39" i="32"/>
  <c r="B39" i="32"/>
  <c r="Z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AB38" i="32" s="1"/>
  <c r="G38" i="32"/>
  <c r="F38" i="32"/>
  <c r="E38" i="32"/>
  <c r="D38" i="32"/>
  <c r="C38" i="32"/>
  <c r="B38" i="32"/>
  <c r="Z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U39" i="25"/>
  <c r="U43" i="24" s="1"/>
  <c r="S39" i="25"/>
  <c r="S43" i="24" s="1"/>
  <c r="R39" i="25"/>
  <c r="R43" i="24" s="1"/>
  <c r="Q39" i="25"/>
  <c r="Q43" i="24" s="1"/>
  <c r="V37" i="25"/>
  <c r="V39" i="25" s="1"/>
  <c r="V43" i="24" s="1"/>
  <c r="U37" i="25"/>
  <c r="T37" i="25"/>
  <c r="T39" i="25" s="1"/>
  <c r="T43" i="24" s="1"/>
  <c r="S37" i="25"/>
  <c r="R37" i="25"/>
  <c r="Q37" i="25"/>
  <c r="N39" i="25"/>
  <c r="N43" i="24" s="1"/>
  <c r="O37" i="25"/>
  <c r="O39" i="25" s="1"/>
  <c r="O43" i="24" s="1"/>
  <c r="N37" i="25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AB38" i="31" s="1"/>
  <c r="B38" i="3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Z38" i="30" s="1"/>
  <c r="AB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Z40" i="29" s="1"/>
  <c r="E40" i="29"/>
  <c r="D40" i="29"/>
  <c r="C40" i="29"/>
  <c r="B40" i="29"/>
  <c r="AD40" i="29" s="1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Z39" i="29" s="1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Z38" i="29" s="1"/>
  <c r="H38" i="29"/>
  <c r="G38" i="29"/>
  <c r="F38" i="29"/>
  <c r="E38" i="29"/>
  <c r="D38" i="29"/>
  <c r="C38" i="29"/>
  <c r="B38" i="29"/>
  <c r="AB38" i="29" s="1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P39" i="25"/>
  <c r="P43" i="24"/>
  <c r="M37" i="25"/>
  <c r="M39" i="25"/>
  <c r="M43" i="24" s="1"/>
  <c r="L37" i="25"/>
  <c r="L39" i="25" s="1"/>
  <c r="L43" i="24" s="1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Z40" i="27" s="1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AC39" i="27" s="1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Z38" i="27" s="1"/>
  <c r="B38" i="27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W39" i="25"/>
  <c r="W43" i="24"/>
  <c r="K37" i="25"/>
  <c r="K39" i="25" s="1"/>
  <c r="K43" i="24" s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AD40" i="26" s="1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Z39" i="26" s="1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8" i="26" s="1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/>
  <c r="Y37" i="25"/>
  <c r="Y39" i="25"/>
  <c r="Y43" i="24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Z38" i="4" s="1"/>
  <c r="H38" i="4"/>
  <c r="G38" i="4"/>
  <c r="F38" i="4"/>
  <c r="E38" i="4"/>
  <c r="D38" i="4"/>
  <c r="C38" i="4"/>
  <c r="B38" i="4"/>
  <c r="AB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Z39" i="5" s="1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AB38" i="7" s="1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Z38" i="8" s="1"/>
  <c r="F38" i="8"/>
  <c r="E38" i="8"/>
  <c r="D38" i="8"/>
  <c r="C38" i="8"/>
  <c r="B38" i="8"/>
  <c r="AB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AC39" i="9" s="1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Z39" i="9" s="1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Z38" i="9" s="1"/>
  <c r="D38" i="9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AD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AC39" i="13" s="1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D40" i="14" s="1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Z40" i="15" s="1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Z38" i="15" s="1"/>
  <c r="D38" i="15"/>
  <c r="C38" i="15"/>
  <c r="B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Z40" i="16" s="1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Z39" i="16" s="1"/>
  <c r="H39" i="16"/>
  <c r="G39" i="16"/>
  <c r="F39" i="16"/>
  <c r="E39" i="16"/>
  <c r="D39" i="16"/>
  <c r="C39" i="16"/>
  <c r="AC39" i="16" s="1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Z38" i="16" s="1"/>
  <c r="B38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Z39" i="17" s="1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Z38" i="17" s="1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AD40" i="18" s="1"/>
  <c r="Z40" i="18"/>
  <c r="B40" i="18"/>
  <c r="Y39" i="18"/>
  <c r="X39" i="18"/>
  <c r="W39" i="18"/>
  <c r="V39" i="18"/>
  <c r="U39" i="18"/>
  <c r="T39" i="18"/>
  <c r="S39" i="18"/>
  <c r="AC39" i="18" s="1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AB38" i="18" s="1"/>
  <c r="K38" i="18"/>
  <c r="J38" i="18"/>
  <c r="I38" i="18"/>
  <c r="H38" i="18"/>
  <c r="G38" i="18"/>
  <c r="F38" i="18"/>
  <c r="E38" i="18"/>
  <c r="Z38" i="18" s="1"/>
  <c r="D38" i="18"/>
  <c r="C38" i="18"/>
  <c r="B38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AC39" i="19" s="1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Z38" i="19" s="1"/>
  <c r="H38" i="19"/>
  <c r="G38" i="19"/>
  <c r="F38" i="19"/>
  <c r="E38" i="19"/>
  <c r="D38" i="19"/>
  <c r="C38" i="19"/>
  <c r="B38" i="19"/>
  <c r="AB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AD40" i="20" s="1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C39" i="20" s="1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D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AC39" i="21" s="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Z40" i="22" s="1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AC39" i="22" s="1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AB38" i="23" s="1"/>
  <c r="B40" i="23"/>
  <c r="AD40" i="23" s="1"/>
  <c r="B39" i="23"/>
  <c r="Z39" i="23" s="1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F39" i="25"/>
  <c r="AF43" i="24" s="1"/>
  <c r="AE37" i="25"/>
  <c r="AE39" i="25"/>
  <c r="AE43" i="24" s="1"/>
  <c r="AD37" i="25"/>
  <c r="AD39" i="25"/>
  <c r="AC37" i="25"/>
  <c r="AC39" i="25"/>
  <c r="AB37" i="25"/>
  <c r="AB39" i="25"/>
  <c r="AB43" i="24" s="1"/>
  <c r="AA37" i="25"/>
  <c r="AA39" i="25"/>
  <c r="AA43" i="24" s="1"/>
  <c r="Z37" i="25"/>
  <c r="Z39" i="25"/>
  <c r="Z43" i="24" s="1"/>
  <c r="X37" i="25"/>
  <c r="X39" i="25"/>
  <c r="X43" i="24" s="1"/>
  <c r="J37" i="25"/>
  <c r="J39" i="25"/>
  <c r="J43" i="24"/>
  <c r="I37" i="25"/>
  <c r="I39" i="25" s="1"/>
  <c r="I43" i="24" s="1"/>
  <c r="H37" i="25"/>
  <c r="H39" i="25"/>
  <c r="H43" i="24"/>
  <c r="G37" i="25"/>
  <c r="G39" i="25"/>
  <c r="G43" i="24"/>
  <c r="F37" i="25"/>
  <c r="F39" i="25"/>
  <c r="F43" i="24" s="1"/>
  <c r="E37" i="25"/>
  <c r="E39" i="25"/>
  <c r="E43" i="24"/>
  <c r="D37" i="25"/>
  <c r="D39" i="25"/>
  <c r="D43" i="24" s="1"/>
  <c r="C37" i="25"/>
  <c r="C39" i="25" s="1"/>
  <c r="C43" i="24" s="1"/>
  <c r="B37" i="25"/>
  <c r="B39" i="25"/>
  <c r="B43" i="24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40" i="39"/>
  <c r="Z38" i="38"/>
  <c r="Z40" i="37"/>
  <c r="Z40" i="38"/>
  <c r="Z39" i="33"/>
  <c r="Z39" i="19"/>
  <c r="AD40" i="15"/>
  <c r="Z39" i="18"/>
  <c r="AB38" i="15" l="1"/>
  <c r="Z38" i="33"/>
  <c r="Z39" i="21"/>
  <c r="AD40" i="17"/>
  <c r="Z40" i="28"/>
  <c r="Z40" i="31"/>
  <c r="Z40" i="6"/>
  <c r="AC39" i="37"/>
  <c r="AB38" i="22"/>
  <c r="Z38" i="34"/>
  <c r="AB38" i="9"/>
  <c r="AD40" i="22"/>
  <c r="Z38" i="23"/>
  <c r="Z40" i="14"/>
  <c r="Z40" i="8"/>
  <c r="AD40" i="30"/>
  <c r="AC39" i="23"/>
  <c r="Z40" i="26"/>
  <c r="AC39" i="8"/>
  <c r="Z40" i="32"/>
  <c r="AC39" i="17"/>
  <c r="Z40" i="23"/>
  <c r="AC39" i="14"/>
  <c r="Z38" i="6"/>
  <c r="Z40" i="5"/>
  <c r="Z38" i="36"/>
  <c r="AB38" i="21"/>
  <c r="Z39" i="30"/>
  <c r="Z40" i="21"/>
  <c r="AB38" i="16"/>
  <c r="AB38" i="13"/>
  <c r="AD40" i="9"/>
  <c r="Z39" i="7"/>
  <c r="Z40" i="36"/>
  <c r="AD40" i="19"/>
  <c r="AC39" i="6"/>
</calcChain>
</file>

<file path=xl/sharedStrings.xml><?xml version="1.0" encoding="utf-8"?>
<sst xmlns="http://schemas.openxmlformats.org/spreadsheetml/2006/main" count="966" uniqueCount="155">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</sst>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499999999999999E-2"/>
          <c:y val="0.23095315577396183"/>
          <c:w val="0.8287500000000001"/>
          <c:h val="0.5264850885157889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088"/>
        <c:axId val="9028403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952"/>
        <c:axId val="90287488"/>
      </c:scatterChart>
      <c:catAx>
        <c:axId val="9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284032"/>
        <c:crosses val="autoZero"/>
        <c:auto val="1"/>
        <c:lblAlgn val="ctr"/>
        <c:lblOffset val="100"/>
        <c:noMultiLvlLbl val="0"/>
      </c:catAx>
      <c:valAx>
        <c:axId val="90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8.763643793190227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288"/>
        <c:axId val="732305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CEA-BFD1-C9F31574E1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288"/>
        <c:axId val="73230592"/>
      </c:scatterChart>
      <c:catAx>
        <c:axId val="732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230592"/>
        <c:crosses val="autoZero"/>
        <c:auto val="1"/>
        <c:lblAlgn val="ctr"/>
        <c:lblOffset val="100"/>
        <c:noMultiLvlLbl val="0"/>
      </c:catAx>
      <c:valAx>
        <c:axId val="7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5056"/>
        <c:axId val="90127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6-4E8F-80DD-CA2B42D859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5056"/>
        <c:axId val="90127360"/>
      </c:scatterChart>
      <c:catAx>
        <c:axId val="90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  <c:valAx>
        <c:axId val="901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536"/>
        <c:axId val="89028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7-49F6-9038-7263E7D904A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536"/>
        <c:axId val="89028480"/>
      </c:scatterChart>
      <c:catAx>
        <c:axId val="8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028480"/>
        <c:crosses val="autoZero"/>
        <c:auto val="1"/>
        <c:lblAlgn val="ctr"/>
        <c:lblOffset val="100"/>
        <c:noMultiLvlLbl val="0"/>
      </c:catAx>
      <c:valAx>
        <c:axId val="890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1104"/>
        <c:axId val="89393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3-41FB-9C90-4D82061E04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104"/>
        <c:axId val="89393408"/>
      </c:scatterChart>
      <c:catAx>
        <c:axId val="89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393408"/>
        <c:crosses val="autoZero"/>
        <c:auto val="1"/>
        <c:lblAlgn val="ctr"/>
        <c:lblOffset val="100"/>
        <c:noMultiLvlLbl val="0"/>
      </c:catAx>
      <c:valAx>
        <c:axId val="89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7200"/>
        <c:axId val="98477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9-4AF8-B41F-A73F75A93CA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200"/>
        <c:axId val="98477952"/>
      </c:scatterChart>
      <c:catAx>
        <c:axId val="98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77952"/>
        <c:crosses val="autoZero"/>
        <c:auto val="1"/>
        <c:lblAlgn val="ctr"/>
        <c:lblOffset val="100"/>
        <c:noMultiLvlLbl val="0"/>
      </c:catAx>
      <c:valAx>
        <c:axId val="984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3648"/>
        <c:axId val="69245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1-4FC0-820D-6E06953E96D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648"/>
        <c:axId val="69245952"/>
      </c:scatterChart>
      <c:catAx>
        <c:axId val="69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0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688"/>
        <c:axId val="66628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6-47F8-A33F-CA1BB2C8BC4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88"/>
        <c:axId val="66628992"/>
      </c:scatterChart>
      <c:catAx>
        <c:axId val="66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628992"/>
        <c:crosses val="autoZero"/>
        <c:auto val="1"/>
        <c:lblAlgn val="ctr"/>
        <c:lblOffset val="100"/>
        <c:noMultiLvlLbl val="0"/>
      </c:catAx>
      <c:valAx>
        <c:axId val="666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2912"/>
        <c:axId val="969977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D-43AA-9911-39FB1084CCE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2912"/>
        <c:axId val="96997760"/>
      </c:scatterChart>
      <c:catAx>
        <c:axId val="96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97760"/>
        <c:crosses val="autoZero"/>
        <c:auto val="1"/>
        <c:lblAlgn val="ctr"/>
        <c:lblOffset val="100"/>
        <c:noMultiLvlLbl val="0"/>
      </c:catAx>
      <c:valAx>
        <c:axId val="969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5856"/>
        <c:axId val="98428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A-49C0-BDE8-C66A18B288F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856"/>
        <c:axId val="98428416"/>
      </c:scatterChart>
      <c:catAx>
        <c:axId val="984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28416"/>
        <c:crosses val="autoZero"/>
        <c:auto val="1"/>
        <c:lblAlgn val="ctr"/>
        <c:lblOffset val="100"/>
        <c:noMultiLvlLbl val="0"/>
      </c:catAx>
      <c:valAx>
        <c:axId val="984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46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5-4511-A03B-4781016F7C0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304"/>
        <c:axId val="83524608"/>
      </c:scatterChart>
      <c:catAx>
        <c:axId val="83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24608"/>
        <c:crosses val="autoZero"/>
        <c:auto val="1"/>
        <c:lblAlgn val="ctr"/>
        <c:lblOffset val="100"/>
        <c:noMultiLvlLbl val="0"/>
      </c:catAx>
      <c:valAx>
        <c:axId val="8352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2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1074587185663413E-2"/>
          <c:y val="0.25711821421573933"/>
          <c:w val="0.8690248565965587"/>
          <c:h val="0.4983936833855584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B-44CF-9C0F-D52B28BB22EC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3024"/>
        <c:axId val="9092377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696"/>
        <c:axId val="90943872"/>
      </c:scatterChart>
      <c:catAx>
        <c:axId val="90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23776"/>
        <c:crosses val="autoZero"/>
        <c:auto val="1"/>
        <c:lblAlgn val="ctr"/>
        <c:lblOffset val="100"/>
        <c:noMultiLvlLbl val="0"/>
      </c:catAx>
      <c:valAx>
        <c:axId val="9092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5472"/>
        <c:axId val="8362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9-4BDC-8F0C-10490D5D856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5472"/>
        <c:axId val="83628032"/>
      </c:scatterChart>
      <c:catAx>
        <c:axId val="83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28032"/>
        <c:crosses val="autoZero"/>
        <c:auto val="1"/>
        <c:lblAlgn val="ctr"/>
        <c:lblOffset val="100"/>
        <c:noMultiLvlLbl val="0"/>
      </c:catAx>
      <c:valAx>
        <c:axId val="836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432"/>
        <c:axId val="836693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2-457F-8249-AB211E7EE2C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0432"/>
        <c:axId val="83669376"/>
      </c:scatterChart>
      <c:catAx>
        <c:axId val="83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69376"/>
        <c:crosses val="autoZero"/>
        <c:auto val="1"/>
        <c:lblAlgn val="ctr"/>
        <c:lblOffset val="100"/>
        <c:noMultiLvlLbl val="0"/>
      </c:catAx>
      <c:valAx>
        <c:axId val="836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75936"/>
        <c:axId val="835782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F-4900-B3DA-AD770E58238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936"/>
        <c:axId val="83578240"/>
      </c:scatterChart>
      <c:catAx>
        <c:axId val="83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78240"/>
        <c:crosses val="autoZero"/>
        <c:auto val="1"/>
        <c:lblAlgn val="ctr"/>
        <c:lblOffset val="100"/>
        <c:noMultiLvlLbl val="0"/>
      </c:catAx>
      <c:valAx>
        <c:axId val="835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8976"/>
        <c:axId val="812665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A-4828-9503-6EBE95B02AF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976"/>
        <c:axId val="81266560"/>
      </c:scatterChart>
      <c:catAx>
        <c:axId val="7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266560"/>
        <c:crosses val="autoZero"/>
        <c:auto val="1"/>
        <c:lblAlgn val="ctr"/>
        <c:lblOffset val="100"/>
        <c:noMultiLvlLbl val="0"/>
      </c:catAx>
      <c:valAx>
        <c:axId val="812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3808"/>
        <c:axId val="813861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4-4307-85C4-27760EA5388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3808"/>
        <c:axId val="81386112"/>
      </c:scatterChart>
      <c:catAx>
        <c:axId val="81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86112"/>
        <c:crosses val="autoZero"/>
        <c:auto val="1"/>
        <c:lblAlgn val="ctr"/>
        <c:lblOffset val="100"/>
        <c:noMultiLvlLbl val="0"/>
      </c:catAx>
      <c:valAx>
        <c:axId val="813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4960"/>
        <c:axId val="813116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A-4B58-9DE5-D3391077451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4960"/>
        <c:axId val="81311616"/>
      </c:scatterChart>
      <c:catAx>
        <c:axId val="813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11616"/>
        <c:crosses val="autoZero"/>
        <c:auto val="1"/>
        <c:lblAlgn val="ctr"/>
        <c:lblOffset val="100"/>
        <c:noMultiLvlLbl val="0"/>
      </c:catAx>
      <c:valAx>
        <c:axId val="81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6560"/>
        <c:axId val="813488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7-43E8-AEFC-EDE4A71DA4F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6560"/>
        <c:axId val="81348864"/>
      </c:scatterChart>
      <c:catAx>
        <c:axId val="813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48864"/>
        <c:crosses val="autoZero"/>
        <c:auto val="1"/>
        <c:lblAlgn val="ctr"/>
        <c:lblOffset val="100"/>
        <c:noMultiLvlLbl val="0"/>
      </c:catAx>
      <c:valAx>
        <c:axId val="813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3216"/>
        <c:axId val="730816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0-4E18-AC50-D246652754E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3216"/>
        <c:axId val="73081600"/>
      </c:scatterChart>
      <c:catAx>
        <c:axId val="79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081600"/>
        <c:crosses val="autoZero"/>
        <c:auto val="1"/>
        <c:lblAlgn val="ctr"/>
        <c:lblOffset val="100"/>
        <c:noMultiLvlLbl val="0"/>
      </c:catAx>
      <c:valAx>
        <c:axId val="730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9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2672"/>
        <c:axId val="73135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5-4C3A-B03D-49B3F38B65A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672"/>
        <c:axId val="73135232"/>
      </c:scatterChart>
      <c:catAx>
        <c:axId val="731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35232"/>
        <c:crosses val="autoZero"/>
        <c:auto val="1"/>
        <c:lblAlgn val="ctr"/>
        <c:lblOffset val="100"/>
        <c:noMultiLvlLbl val="0"/>
      </c:catAx>
      <c:valAx>
        <c:axId val="7313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3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1248"/>
        <c:axId val="731642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F-467A-AC94-C685C40EF37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1248"/>
        <c:axId val="73164288"/>
      </c:scatterChart>
      <c:catAx>
        <c:axId val="73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64288"/>
        <c:crosses val="autoZero"/>
        <c:auto val="1"/>
        <c:lblAlgn val="ctr"/>
        <c:lblOffset val="100"/>
        <c:noMultiLvlLbl val="0"/>
      </c:catAx>
      <c:valAx>
        <c:axId val="7316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4608839369139679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A41-A3B2-C55F59C5FF47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0368"/>
        <c:axId val="90977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024"/>
      </c:scatterChart>
      <c:catAx>
        <c:axId val="90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77024"/>
        <c:crosses val="autoZero"/>
        <c:auto val="1"/>
        <c:lblAlgn val="ctr"/>
        <c:lblOffset val="100"/>
        <c:noMultiLvlLbl val="0"/>
      </c:catAx>
      <c:valAx>
        <c:axId val="909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6320"/>
        <c:axId val="768081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1-4B55-BE34-D1A70E2AD1E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20"/>
        <c:axId val="76808192"/>
      </c:scatterChart>
      <c:catAx>
        <c:axId val="7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808192"/>
        <c:crosses val="autoZero"/>
        <c:auto val="1"/>
        <c:lblAlgn val="ctr"/>
        <c:lblOffset val="100"/>
        <c:noMultiLvlLbl val="0"/>
      </c:catAx>
      <c:valAx>
        <c:axId val="768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0000"/>
        <c:axId val="88978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6-4267-B57C-20F01C53B40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000"/>
        <c:axId val="88978944"/>
      </c:scatterChart>
      <c:catAx>
        <c:axId val="889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78944"/>
        <c:crosses val="autoZero"/>
        <c:auto val="1"/>
        <c:lblAlgn val="ctr"/>
        <c:lblOffset val="100"/>
        <c:noMultiLvlLbl val="0"/>
      </c:catAx>
      <c:valAx>
        <c:axId val="88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2256"/>
        <c:axId val="73487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69B-B772-993C880063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256"/>
        <c:axId val="73487104"/>
      </c:scatterChart>
      <c:catAx>
        <c:axId val="73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487104"/>
        <c:crosses val="autoZero"/>
        <c:auto val="1"/>
        <c:lblAlgn val="ctr"/>
        <c:lblOffset val="100"/>
        <c:noMultiLvlLbl val="0"/>
      </c:catAx>
      <c:valAx>
        <c:axId val="734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792"/>
        <c:axId val="73528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FAC-B0AB-C1E328B1922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792"/>
        <c:axId val="73528448"/>
      </c:scatterChart>
      <c:catAx>
        <c:axId val="7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528448"/>
        <c:crosses val="autoZero"/>
        <c:auto val="1"/>
        <c:lblAlgn val="ctr"/>
        <c:lblOffset val="100"/>
        <c:noMultiLvlLbl val="0"/>
      </c:catAx>
      <c:valAx>
        <c:axId val="735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2224"/>
        <c:axId val="98399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3-42DC-A22E-6595FD0491A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2224"/>
        <c:axId val="98399360"/>
      </c:scatterChart>
      <c:catAx>
        <c:axId val="98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399360"/>
        <c:crosses val="autoZero"/>
        <c:auto val="1"/>
        <c:lblAlgn val="ctr"/>
        <c:lblOffset val="100"/>
        <c:noMultiLvlLbl val="0"/>
      </c:catAx>
      <c:valAx>
        <c:axId val="983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160"/>
        <c:axId val="97026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E-4D8D-98A4-719DF790F26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0160"/>
        <c:axId val="97026816"/>
      </c:scatterChart>
      <c:catAx>
        <c:axId val="970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7026816"/>
        <c:crosses val="autoZero"/>
        <c:auto val="1"/>
        <c:lblAlgn val="ctr"/>
        <c:lblOffset val="100"/>
        <c:noMultiLvlLbl val="0"/>
      </c:catAx>
      <c:valAx>
        <c:axId val="970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0880"/>
        <c:axId val="6921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0-410A-8AFF-4B4E56749FD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80"/>
        <c:axId val="69212800"/>
      </c:scatterChart>
      <c:catAx>
        <c:axId val="6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12800"/>
        <c:crosses val="autoZero"/>
        <c:auto val="1"/>
        <c:lblAlgn val="ctr"/>
        <c:lblOffset val="100"/>
        <c:noMultiLvlLbl val="0"/>
      </c:catAx>
      <c:valAx>
        <c:axId val="692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784"/>
        <c:axId val="70729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A-4D30-8A33-93DE803FB1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784"/>
        <c:axId val="70729088"/>
      </c:scatterChart>
      <c:catAx>
        <c:axId val="70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729088"/>
        <c:crosses val="autoZero"/>
        <c:auto val="1"/>
        <c:lblAlgn val="ctr"/>
        <c:lblOffset val="100"/>
        <c:noMultiLvlLbl val="0"/>
      </c:catAx>
      <c:valAx>
        <c:axId val="70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8208"/>
        <c:axId val="90160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E3C-9841-B99B6A01724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8208"/>
        <c:axId val="90160512"/>
      </c:scatterChart>
      <c:catAx>
        <c:axId val="90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60512"/>
        <c:crosses val="autoZero"/>
        <c:auto val="1"/>
        <c:lblAlgn val="ctr"/>
        <c:lblOffset val="100"/>
        <c:noMultiLvlLbl val="0"/>
      </c:catAx>
      <c:valAx>
        <c:axId val="901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472"/>
        <c:axId val="96940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9-4B27-B5E8-61614A3894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40032"/>
      </c:scatterChart>
      <c:catAx>
        <c:axId val="96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40032"/>
        <c:crosses val="autoZero"/>
        <c:auto val="1"/>
        <c:lblAlgn val="ctr"/>
        <c:lblOffset val="100"/>
        <c:noMultiLvlLbl val="0"/>
      </c:catAx>
      <c:valAx>
        <c:axId val="969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46326914860150531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DFD-A883-10006732ABF9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0384"/>
        <c:axId val="9105113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3056"/>
        <c:axId val="91063040"/>
      </c:scatterChart>
      <c:catAx>
        <c:axId val="91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051136"/>
        <c:crosses val="autoZero"/>
        <c:auto val="1"/>
        <c:lblAlgn val="ctr"/>
        <c:lblOffset val="100"/>
        <c:noMultiLvlLbl val="0"/>
      </c:catAx>
      <c:valAx>
        <c:axId val="910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482350842101803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4-4E8B-BA4B-85790EEEBD7C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358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scatterChart>
      <c:catAx>
        <c:axId val="9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363584"/>
        <c:crosses val="autoZero"/>
        <c:auto val="1"/>
        <c:lblAlgn val="ctr"/>
        <c:lblOffset val="100"/>
        <c:noMultiLvlLbl val="0"/>
      </c:catAx>
      <c:valAx>
        <c:axId val="913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482350842101803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F66-9C7D-664A6A15F492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6720"/>
        <c:axId val="91409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392"/>
        <c:axId val="91420928"/>
      </c:scatterChart>
      <c:catAx>
        <c:axId val="91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409024"/>
        <c:crosses val="autoZero"/>
        <c:auto val="1"/>
        <c:lblAlgn val="ctr"/>
        <c:lblOffset val="100"/>
        <c:noMultiLvlLbl val="0"/>
      </c:catAx>
      <c:valAx>
        <c:axId val="91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5126668257376918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8-437B-9223-37E1550A8D51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984"/>
        <c:axId val="9153228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848"/>
        <c:axId val="91552384"/>
      </c:scatterChart>
      <c:catAx>
        <c:axId val="915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32288"/>
        <c:crosses val="autoZero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5199054061195370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4B7-99FC-8D831D277A03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712"/>
        <c:axId val="9159001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480"/>
        <c:axId val="91606016"/>
      </c:scatterChart>
      <c:catAx>
        <c:axId val="91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90016"/>
        <c:crosses val="autoZero"/>
        <c:auto val="1"/>
        <c:lblAlgn val="ctr"/>
        <c:lblOffset val="100"/>
        <c:noMultiLvlLbl val="0"/>
      </c:catAx>
      <c:valAx>
        <c:axId val="915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7712"/>
        <c:axId val="90070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1-4473-8110-CB1877742F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12"/>
        <c:axId val="90070016"/>
      </c:scatterChart>
      <c:catAx>
        <c:axId val="900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0016"/>
        <c:crosses val="autoZero"/>
        <c:auto val="1"/>
        <c:lblAlgn val="ctr"/>
        <c:lblOffset val="100"/>
        <c:noMultiLvlLbl val="0"/>
      </c:catAx>
      <c:valAx>
        <c:axId val="900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749403341288785"/>
          <c:y val="0.49859418931583882"/>
          <c:w val="0.99522673031026254"/>
          <c:h val="0.5660731021555763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28575</xdr:rowOff>
    </xdr:from>
    <xdr:to>
      <xdr:col>8</xdr:col>
      <xdr:colOff>828674</xdr:colOff>
      <xdr:row>74</xdr:row>
      <xdr:rowOff>200024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47</xdr:row>
      <xdr:rowOff>28576</xdr:rowOff>
    </xdr:from>
    <xdr:to>
      <xdr:col>31</xdr:col>
      <xdr:colOff>828675</xdr:colOff>
      <xdr:row>75</xdr:row>
      <xdr:rowOff>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819150</xdr:colOff>
      <xdr:row>100</xdr:row>
      <xdr:rowOff>85725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75</xdr:row>
      <xdr:rowOff>0</xdr:rowOff>
    </xdr:from>
    <xdr:to>
      <xdr:col>31</xdr:col>
      <xdr:colOff>819149</xdr:colOff>
      <xdr:row>100</xdr:row>
      <xdr:rowOff>85725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809624</xdr:colOff>
      <xdr:row>125</xdr:row>
      <xdr:rowOff>180975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100</xdr:row>
      <xdr:rowOff>95250</xdr:rowOff>
    </xdr:from>
    <xdr:to>
      <xdr:col>32</xdr:col>
      <xdr:colOff>0</xdr:colOff>
      <xdr:row>125</xdr:row>
      <xdr:rowOff>180975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790574</xdr:colOff>
      <xdr:row>152</xdr:row>
      <xdr:rowOff>190500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125</xdr:row>
      <xdr:rowOff>190500</xdr:rowOff>
    </xdr:from>
    <xdr:to>
      <xdr:col>31</xdr:col>
      <xdr:colOff>838200</xdr:colOff>
      <xdr:row>153</xdr:row>
      <xdr:rowOff>0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39"/>
  <sheetViews>
    <sheetView zoomScale="70" zoomScaleNormal="70" workbookViewId="0">
      <selection activeCell="A2" sqref="A2:AD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x14ac:dyDescent="0.25">
      <c r="A2" s="45" t="s">
        <v>147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ht="28.5" x14ac:dyDescent="0.25">
      <c r="A4" s="15" t="s">
        <v>65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148</v>
      </c>
      <c r="G4" s="19" t="s">
        <v>113</v>
      </c>
      <c r="H4" s="19" t="s">
        <v>149</v>
      </c>
      <c r="I4" s="19" t="s">
        <v>49</v>
      </c>
      <c r="J4" s="19" t="s">
        <v>50</v>
      </c>
      <c r="K4" s="19" t="s">
        <v>74</v>
      </c>
      <c r="L4" s="19" t="s">
        <v>120</v>
      </c>
      <c r="M4" s="19" t="s">
        <v>101</v>
      </c>
      <c r="N4" s="37" t="s">
        <v>121</v>
      </c>
      <c r="O4" s="37" t="s">
        <v>122</v>
      </c>
      <c r="P4" s="19" t="s">
        <v>102</v>
      </c>
      <c r="Q4" s="37" t="s">
        <v>123</v>
      </c>
      <c r="R4" s="37" t="s">
        <v>124</v>
      </c>
      <c r="S4" s="37" t="s">
        <v>125</v>
      </c>
      <c r="T4" s="37" t="s">
        <v>126</v>
      </c>
      <c r="U4" s="37" t="s">
        <v>127</v>
      </c>
      <c r="V4" s="37" t="s">
        <v>128</v>
      </c>
      <c r="W4" s="19" t="s">
        <v>75</v>
      </c>
      <c r="X4" s="19" t="s">
        <v>51</v>
      </c>
      <c r="Y4" s="19" t="s">
        <v>114</v>
      </c>
      <c r="Z4" s="19" t="s">
        <v>115</v>
      </c>
      <c r="AA4" s="19" t="s">
        <v>52</v>
      </c>
      <c r="AB4" s="19" t="s">
        <v>53</v>
      </c>
      <c r="AC4" s="19" t="s">
        <v>54</v>
      </c>
      <c r="AD4" s="19" t="s">
        <v>55</v>
      </c>
      <c r="AE4" s="19" t="s">
        <v>56</v>
      </c>
      <c r="AF4" s="19" t="s">
        <v>57</v>
      </c>
    </row>
    <row r="5" spans="1:32" x14ac:dyDescent="0.25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 x14ac:dyDescent="0.25">
      <c r="A37" s="19" t="s">
        <v>67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P37" si="1">SUM(K6:K36)</f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 x14ac:dyDescent="0.25">
      <c r="A38" s="19" t="s">
        <v>68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 x14ac:dyDescent="0.25">
      <c r="A39" s="19" t="s">
        <v>150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>IF(O37 &gt; 0,O37*100/O38,"---")</f>
        <v>---</v>
      </c>
      <c r="P39" s="16" t="str">
        <f>IF(P37 &gt; 0,P37*100/P38,"---")</f>
        <v>---</v>
      </c>
      <c r="Q39" s="16" t="str">
        <f t="shared" ref="Q39:V39" si="4">IF(Q37 &gt; 0,Q37*100/Q38,"---")</f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34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106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topLeftCell="A19" zoomScale="80" zoomScaleNormal="80" workbookViewId="0">
      <selection activeCell="AB45" sqref="AB45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112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138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topLeftCell="A38" zoomScale="70" zoomScaleNormal="7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139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47"/>
  <sheetViews>
    <sheetView tabSelected="1" topLeftCell="A131" zoomScaleNormal="100" workbookViewId="0">
      <selection activeCell="AG142" sqref="AG142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8" t="s">
        <v>58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5"/>
      <c r="AF2" s="45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9"/>
      <c r="B3" s="49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5"/>
      <c r="AF3" s="45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113</v>
      </c>
      <c r="H4" s="14" t="s">
        <v>48</v>
      </c>
      <c r="I4" s="14" t="s">
        <v>49</v>
      </c>
      <c r="J4" s="14" t="s">
        <v>50</v>
      </c>
      <c r="K4" s="14" t="s">
        <v>79</v>
      </c>
      <c r="L4" s="14" t="s">
        <v>103</v>
      </c>
      <c r="M4" s="14" t="s">
        <v>104</v>
      </c>
      <c r="N4" s="37" t="s">
        <v>121</v>
      </c>
      <c r="O4" s="37" t="s">
        <v>129</v>
      </c>
      <c r="P4" s="14" t="s">
        <v>105</v>
      </c>
      <c r="Q4" s="37" t="s">
        <v>130</v>
      </c>
      <c r="R4" s="37" t="s">
        <v>131</v>
      </c>
      <c r="S4" s="37" t="s">
        <v>132</v>
      </c>
      <c r="T4" s="37" t="s">
        <v>133</v>
      </c>
      <c r="U4" s="37" t="s">
        <v>134</v>
      </c>
      <c r="V4" s="37" t="s">
        <v>128</v>
      </c>
      <c r="W4" s="14" t="s">
        <v>80</v>
      </c>
      <c r="X4" s="14" t="s">
        <v>81</v>
      </c>
      <c r="Y4" s="14" t="s">
        <v>116</v>
      </c>
      <c r="Z4" s="14" t="s">
        <v>115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40" customFormat="1" x14ac:dyDescent="0.25">
      <c r="A40" s="38" t="s">
        <v>152</v>
      </c>
      <c r="B40" s="41">
        <v>100</v>
      </c>
      <c r="C40" s="42" t="s">
        <v>151</v>
      </c>
      <c r="D40" s="42" t="s">
        <v>151</v>
      </c>
      <c r="E40" s="42" t="s">
        <v>151</v>
      </c>
      <c r="F40" s="42" t="s">
        <v>151</v>
      </c>
      <c r="G40" s="42" t="s">
        <v>151</v>
      </c>
      <c r="H40" s="42" t="s">
        <v>151</v>
      </c>
      <c r="I40" s="42" t="s">
        <v>151</v>
      </c>
      <c r="J40" s="42" t="s">
        <v>151</v>
      </c>
      <c r="K40" s="42" t="s">
        <v>151</v>
      </c>
      <c r="L40" s="42" t="s">
        <v>151</v>
      </c>
      <c r="M40" s="42" t="s">
        <v>151</v>
      </c>
      <c r="N40" s="42" t="s">
        <v>151</v>
      </c>
      <c r="O40" s="42" t="s">
        <v>151</v>
      </c>
      <c r="P40" s="42" t="s">
        <v>151</v>
      </c>
      <c r="Q40" s="42" t="s">
        <v>151</v>
      </c>
      <c r="R40" s="42" t="s">
        <v>151</v>
      </c>
      <c r="S40" s="42" t="s">
        <v>151</v>
      </c>
      <c r="T40" s="42" t="s">
        <v>151</v>
      </c>
      <c r="U40" s="42" t="s">
        <v>151</v>
      </c>
      <c r="V40" s="42" t="s">
        <v>151</v>
      </c>
      <c r="W40" s="42" t="s">
        <v>151</v>
      </c>
      <c r="X40" s="41">
        <v>250</v>
      </c>
      <c r="Y40" s="41">
        <v>125</v>
      </c>
      <c r="Z40" s="41">
        <v>35</v>
      </c>
      <c r="AA40" s="42" t="s">
        <v>151</v>
      </c>
      <c r="AB40" s="42" t="s">
        <v>151</v>
      </c>
      <c r="AC40" s="42" t="s">
        <v>151</v>
      </c>
      <c r="AD40" s="42" t="s">
        <v>151</v>
      </c>
      <c r="AE40" s="42" t="s">
        <v>151</v>
      </c>
      <c r="AF40" s="42" t="s">
        <v>151</v>
      </c>
      <c r="AG40" s="39"/>
      <c r="AH40" s="39"/>
      <c r="AI40" s="39"/>
      <c r="AJ40" s="39"/>
      <c r="AK40" s="39"/>
      <c r="AL40" s="39"/>
      <c r="AM40" s="39"/>
      <c r="AN40" s="39"/>
      <c r="AO40" s="39"/>
    </row>
    <row r="41" spans="1:41" s="40" customFormat="1" x14ac:dyDescent="0.25">
      <c r="A41" s="38" t="s">
        <v>153</v>
      </c>
      <c r="B41" s="41">
        <f>COUNTIF(B6:B36,"&gt;="&amp;B40)</f>
        <v>0</v>
      </c>
      <c r="C41" s="42" t="s">
        <v>151</v>
      </c>
      <c r="D41" s="42" t="s">
        <v>151</v>
      </c>
      <c r="E41" s="42" t="s">
        <v>151</v>
      </c>
      <c r="F41" s="42" t="s">
        <v>151</v>
      </c>
      <c r="G41" s="42" t="s">
        <v>151</v>
      </c>
      <c r="H41" s="42" t="s">
        <v>151</v>
      </c>
      <c r="I41" s="42" t="s">
        <v>151</v>
      </c>
      <c r="J41" s="42" t="s">
        <v>151</v>
      </c>
      <c r="K41" s="42" t="s">
        <v>151</v>
      </c>
      <c r="L41" s="42" t="s">
        <v>151</v>
      </c>
      <c r="M41" s="42" t="s">
        <v>151</v>
      </c>
      <c r="N41" s="42" t="s">
        <v>151</v>
      </c>
      <c r="O41" s="42" t="s">
        <v>151</v>
      </c>
      <c r="P41" s="42" t="s">
        <v>151</v>
      </c>
      <c r="Q41" s="42" t="s">
        <v>151</v>
      </c>
      <c r="R41" s="42" t="s">
        <v>151</v>
      </c>
      <c r="S41" s="42" t="s">
        <v>151</v>
      </c>
      <c r="T41" s="42" t="s">
        <v>151</v>
      </c>
      <c r="U41" s="42" t="s">
        <v>151</v>
      </c>
      <c r="V41" s="42" t="s">
        <v>151</v>
      </c>
      <c r="W41" s="42" t="s">
        <v>151</v>
      </c>
      <c r="X41" s="41">
        <f>COUNTIF(X6:X36,"&gt;="&amp;X40)</f>
        <v>0</v>
      </c>
      <c r="Y41" s="41">
        <f>COUNTIF(Y6:Y36,"&gt;="&amp;Y40)</f>
        <v>0</v>
      </c>
      <c r="Z41" s="41">
        <f>COUNTIF(Z6:Z36,"&gt;="&amp;Z40)</f>
        <v>0</v>
      </c>
      <c r="AA41" s="42" t="s">
        <v>151</v>
      </c>
      <c r="AB41" s="42" t="s">
        <v>151</v>
      </c>
      <c r="AC41" s="42" t="s">
        <v>151</v>
      </c>
      <c r="AD41" s="42" t="s">
        <v>151</v>
      </c>
      <c r="AE41" s="42" t="s">
        <v>151</v>
      </c>
      <c r="AF41" s="42" t="s">
        <v>151</v>
      </c>
      <c r="AG41" s="39"/>
      <c r="AH41" s="39"/>
      <c r="AI41" s="39"/>
      <c r="AJ41" s="39"/>
      <c r="AK41" s="39"/>
      <c r="AL41" s="39"/>
      <c r="AM41" s="39"/>
      <c r="AN41" s="39"/>
      <c r="AO41" s="39"/>
    </row>
    <row r="42" spans="1:41" s="40" customFormat="1" hidden="1" x14ac:dyDescent="0.25">
      <c r="A42" s="38" t="s">
        <v>154</v>
      </c>
      <c r="B42" s="43">
        <f>IF(COUNT(B6:B36)&gt;0,B41/COUNT(B6:B36),0)</f>
        <v>0</v>
      </c>
      <c r="C42" s="42" t="s">
        <v>151</v>
      </c>
      <c r="D42" s="42" t="s">
        <v>151</v>
      </c>
      <c r="E42" s="42" t="s">
        <v>151</v>
      </c>
      <c r="F42" s="42" t="s">
        <v>151</v>
      </c>
      <c r="G42" s="42" t="s">
        <v>151</v>
      </c>
      <c r="H42" s="42" t="s">
        <v>151</v>
      </c>
      <c r="I42" s="42" t="s">
        <v>151</v>
      </c>
      <c r="J42" s="42" t="s">
        <v>151</v>
      </c>
      <c r="K42" s="42" t="s">
        <v>151</v>
      </c>
      <c r="L42" s="42" t="s">
        <v>151</v>
      </c>
      <c r="M42" s="42" t="s">
        <v>151</v>
      </c>
      <c r="N42" s="42" t="s">
        <v>151</v>
      </c>
      <c r="O42" s="42" t="s">
        <v>151</v>
      </c>
      <c r="P42" s="42" t="s">
        <v>151</v>
      </c>
      <c r="Q42" s="42" t="s">
        <v>151</v>
      </c>
      <c r="R42" s="42" t="s">
        <v>151</v>
      </c>
      <c r="S42" s="42" t="s">
        <v>151</v>
      </c>
      <c r="T42" s="42" t="s">
        <v>151</v>
      </c>
      <c r="U42" s="42" t="s">
        <v>151</v>
      </c>
      <c r="V42" s="42" t="s">
        <v>151</v>
      </c>
      <c r="W42" s="42" t="s">
        <v>151</v>
      </c>
      <c r="X42" s="43">
        <f>IF(COUNT(X6:X36)&gt;0,X41/COUNT(X6:X36),0)</f>
        <v>0</v>
      </c>
      <c r="Y42" s="43">
        <f>IF(COUNT(Y6:Y36)&gt;0,Y41/COUNT(Y6:Y36),0)</f>
        <v>0</v>
      </c>
      <c r="Z42" s="43">
        <f>IF(COUNT(Z6:Z36)&gt;0,Z41/COUNT(Z6:Z36),0)</f>
        <v>0</v>
      </c>
      <c r="AA42" s="42" t="s">
        <v>151</v>
      </c>
      <c r="AB42" s="42" t="s">
        <v>151</v>
      </c>
      <c r="AC42" s="42" t="s">
        <v>151</v>
      </c>
      <c r="AD42" s="42" t="s">
        <v>151</v>
      </c>
      <c r="AE42" s="42" t="s">
        <v>151</v>
      </c>
      <c r="AF42" s="42" t="s">
        <v>151</v>
      </c>
      <c r="AG42" s="39"/>
      <c r="AH42" s="39"/>
      <c r="AI42" s="39"/>
      <c r="AJ42" s="39"/>
      <c r="AK42" s="39"/>
      <c r="AL42" s="39"/>
      <c r="AM42" s="39"/>
      <c r="AN42" s="39"/>
      <c r="AO42" s="39"/>
    </row>
    <row r="43" spans="1:41" hidden="1" x14ac:dyDescent="0.25">
      <c r="A43" s="15" t="s">
        <v>64</v>
      </c>
      <c r="B43" s="16" t="str">
        <f>資料有效率!B39</f>
        <v>---</v>
      </c>
      <c r="C43" s="16" t="str">
        <f>資料有效率!C39</f>
        <v>---</v>
      </c>
      <c r="D43" s="16" t="str">
        <f>資料有效率!D39</f>
        <v>---</v>
      </c>
      <c r="E43" s="16" t="str">
        <f>資料有效率!E39</f>
        <v>---</v>
      </c>
      <c r="F43" s="16" t="str">
        <f>資料有效率!F39</f>
        <v>---</v>
      </c>
      <c r="G43" s="16" t="str">
        <f>資料有效率!G39</f>
        <v>---</v>
      </c>
      <c r="H43" s="16" t="str">
        <f>資料有效率!H39</f>
        <v>---</v>
      </c>
      <c r="I43" s="16" t="str">
        <f>資料有效率!I39</f>
        <v>---</v>
      </c>
      <c r="J43" s="16" t="str">
        <f>資料有效率!J39</f>
        <v>---</v>
      </c>
      <c r="K43" s="16" t="str">
        <f>資料有效率!K39</f>
        <v>---</v>
      </c>
      <c r="L43" s="16" t="str">
        <f>資料有效率!L39</f>
        <v>---</v>
      </c>
      <c r="M43" s="16" t="str">
        <f>資料有效率!M39</f>
        <v>---</v>
      </c>
      <c r="N43" s="16" t="str">
        <f>資料有效率!N39</f>
        <v>---</v>
      </c>
      <c r="O43" s="16" t="str">
        <f>資料有效率!O39</f>
        <v>---</v>
      </c>
      <c r="P43" s="16" t="str">
        <f>資料有效率!P39</f>
        <v>---</v>
      </c>
      <c r="Q43" s="16" t="str">
        <f>資料有效率!Q39</f>
        <v>---</v>
      </c>
      <c r="R43" s="16" t="str">
        <f>資料有效率!R39</f>
        <v>---</v>
      </c>
      <c r="S43" s="16" t="str">
        <f>資料有效率!S39</f>
        <v>---</v>
      </c>
      <c r="T43" s="16" t="str">
        <f>資料有效率!T39</f>
        <v>---</v>
      </c>
      <c r="U43" s="16" t="str">
        <f>資料有效率!U39</f>
        <v>---</v>
      </c>
      <c r="V43" s="16" t="str">
        <f>資料有效率!V39</f>
        <v>---</v>
      </c>
      <c r="W43" s="16" t="str">
        <f>資料有效率!W39</f>
        <v>---</v>
      </c>
      <c r="X43" s="16" t="str">
        <f>資料有效率!X39</f>
        <v>---</v>
      </c>
      <c r="Y43" s="16" t="str">
        <f>資料有效率!Y39</f>
        <v>---</v>
      </c>
      <c r="Z43" s="16" t="str">
        <f>資料有效率!Z39</f>
        <v>---</v>
      </c>
      <c r="AA43" s="16" t="str">
        <f>資料有效率!AA39</f>
        <v>---</v>
      </c>
      <c r="AB43" s="16" t="str">
        <f>資料有效率!AB39</f>
        <v>---</v>
      </c>
      <c r="AC43" s="16" t="str">
        <f>資料有效率!AC39</f>
        <v>---</v>
      </c>
      <c r="AD43" s="16" t="str">
        <f>資料有效率!AD39</f>
        <v>---</v>
      </c>
      <c r="AE43" s="16" t="str">
        <f>資料有效率!AE39</f>
        <v>---</v>
      </c>
      <c r="AF43" s="16" t="str">
        <f>資料有效率!AF39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6" t="s">
        <v>83</v>
      </c>
      <c r="B47" s="11" t="s">
        <v>84</v>
      </c>
      <c r="C47" s="11" t="s">
        <v>85</v>
      </c>
      <c r="D47" s="11" t="s">
        <v>86</v>
      </c>
      <c r="E47" s="11" t="s">
        <v>87</v>
      </c>
      <c r="F47" s="11" t="s">
        <v>88</v>
      </c>
      <c r="G47" s="11" t="s">
        <v>89</v>
      </c>
      <c r="H47" s="11" t="s">
        <v>90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142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topLeftCell="A5" zoomScale="60" zoomScaleNormal="60" workbookViewId="0">
      <selection activeCell="A43" sqref="A43:AF4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143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78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32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  <c r="AH1" s="52" t="s">
        <v>0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6"/>
      <c r="BH1" s="52"/>
      <c r="BI1" s="52"/>
      <c r="BJ1" s="52"/>
      <c r="BK1" s="52"/>
    </row>
    <row r="2" spans="1:6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3"/>
      <c r="BG2" s="55"/>
      <c r="BH2" s="53"/>
      <c r="BI2" s="53"/>
      <c r="BJ2" s="53"/>
      <c r="BK2" s="53"/>
    </row>
    <row r="3" spans="1:63" x14ac:dyDescent="0.25">
      <c r="A3" s="53" t="s">
        <v>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  <c r="AH3" s="53" t="s">
        <v>18</v>
      </c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5"/>
      <c r="BH3" s="53"/>
      <c r="BI3" s="53"/>
      <c r="BJ3" s="53"/>
      <c r="BK3" s="53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18</v>
      </c>
      <c r="AC44" s="51"/>
      <c r="AD44" s="51"/>
      <c r="AE44" s="51"/>
      <c r="AF44" s="51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 x14ac:dyDescent="0.25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 x14ac:dyDescent="0.25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 x14ac:dyDescent="0.25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 x14ac:dyDescent="0.25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 x14ac:dyDescent="0.25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 x14ac:dyDescent="0.25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113</v>
      </c>
      <c r="H1" s="10" t="s">
        <v>48</v>
      </c>
      <c r="I1" s="10" t="s">
        <v>49</v>
      </c>
      <c r="J1" s="10" t="s">
        <v>96</v>
      </c>
      <c r="K1" s="10" t="s">
        <v>76</v>
      </c>
      <c r="L1" s="19" t="s">
        <v>100</v>
      </c>
      <c r="M1" s="19" t="s">
        <v>101</v>
      </c>
      <c r="N1" s="37" t="s">
        <v>144</v>
      </c>
      <c r="O1" s="37" t="s">
        <v>145</v>
      </c>
      <c r="P1" s="19" t="s">
        <v>102</v>
      </c>
      <c r="Q1" s="37" t="s">
        <v>130</v>
      </c>
      <c r="R1" s="37" t="s">
        <v>131</v>
      </c>
      <c r="S1" s="37" t="s">
        <v>125</v>
      </c>
      <c r="T1" s="37" t="s">
        <v>133</v>
      </c>
      <c r="U1" s="37" t="s">
        <v>146</v>
      </c>
      <c r="V1" s="37" t="s">
        <v>128</v>
      </c>
      <c r="W1" s="10" t="s">
        <v>77</v>
      </c>
      <c r="X1" s="10" t="s">
        <v>82</v>
      </c>
      <c r="Y1" s="10" t="s">
        <v>116</v>
      </c>
      <c r="Z1" s="10" t="s">
        <v>115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99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s="10" t="s">
        <v>97</v>
      </c>
      <c r="AO1" t="s">
        <v>98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71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70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39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38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72</v>
      </c>
      <c r="V3" s="29" t="s">
        <v>73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2016-07-24T15:38:53Z</cp:lastPrinted>
  <dcterms:created xsi:type="dcterms:W3CDTF">2015-07-23T16:43:17Z</dcterms:created>
  <dcterms:modified xsi:type="dcterms:W3CDTF">2016-07-24T15:45:25Z</dcterms:modified>
</cp:coreProperties>
</file>