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940" windowHeight="9675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周界PM2.5" sheetId="12" state="hidden" r:id="rId14"/>
    <sheet name="氨" sheetId="11" state="hidden" r:id="rId15"/>
    <sheet name="總硫" sheetId="10" state="hidden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工作表1" sheetId="1" r:id="rId23"/>
    <sheet name="工作表2" sheetId="2" r:id="rId24"/>
    <sheet name="工作表3" sheetId="3" r:id="rId25"/>
  </sheets>
  <calcPr calcId="145621"/>
</workbook>
</file>

<file path=xl/calcChain.xml><?xml version="1.0" encoding="utf-8"?>
<calcChain xmlns="http://schemas.openxmlformats.org/spreadsheetml/2006/main">
  <c r="U40" i="25" l="1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46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45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44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43" i="23"/>
  <c r="AD38" i="23"/>
  <c r="AB37" i="23"/>
  <c r="AA36" i="23"/>
  <c r="Z35" i="23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44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43" i="22"/>
  <c r="AD38" i="22"/>
  <c r="AB37" i="22"/>
  <c r="AA36" i="22"/>
  <c r="Z35" i="22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43" i="21"/>
  <c r="AD38" i="21"/>
  <c r="AB37" i="21"/>
  <c r="AA36" i="21"/>
  <c r="Z35" i="21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44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AD38" i="20"/>
  <c r="AB37" i="20"/>
  <c r="AA36" i="20"/>
  <c r="Z35" i="20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44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43" i="19"/>
  <c r="AD38" i="19"/>
  <c r="AB37" i="19"/>
  <c r="AA36" i="19"/>
  <c r="Z35" i="19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44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AD38" i="18"/>
  <c r="AB37" i="18"/>
  <c r="AA36" i="18"/>
  <c r="Z35" i="18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4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AD38" i="17"/>
  <c r="AB37" i="17"/>
  <c r="AA36" i="17"/>
  <c r="Z35" i="17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AD38" i="16"/>
  <c r="AB37" i="16"/>
  <c r="AA36" i="16"/>
  <c r="Z35" i="16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43" i="15"/>
  <c r="AD38" i="15"/>
  <c r="AB37" i="15"/>
  <c r="AA36" i="15"/>
  <c r="Z35" i="15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AD38" i="14"/>
  <c r="AB37" i="14"/>
  <c r="AA36" i="14"/>
  <c r="Z35" i="14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AD38" i="13"/>
  <c r="AB37" i="13"/>
  <c r="AA36" i="13"/>
  <c r="Z35" i="13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AD38" i="12"/>
  <c r="AB37" i="12"/>
  <c r="AA36" i="12"/>
  <c r="Z35" i="12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43" i="11"/>
  <c r="AD38" i="11"/>
  <c r="AB37" i="11"/>
  <c r="AA36" i="11"/>
  <c r="Z35" i="11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AD38" i="10"/>
  <c r="AB37" i="10"/>
  <c r="AA36" i="10"/>
  <c r="Z35" i="10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AD38" i="9"/>
  <c r="AB37" i="9"/>
  <c r="AA36" i="9"/>
  <c r="Z35" i="9"/>
  <c r="BH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AD38" i="8"/>
  <c r="AB37" i="8"/>
  <c r="AA36" i="8"/>
  <c r="Z35" i="8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AD38" i="7"/>
  <c r="AB37" i="7"/>
  <c r="AA36" i="7"/>
  <c r="Z35" i="7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AD38" i="6"/>
  <c r="AB37" i="6"/>
  <c r="AA36" i="6"/>
  <c r="Z35" i="6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D38" i="5"/>
  <c r="AB37" i="5"/>
  <c r="AA36" i="5"/>
  <c r="Z35" i="5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D38" i="4"/>
  <c r="AB37" i="4"/>
  <c r="AA36" i="4"/>
  <c r="Z35" i="4"/>
</calcChain>
</file>

<file path=xl/sharedStrings.xml><?xml version="1.0" encoding="utf-8"?>
<sst xmlns="http://schemas.openxmlformats.org/spreadsheetml/2006/main" count="2861" uniqueCount="819">
  <si>
    <t>監測月報表</t>
  </si>
  <si>
    <t>監測點：大城站</t>
  </si>
  <si>
    <t>印表日期：20150724</t>
  </si>
  <si>
    <t>監測項目：雨量(mm/h)</t>
  </si>
  <si>
    <t>資料日期：201506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</si>
  <si>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</si>
  <si>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</si>
  <si>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</si>
  <si>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</si>
  <si>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</si>
  <si>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</si>
  <si>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</si>
  <si>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</si>
  <si>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</si>
  <si>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</si>
  <si>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</si>
  <si>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</si>
  <si>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</si>
  <si>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</si>
  <si>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</si>
  <si>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</si>
  <si>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</si>
  <si>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</si>
  <si>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</si>
  <si>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</si>
  <si>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</si>
  <si>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</si>
  <si>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東北東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</si>
  <si>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</si>
  <si>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</si>
  <si>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</si>
  <si>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</si>
  <si>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</si>
  <si>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</si>
  <si>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</si>
  <si>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</si>
  <si>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西北西</t>
  </si>
  <si>
    <t>西北</t>
  </si>
  <si>
    <t>北北西</t>
  </si>
  <si>
    <t>北北東</t>
  </si>
  <si>
    <t>東北</t>
  </si>
  <si>
    <t>北</t>
  </si>
  <si>
    <t>監測項目：風速(m/s)</t>
  </si>
  <si>
    <t>監測項目：總硫(ppb)</t>
  </si>
  <si>
    <t>監測項目：氨(ppb)</t>
  </si>
  <si>
    <t>監測項目：周界PM2.5(UG/M3)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</si>
  <si>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</si>
  <si>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</si>
  <si>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</si>
  <si>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</si>
  <si>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</si>
  <si>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</si>
  <si>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</si>
  <si>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</si>
  <si>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</si>
  <si>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</si>
  <si>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</si>
  <si>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</si>
  <si>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</si>
  <si>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</si>
  <si>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</si>
  <si>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</si>
  <si>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</si>
  <si>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</si>
  <si>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</si>
  <si>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</si>
  <si>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</si>
  <si>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</si>
  <si>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</si>
  <si>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周界PM2.5_x000D_
UG/M3</t>
  </si>
  <si>
    <t>氨_x000D_
ppb</t>
  </si>
  <si>
    <t>總硫_x000D_
ppb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</si>
  <si>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</si>
  <si>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</si>
  <si>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</si>
  <si>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</si>
  <si>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</si>
  <si>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</si>
  <si>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1040601 00:00</t>
  </si>
  <si>
    <t>1040601 01:00</t>
  </si>
  <si>
    <t>1040601 02:00</t>
  </si>
  <si>
    <t>1040601 03:00</t>
  </si>
  <si>
    <t>1040601 04:00</t>
  </si>
  <si>
    <t>1040601 05:00</t>
  </si>
  <si>
    <t>1040601 06:00</t>
  </si>
  <si>
    <t>1040601 07:00</t>
  </si>
  <si>
    <t>1040601 08:00</t>
  </si>
  <si>
    <t>1040601 09:00</t>
  </si>
  <si>
    <t>1040601 10:00</t>
  </si>
  <si>
    <t>1040601 11:00</t>
  </si>
  <si>
    <t>1040601 12:00</t>
  </si>
  <si>
    <t>1040601 13:00</t>
  </si>
  <si>
    <t>1040601 14:00</t>
  </si>
  <si>
    <t>1040601 15:00</t>
  </si>
  <si>
    <t>1040601 16:00</t>
  </si>
  <si>
    <t>1040601 17:00</t>
  </si>
  <si>
    <t>1040601 18:00</t>
  </si>
  <si>
    <t>1040601 19:00</t>
  </si>
  <si>
    <t>1040601 20:00</t>
  </si>
  <si>
    <t>1040601 21:00</t>
  </si>
  <si>
    <t>1040601 22:00</t>
  </si>
  <si>
    <t>1040601 23:00</t>
  </si>
  <si>
    <t>1040602 00:00</t>
  </si>
  <si>
    <t>1040602 01:00</t>
  </si>
  <si>
    <t>1040602 02:00</t>
  </si>
  <si>
    <t>1040602 03:00</t>
  </si>
  <si>
    <t>1040602 04:00</t>
  </si>
  <si>
    <t>1040602 05:00</t>
  </si>
  <si>
    <t>1040602 06:00</t>
  </si>
  <si>
    <t>1040602 07:00</t>
  </si>
  <si>
    <t>1040602 08:00</t>
  </si>
  <si>
    <t>1040602 09:00</t>
  </si>
  <si>
    <t>1040602 10:00</t>
  </si>
  <si>
    <t>1040602 11:00</t>
  </si>
  <si>
    <t>1040602 12:00</t>
  </si>
  <si>
    <t>1040602 13:00</t>
  </si>
  <si>
    <t>1040602 14:00</t>
  </si>
  <si>
    <t>1040602 15:00</t>
  </si>
  <si>
    <t>1040602 16:00</t>
  </si>
  <si>
    <t>1040602 17:00</t>
  </si>
  <si>
    <t>1040602 18:00</t>
  </si>
  <si>
    <t>1040602 19:00</t>
  </si>
  <si>
    <t>1040602 20:00</t>
  </si>
  <si>
    <t>1040602 21:00</t>
  </si>
  <si>
    <t>1040602 22:00</t>
  </si>
  <si>
    <t>1040602 23:00</t>
  </si>
  <si>
    <t>1040603 00:00</t>
  </si>
  <si>
    <t>1040603 01:00</t>
  </si>
  <si>
    <t>1040603 02:00</t>
  </si>
  <si>
    <t>1040603 03:00</t>
  </si>
  <si>
    <t>1040603 04:00</t>
  </si>
  <si>
    <t>1040603 05:00</t>
  </si>
  <si>
    <t>1040603 06:00</t>
  </si>
  <si>
    <t>1040603 07:00</t>
  </si>
  <si>
    <t>1040603 08:00</t>
  </si>
  <si>
    <t>1040603 09:00</t>
  </si>
  <si>
    <t>1040603 10:00</t>
  </si>
  <si>
    <t>1040603 11:00</t>
  </si>
  <si>
    <t>1040603 12:00</t>
  </si>
  <si>
    <t>1040603 13:00</t>
  </si>
  <si>
    <t>1040603 14:00</t>
  </si>
  <si>
    <t>1040603 15:00</t>
  </si>
  <si>
    <t>1040603 16:00</t>
  </si>
  <si>
    <t>1040603 17:00</t>
  </si>
  <si>
    <t>1040603 18:00</t>
  </si>
  <si>
    <t>1040603 19:00</t>
  </si>
  <si>
    <t>1040603 20:00</t>
  </si>
  <si>
    <t>1040603 21:00</t>
  </si>
  <si>
    <t>1040603 22:00</t>
  </si>
  <si>
    <t>1040603 23:00</t>
  </si>
  <si>
    <t>1040604 00:00</t>
  </si>
  <si>
    <t>1040604 01:00</t>
  </si>
  <si>
    <t>1040604 02:00</t>
  </si>
  <si>
    <t>1040604 03:00</t>
  </si>
  <si>
    <t>1040604 04:00</t>
  </si>
  <si>
    <t>1040604 05:00</t>
  </si>
  <si>
    <t>1040604 06:00</t>
  </si>
  <si>
    <t>1040604 07:00</t>
  </si>
  <si>
    <t>1040604 08:00</t>
  </si>
  <si>
    <t>1040604 09:00</t>
  </si>
  <si>
    <t>1040604 10:00</t>
  </si>
  <si>
    <t>1040604 11:00</t>
  </si>
  <si>
    <t>1040604 12:00</t>
  </si>
  <si>
    <t>1040604 13:00</t>
  </si>
  <si>
    <t>1040604 14:00</t>
  </si>
  <si>
    <t>1040604 15:00</t>
  </si>
  <si>
    <t>1040604 16:00</t>
  </si>
  <si>
    <t>1040604 17:00</t>
  </si>
  <si>
    <t>1040604 18:00</t>
  </si>
  <si>
    <t>1040604 19:00</t>
  </si>
  <si>
    <t>1040604 20:00</t>
  </si>
  <si>
    <t>1040604 21:00</t>
  </si>
  <si>
    <t>1040604 22:00</t>
  </si>
  <si>
    <t>1040604 23:00</t>
  </si>
  <si>
    <t>1040605 00:00</t>
  </si>
  <si>
    <t>1040605 01:00</t>
  </si>
  <si>
    <t>1040605 02:00</t>
  </si>
  <si>
    <t>1040605 03:00</t>
  </si>
  <si>
    <t>1040605 04:00</t>
  </si>
  <si>
    <t>1040605 05:00</t>
  </si>
  <si>
    <t>1040605 06:00</t>
  </si>
  <si>
    <t>1040605 07:00</t>
  </si>
  <si>
    <t>1040605 08:00</t>
  </si>
  <si>
    <t>1040605 09:00</t>
  </si>
  <si>
    <t>1040605 10:00</t>
  </si>
  <si>
    <t>1040605 11:00</t>
  </si>
  <si>
    <t>1040605 12:00</t>
  </si>
  <si>
    <t>1040605 13:00</t>
  </si>
  <si>
    <t>1040605 14:00</t>
  </si>
  <si>
    <t>1040605 15:00</t>
  </si>
  <si>
    <t>1040605 16:00</t>
  </si>
  <si>
    <t>1040605 17:00</t>
  </si>
  <si>
    <t>1040605 18:00</t>
  </si>
  <si>
    <t>1040605 19:00</t>
  </si>
  <si>
    <t>1040605 20:00</t>
  </si>
  <si>
    <t>1040605 21:00</t>
  </si>
  <si>
    <t>1040605 22:00</t>
  </si>
  <si>
    <t>1040605 23:00</t>
  </si>
  <si>
    <t>1040606 00:00</t>
  </si>
  <si>
    <t>1040606 01:00</t>
  </si>
  <si>
    <t>1040606 02:00</t>
  </si>
  <si>
    <t>1040606 03:00</t>
  </si>
  <si>
    <t>1040606 04:00</t>
  </si>
  <si>
    <t>1040606 05:00</t>
  </si>
  <si>
    <t>1040606 06:00</t>
  </si>
  <si>
    <t>1040606 07:00</t>
  </si>
  <si>
    <t>1040606 08:00</t>
  </si>
  <si>
    <t>1040606 09:00</t>
  </si>
  <si>
    <t>1040606 10:00</t>
  </si>
  <si>
    <t>1040606 11:00</t>
  </si>
  <si>
    <t>1040606 12:00</t>
  </si>
  <si>
    <t>1040606 13:00</t>
  </si>
  <si>
    <t>1040606 14:00</t>
  </si>
  <si>
    <t>1040606 15:00</t>
  </si>
  <si>
    <t>1040606 16:00</t>
  </si>
  <si>
    <t>1040606 17:00</t>
  </si>
  <si>
    <t>1040606 18:00</t>
  </si>
  <si>
    <t>1040606 19:00</t>
  </si>
  <si>
    <t>1040606 20:00</t>
  </si>
  <si>
    <t>1040606 21:00</t>
  </si>
  <si>
    <t>1040606 22:00</t>
  </si>
  <si>
    <t>1040606 23:00</t>
  </si>
  <si>
    <t>1040607 00:00</t>
  </si>
  <si>
    <t>1040607 01:00</t>
  </si>
  <si>
    <t>1040607 02:00</t>
  </si>
  <si>
    <t>1040607 03:00</t>
  </si>
  <si>
    <t>1040607 04:00</t>
  </si>
  <si>
    <t>1040607 05:00</t>
  </si>
  <si>
    <t>1040607 06:00</t>
  </si>
  <si>
    <t>1040607 07:00</t>
  </si>
  <si>
    <t>1040607 08:00</t>
  </si>
  <si>
    <t>1040607 09:00</t>
  </si>
  <si>
    <t>1040607 10:00</t>
  </si>
  <si>
    <t>1040607 11:00</t>
  </si>
  <si>
    <t>1040607 12:00</t>
  </si>
  <si>
    <t>1040607 13:00</t>
  </si>
  <si>
    <t>1040607 14:00</t>
  </si>
  <si>
    <t>1040607 15:00</t>
  </si>
  <si>
    <t>1040607 16:00</t>
  </si>
  <si>
    <t>1040607 17:00</t>
  </si>
  <si>
    <t>1040607 18:00</t>
  </si>
  <si>
    <t>1040607 19:00</t>
  </si>
  <si>
    <t>1040607 20:00</t>
  </si>
  <si>
    <t>1040607 21:00</t>
  </si>
  <si>
    <t>1040607 22:00</t>
  </si>
  <si>
    <t>1040607 23:00</t>
  </si>
  <si>
    <t>1040608 00:00</t>
  </si>
  <si>
    <t>1040608 01:00</t>
  </si>
  <si>
    <t>1040608 02:00</t>
  </si>
  <si>
    <t>1040608 03:00</t>
  </si>
  <si>
    <t>1040608 04:00</t>
  </si>
  <si>
    <t>1040608 05:00</t>
  </si>
  <si>
    <t>1040608 06:00</t>
  </si>
  <si>
    <t>1040608 07:00</t>
  </si>
  <si>
    <t>1040608 08:00</t>
  </si>
  <si>
    <t>1040608 09:00</t>
  </si>
  <si>
    <t>1040608 10:00</t>
  </si>
  <si>
    <t>1040608 11:00</t>
  </si>
  <si>
    <t>1040608 12:00</t>
  </si>
  <si>
    <t>1040608 13:00</t>
  </si>
  <si>
    <t>1040608 14:00</t>
  </si>
  <si>
    <t>1040608 15:00</t>
  </si>
  <si>
    <t>1040608 16:00</t>
  </si>
  <si>
    <t>1040608 17:00</t>
  </si>
  <si>
    <t>1040608 18:00</t>
  </si>
  <si>
    <t>1040608 19:00</t>
  </si>
  <si>
    <t>1040608 20:00</t>
  </si>
  <si>
    <t>1040608 21:00</t>
  </si>
  <si>
    <t>1040608 22:00</t>
  </si>
  <si>
    <t>1040608 23:00</t>
  </si>
  <si>
    <t>1040609 00:00</t>
  </si>
  <si>
    <t>1040609 01:00</t>
  </si>
  <si>
    <t>1040609 02:00</t>
  </si>
  <si>
    <t>1040609 03:00</t>
  </si>
  <si>
    <t>1040609 04:00</t>
  </si>
  <si>
    <t>1040609 05:00</t>
  </si>
  <si>
    <t>1040609 06:00</t>
  </si>
  <si>
    <t>1040609 07:00</t>
  </si>
  <si>
    <t>1040609 08:00</t>
  </si>
  <si>
    <t>1040609 09:00</t>
  </si>
  <si>
    <t>1040609 10:00</t>
  </si>
  <si>
    <t>1040609 11:00</t>
  </si>
  <si>
    <t>1040609 12:00</t>
  </si>
  <si>
    <t>1040609 13:00</t>
  </si>
  <si>
    <t>1040609 14:00</t>
  </si>
  <si>
    <t>1040609 15:00</t>
  </si>
  <si>
    <t>1040609 16:00</t>
  </si>
  <si>
    <t>1040609 17:00</t>
  </si>
  <si>
    <t>1040609 18:00</t>
  </si>
  <si>
    <t>1040609 19:00</t>
  </si>
  <si>
    <t>1040609 20:00</t>
  </si>
  <si>
    <t>1040609 21:00</t>
  </si>
  <si>
    <t>1040609 22:00</t>
  </si>
  <si>
    <t>1040609 23:00</t>
  </si>
  <si>
    <t>1040610 00:00</t>
  </si>
  <si>
    <t>1040610 01:00</t>
  </si>
  <si>
    <t>1040610 02:00</t>
  </si>
  <si>
    <t>1040610 03:00</t>
  </si>
  <si>
    <t>1040610 04:00</t>
  </si>
  <si>
    <t>1040610 05:00</t>
  </si>
  <si>
    <t>1040610 06:00</t>
  </si>
  <si>
    <t>1040610 07:00</t>
  </si>
  <si>
    <t>1040610 08:00</t>
  </si>
  <si>
    <t>1040610 09:00</t>
  </si>
  <si>
    <t>1040610 10:00</t>
  </si>
  <si>
    <t>1040610 11:00</t>
  </si>
  <si>
    <t>1040610 12:00</t>
  </si>
  <si>
    <t>1040610 13:00</t>
  </si>
  <si>
    <t>1040610 14:00</t>
  </si>
  <si>
    <t>1040610 15:00</t>
  </si>
  <si>
    <t>1040610 16:00</t>
  </si>
  <si>
    <t>1040610 17:00</t>
  </si>
  <si>
    <t>1040610 18:00</t>
  </si>
  <si>
    <t>1040610 19:00</t>
  </si>
  <si>
    <t>1040610 20:00</t>
  </si>
  <si>
    <t>1040610 21:00</t>
  </si>
  <si>
    <t>1040610 22:00</t>
  </si>
  <si>
    <t>1040610 23:00</t>
  </si>
  <si>
    <t>1040611 00:00</t>
  </si>
  <si>
    <t>1040611 01:00</t>
  </si>
  <si>
    <t>1040611 02:00</t>
  </si>
  <si>
    <t>1040611 03:00</t>
  </si>
  <si>
    <t>1040611 04:00</t>
  </si>
  <si>
    <t>1040611 05:00</t>
  </si>
  <si>
    <t>1040611 06:00</t>
  </si>
  <si>
    <t>1040611 07:00</t>
  </si>
  <si>
    <t>1040611 08:00</t>
  </si>
  <si>
    <t>1040611 09:00</t>
  </si>
  <si>
    <t>1040611 10:00</t>
  </si>
  <si>
    <t>1040611 11:00</t>
  </si>
  <si>
    <t>1040611 12:00</t>
  </si>
  <si>
    <t>1040611 13:00</t>
  </si>
  <si>
    <t>1040611 14:00</t>
  </si>
  <si>
    <t>1040611 15:00</t>
  </si>
  <si>
    <t>1040611 16:00</t>
  </si>
  <si>
    <t>1040611 17:00</t>
  </si>
  <si>
    <t>1040611 18:00</t>
  </si>
  <si>
    <t>1040611 19:00</t>
  </si>
  <si>
    <t>1040611 20:00</t>
  </si>
  <si>
    <t>1040611 21:00</t>
  </si>
  <si>
    <t>1040611 22:00</t>
  </si>
  <si>
    <t>1040611 23:00</t>
  </si>
  <si>
    <t>1040612 00:00</t>
  </si>
  <si>
    <t>1040612 01:00</t>
  </si>
  <si>
    <t>1040612 02:00</t>
  </si>
  <si>
    <t>1040612 03:00</t>
  </si>
  <si>
    <t>1040612 04:00</t>
  </si>
  <si>
    <t>1040612 05:00</t>
  </si>
  <si>
    <t>1040612 06:00</t>
  </si>
  <si>
    <t>1040612 07:00</t>
  </si>
  <si>
    <t>1040612 08:00</t>
  </si>
  <si>
    <t>1040612 09:00</t>
  </si>
  <si>
    <t>1040612 10:00</t>
  </si>
  <si>
    <t>1040612 11:00</t>
  </si>
  <si>
    <t>1040612 12:00</t>
  </si>
  <si>
    <t>1040612 13:00</t>
  </si>
  <si>
    <t>1040612 14:00</t>
  </si>
  <si>
    <t>1040612 15:00</t>
  </si>
  <si>
    <t>1040612 16:00</t>
  </si>
  <si>
    <t>1040612 17:00</t>
  </si>
  <si>
    <t>1040612 18:00</t>
  </si>
  <si>
    <t>1040612 19:00</t>
  </si>
  <si>
    <t>1040612 20:00</t>
  </si>
  <si>
    <t>1040612 21:00</t>
  </si>
  <si>
    <t>1040612 22:00</t>
  </si>
  <si>
    <t>1040612 23:00</t>
  </si>
  <si>
    <t>1040613 00:00</t>
  </si>
  <si>
    <t>1040613 01:00</t>
  </si>
  <si>
    <t>1040613 02:00</t>
  </si>
  <si>
    <t>1040613 03:00</t>
  </si>
  <si>
    <t>1040613 04:00</t>
  </si>
  <si>
    <t>1040613 05:00</t>
  </si>
  <si>
    <t>1040613 06:00</t>
  </si>
  <si>
    <t>1040613 07:00</t>
  </si>
  <si>
    <t>1040613 08:00</t>
  </si>
  <si>
    <t>1040613 09:00</t>
  </si>
  <si>
    <t>1040613 10:00</t>
  </si>
  <si>
    <t>1040613 11:00</t>
  </si>
  <si>
    <t>1040613 12:00</t>
  </si>
  <si>
    <t>1040613 13:00</t>
  </si>
  <si>
    <t>1040613 14:00</t>
  </si>
  <si>
    <t>1040613 15:00</t>
  </si>
  <si>
    <t>1040613 16:00</t>
  </si>
  <si>
    <t>1040613 17:00</t>
  </si>
  <si>
    <t>1040613 18:00</t>
  </si>
  <si>
    <t>1040613 19:00</t>
  </si>
  <si>
    <t>1040613 20:00</t>
  </si>
  <si>
    <t>1040613 21:00</t>
  </si>
  <si>
    <t>1040613 22:00</t>
  </si>
  <si>
    <t>1040613 23:00</t>
  </si>
  <si>
    <t>1040614 00:00</t>
  </si>
  <si>
    <t>1040614 01:00</t>
  </si>
  <si>
    <t>1040614 02:00</t>
  </si>
  <si>
    <t>1040614 03:00</t>
  </si>
  <si>
    <t>1040614 04:00</t>
  </si>
  <si>
    <t>1040614 05:00</t>
  </si>
  <si>
    <t>1040614 06:00</t>
  </si>
  <si>
    <t>1040614 07:00</t>
  </si>
  <si>
    <t>1040614 08:00</t>
  </si>
  <si>
    <t>1040614 09:00</t>
  </si>
  <si>
    <t>1040614 10:00</t>
  </si>
  <si>
    <t>1040614 11:00</t>
  </si>
  <si>
    <t>1040614 12:00</t>
  </si>
  <si>
    <t>1040614 13:00</t>
  </si>
  <si>
    <t>1040614 14:00</t>
  </si>
  <si>
    <t>1040614 15:00</t>
  </si>
  <si>
    <t>1040614 16:00</t>
  </si>
  <si>
    <t>1040614 17:00</t>
  </si>
  <si>
    <t>1040614 18:00</t>
  </si>
  <si>
    <t>1040614 19:00</t>
  </si>
  <si>
    <t>1040614 20:00</t>
  </si>
  <si>
    <t>1040614 21:00</t>
  </si>
  <si>
    <t>1040614 22:00</t>
  </si>
  <si>
    <t>1040614 23:00</t>
  </si>
  <si>
    <t>1040615 00:00</t>
  </si>
  <si>
    <t>1040615 01:00</t>
  </si>
  <si>
    <t>1040615 02:00</t>
  </si>
  <si>
    <t>1040615 03:00</t>
  </si>
  <si>
    <t>1040615 04:00</t>
  </si>
  <si>
    <t>1040615 05:00</t>
  </si>
  <si>
    <t>1040615 06:00</t>
  </si>
  <si>
    <t>1040615 07:00</t>
  </si>
  <si>
    <t>1040615 08:00</t>
  </si>
  <si>
    <t>1040615 09:00</t>
  </si>
  <si>
    <t>1040615 10:00</t>
  </si>
  <si>
    <t>1040615 11:00</t>
  </si>
  <si>
    <t>1040615 12:00</t>
  </si>
  <si>
    <t>1040615 13:00</t>
  </si>
  <si>
    <t>1040615 14:00</t>
  </si>
  <si>
    <t>1040615 15:00</t>
  </si>
  <si>
    <t>1040615 16:00</t>
  </si>
  <si>
    <t>1040615 17:00</t>
  </si>
  <si>
    <t>1040615 18:00</t>
  </si>
  <si>
    <t>1040615 19:00</t>
  </si>
  <si>
    <t>1040615 20:00</t>
  </si>
  <si>
    <t>1040615 21:00</t>
  </si>
  <si>
    <t>1040615 22:00</t>
  </si>
  <si>
    <t>1040615 23:00</t>
  </si>
  <si>
    <t>1040616 00:00</t>
  </si>
  <si>
    <t>1040616 01:00</t>
  </si>
  <si>
    <t>1040616 02:00</t>
  </si>
  <si>
    <t>1040616 03:00</t>
  </si>
  <si>
    <t>1040616 04:00</t>
  </si>
  <si>
    <t>1040616 05:00</t>
  </si>
  <si>
    <t>1040616 06:00</t>
  </si>
  <si>
    <t>1040616 07:00</t>
  </si>
  <si>
    <t>1040616 08:00</t>
  </si>
  <si>
    <t>1040616 09:00</t>
  </si>
  <si>
    <t>1040616 10:00</t>
  </si>
  <si>
    <t>1040616 11:00</t>
  </si>
  <si>
    <t>1040616 12:00</t>
  </si>
  <si>
    <t>1040616 13:00</t>
  </si>
  <si>
    <t>1040616 14:00</t>
  </si>
  <si>
    <t>1040616 15:00</t>
  </si>
  <si>
    <t>1040616 16:00</t>
  </si>
  <si>
    <t>1040616 17:00</t>
  </si>
  <si>
    <t>1040616 18:00</t>
  </si>
  <si>
    <t>1040616 19:00</t>
  </si>
  <si>
    <t>1040616 20:00</t>
  </si>
  <si>
    <t>1040616 21:00</t>
  </si>
  <si>
    <t>1040616 22:00</t>
  </si>
  <si>
    <t>1040616 23:00</t>
  </si>
  <si>
    <t>1040617 00:00</t>
  </si>
  <si>
    <t>1040617 01:00</t>
  </si>
  <si>
    <t>1040617 02:00</t>
  </si>
  <si>
    <t>1040617 03:00</t>
  </si>
  <si>
    <t>1040617 04:00</t>
  </si>
  <si>
    <t>1040617 05:00</t>
  </si>
  <si>
    <t>1040617 06:00</t>
  </si>
  <si>
    <t>1040617 07:00</t>
  </si>
  <si>
    <t>1040617 08:00</t>
  </si>
  <si>
    <t>1040617 09:00</t>
  </si>
  <si>
    <t>1040617 10:00</t>
  </si>
  <si>
    <t>1040617 11:00</t>
  </si>
  <si>
    <t>1040617 12:00</t>
  </si>
  <si>
    <t>1040617 13:00</t>
  </si>
  <si>
    <t>1040617 14:00</t>
  </si>
  <si>
    <t>1040617 15:00</t>
  </si>
  <si>
    <t>1040617 16:00</t>
  </si>
  <si>
    <t>1040617 17:00</t>
  </si>
  <si>
    <t>1040617 18:00</t>
  </si>
  <si>
    <t>1040617 19:00</t>
  </si>
  <si>
    <t>1040617 20:00</t>
  </si>
  <si>
    <t>1040617 21:00</t>
  </si>
  <si>
    <t>1040617 22:00</t>
  </si>
  <si>
    <t>1040617 23:00</t>
  </si>
  <si>
    <t>1040618 00:00</t>
  </si>
  <si>
    <t>1040618 01:00</t>
  </si>
  <si>
    <t>1040618 02:00</t>
  </si>
  <si>
    <t>1040618 03:00</t>
  </si>
  <si>
    <t>1040618 04:00</t>
  </si>
  <si>
    <t>1040618 05:00</t>
  </si>
  <si>
    <t>1040618 06:00</t>
  </si>
  <si>
    <t>1040618 07:00</t>
  </si>
  <si>
    <t>1040618 08:00</t>
  </si>
  <si>
    <t>1040618 09:00</t>
  </si>
  <si>
    <t>1040618 10:00</t>
  </si>
  <si>
    <t>1040618 11:00</t>
  </si>
  <si>
    <t>1040618 12:00</t>
  </si>
  <si>
    <t>1040618 13:00</t>
  </si>
  <si>
    <t>1040618 14:00</t>
  </si>
  <si>
    <t>1040618 15:00</t>
  </si>
  <si>
    <t>1040618 16:00</t>
  </si>
  <si>
    <t>1040618 17:00</t>
  </si>
  <si>
    <t>1040618 18:00</t>
  </si>
  <si>
    <t>1040618 19:00</t>
  </si>
  <si>
    <t>1040618 20:00</t>
  </si>
  <si>
    <t>1040618 21:00</t>
  </si>
  <si>
    <t>1040618 22:00</t>
  </si>
  <si>
    <t>1040618 23:00</t>
  </si>
  <si>
    <t>1040619 00:00</t>
  </si>
  <si>
    <t>1040619 01:00</t>
  </si>
  <si>
    <t>1040619 02:00</t>
  </si>
  <si>
    <t>1040619 03:00</t>
  </si>
  <si>
    <t>1040619 04:00</t>
  </si>
  <si>
    <t>1040619 05:00</t>
  </si>
  <si>
    <t>1040619 06:00</t>
  </si>
  <si>
    <t>1040619 07:00</t>
  </si>
  <si>
    <t>1040619 08:00</t>
  </si>
  <si>
    <t>1040619 09:00</t>
  </si>
  <si>
    <t>1040619 10:00</t>
  </si>
  <si>
    <t>1040619 11:00</t>
  </si>
  <si>
    <t>1040619 12:00</t>
  </si>
  <si>
    <t>1040619 13:00</t>
  </si>
  <si>
    <t>1040619 14:00</t>
  </si>
  <si>
    <t>1040619 15:00</t>
  </si>
  <si>
    <t>1040619 16:00</t>
  </si>
  <si>
    <t>1040619 17:00</t>
  </si>
  <si>
    <t>1040619 18:00</t>
  </si>
  <si>
    <t>1040619 19:00</t>
  </si>
  <si>
    <t>1040619 20:00</t>
  </si>
  <si>
    <t>1040619 21:00</t>
  </si>
  <si>
    <t>1040619 22:00</t>
  </si>
  <si>
    <t>1040619 23:00</t>
  </si>
  <si>
    <t>1040620 00:00</t>
  </si>
  <si>
    <t>1040620 01:00</t>
  </si>
  <si>
    <t>1040620 02:00</t>
  </si>
  <si>
    <t>1040620 03:00</t>
  </si>
  <si>
    <t>1040620 04:00</t>
  </si>
  <si>
    <t>1040620 05:00</t>
  </si>
  <si>
    <t>1040620 06:00</t>
  </si>
  <si>
    <t>1040620 07:00</t>
  </si>
  <si>
    <t>1040620 08:00</t>
  </si>
  <si>
    <t>1040620 09:00</t>
  </si>
  <si>
    <t>1040620 10:00</t>
  </si>
  <si>
    <t>1040620 11:00</t>
  </si>
  <si>
    <t>1040620 12:00</t>
  </si>
  <si>
    <t>1040620 13:00</t>
  </si>
  <si>
    <t>1040620 14:00</t>
  </si>
  <si>
    <t>1040620 15:00</t>
  </si>
  <si>
    <t>1040620 16:00</t>
  </si>
  <si>
    <t>1040620 17:00</t>
  </si>
  <si>
    <t>1040620 18:00</t>
  </si>
  <si>
    <t>1040620 19:00</t>
  </si>
  <si>
    <t>1040620 20:00</t>
  </si>
  <si>
    <t>1040620 21:00</t>
  </si>
  <si>
    <t>1040620 22:00</t>
  </si>
  <si>
    <t>1040620 23:00</t>
  </si>
  <si>
    <t>1040621 00:00</t>
  </si>
  <si>
    <t>1040621 01:00</t>
  </si>
  <si>
    <t>1040621 02:00</t>
  </si>
  <si>
    <t>1040621 03:00</t>
  </si>
  <si>
    <t>1040621 04:00</t>
  </si>
  <si>
    <t>1040621 05:00</t>
  </si>
  <si>
    <t>1040621 06:00</t>
  </si>
  <si>
    <t>1040621 07:00</t>
  </si>
  <si>
    <t>1040621 08:00</t>
  </si>
  <si>
    <t>1040621 09:00</t>
  </si>
  <si>
    <t>1040621 10:00</t>
  </si>
  <si>
    <t>1040621 11:00</t>
  </si>
  <si>
    <t>1040621 12:00</t>
  </si>
  <si>
    <t>1040621 13:00</t>
  </si>
  <si>
    <t>1040621 14:00</t>
  </si>
  <si>
    <t>1040621 15:00</t>
  </si>
  <si>
    <t>1040621 16:00</t>
  </si>
  <si>
    <t>1040621 17:00</t>
  </si>
  <si>
    <t>1040621 18:00</t>
  </si>
  <si>
    <t>1040621 19:00</t>
  </si>
  <si>
    <t>1040621 20:00</t>
  </si>
  <si>
    <t>1040621 21:00</t>
  </si>
  <si>
    <t>1040621 22:00</t>
  </si>
  <si>
    <t>1040621 23:00</t>
  </si>
  <si>
    <t>1040622 00:00</t>
  </si>
  <si>
    <t>1040622 01:00</t>
  </si>
  <si>
    <t>1040622 02:00</t>
  </si>
  <si>
    <t>1040622 03:00</t>
  </si>
  <si>
    <t>1040622 04:00</t>
  </si>
  <si>
    <t>1040622 05:00</t>
  </si>
  <si>
    <t>1040622 06:00</t>
  </si>
  <si>
    <t>1040622 07:00</t>
  </si>
  <si>
    <t>1040622 08:00</t>
  </si>
  <si>
    <t>1040622 09:00</t>
  </si>
  <si>
    <t>1040622 10:00</t>
  </si>
  <si>
    <t>1040622 11:00</t>
  </si>
  <si>
    <t>1040622 12:00</t>
  </si>
  <si>
    <t>1040622 13:00</t>
  </si>
  <si>
    <t>1040622 14:00</t>
  </si>
  <si>
    <t>1040622 15:00</t>
  </si>
  <si>
    <t>1040622 16:00</t>
  </si>
  <si>
    <t>1040622 17:00</t>
  </si>
  <si>
    <t>1040622 18:00</t>
  </si>
  <si>
    <t>1040622 19:00</t>
  </si>
  <si>
    <t>1040622 20:00</t>
  </si>
  <si>
    <t>1040622 21:00</t>
  </si>
  <si>
    <t>1040622 22:00</t>
  </si>
  <si>
    <t>1040622 23:00</t>
  </si>
  <si>
    <t>1040623 00:00</t>
  </si>
  <si>
    <t>1040623 01:00</t>
  </si>
  <si>
    <t>1040623 02:00</t>
  </si>
  <si>
    <t>1040623 03:00</t>
  </si>
  <si>
    <t>1040623 04:00</t>
  </si>
  <si>
    <t>1040623 05:00</t>
  </si>
  <si>
    <t>1040623 06:00</t>
  </si>
  <si>
    <t>1040623 07:00</t>
  </si>
  <si>
    <t>1040623 08:00</t>
  </si>
  <si>
    <t>1040623 09:00</t>
  </si>
  <si>
    <t>1040623 10:00</t>
  </si>
  <si>
    <t>1040623 11:00</t>
  </si>
  <si>
    <t>1040623 12:00</t>
  </si>
  <si>
    <t>1040623 13:00</t>
  </si>
  <si>
    <t>1040623 14:00</t>
  </si>
  <si>
    <t>1040623 15:00</t>
  </si>
  <si>
    <t>1040623 16:00</t>
  </si>
  <si>
    <t>1040623 17:00</t>
  </si>
  <si>
    <t>1040623 18:00</t>
  </si>
  <si>
    <t>1040623 19:00</t>
  </si>
  <si>
    <t>1040623 20:00</t>
  </si>
  <si>
    <t>1040623 21:00</t>
  </si>
  <si>
    <t>1040623 22:00</t>
  </si>
  <si>
    <t>1040623 23:00</t>
  </si>
  <si>
    <t>1040624 00:00</t>
  </si>
  <si>
    <t>1040624 01:00</t>
  </si>
  <si>
    <t>1040624 02:00</t>
  </si>
  <si>
    <t>1040624 03:00</t>
  </si>
  <si>
    <t>1040624 04:00</t>
  </si>
  <si>
    <t>1040624 05:00</t>
  </si>
  <si>
    <t>1040624 06:00</t>
  </si>
  <si>
    <t>1040624 07:00</t>
  </si>
  <si>
    <t>1040624 08:00</t>
  </si>
  <si>
    <t>1040624 09:00</t>
  </si>
  <si>
    <t>1040624 10:00</t>
  </si>
  <si>
    <t>1040624 11:00</t>
  </si>
  <si>
    <t>1040624 12:00</t>
  </si>
  <si>
    <t>1040624 13:00</t>
  </si>
  <si>
    <t>1040624 14:00</t>
  </si>
  <si>
    <t>1040624 15:00</t>
  </si>
  <si>
    <t>1040624 16:00</t>
  </si>
  <si>
    <t>1040624 17:00</t>
  </si>
  <si>
    <t>1040624 18:00</t>
  </si>
  <si>
    <t>1040624 19:00</t>
  </si>
  <si>
    <t>1040624 20:00</t>
  </si>
  <si>
    <t>1040624 21:00</t>
  </si>
  <si>
    <t>1040624 22:00</t>
  </si>
  <si>
    <t>1040624 23:00</t>
  </si>
  <si>
    <t>1040625 00:00</t>
  </si>
  <si>
    <t>1040625 01:00</t>
  </si>
  <si>
    <t>1040625 02:00</t>
  </si>
  <si>
    <t>1040625 03:00</t>
  </si>
  <si>
    <t>1040625 04:00</t>
  </si>
  <si>
    <t>1040625 05:00</t>
  </si>
  <si>
    <t>1040625 06:00</t>
  </si>
  <si>
    <t>1040625 07:00</t>
  </si>
  <si>
    <t>1040625 08:00</t>
  </si>
  <si>
    <t>1040625 09:00</t>
  </si>
  <si>
    <t>1040625 10:00</t>
  </si>
  <si>
    <t>1040625 11:00</t>
  </si>
  <si>
    <t>1040625 12:00</t>
  </si>
  <si>
    <t>1040625 13:00</t>
  </si>
  <si>
    <t>1040625 14:00</t>
  </si>
  <si>
    <t>1040625 15:00</t>
  </si>
  <si>
    <t>1040625 16:00</t>
  </si>
  <si>
    <t>1040625 17:00</t>
  </si>
  <si>
    <t>1040625 18:00</t>
  </si>
  <si>
    <t>1040625 19:00</t>
  </si>
  <si>
    <t>1040625 20:00</t>
  </si>
  <si>
    <t>1040625 21:00</t>
  </si>
  <si>
    <t>1040625 22:00</t>
  </si>
  <si>
    <t>1040625 23:00</t>
  </si>
  <si>
    <t>1040626 00:00</t>
  </si>
  <si>
    <t>1040626 01:00</t>
  </si>
  <si>
    <t>1040626 02:00</t>
  </si>
  <si>
    <t>1040626 03:00</t>
  </si>
  <si>
    <t>1040626 04:00</t>
  </si>
  <si>
    <t>1040626 05:00</t>
  </si>
  <si>
    <t>1040626 06:00</t>
  </si>
  <si>
    <t>1040626 07:00</t>
  </si>
  <si>
    <t>1040626 08:00</t>
  </si>
  <si>
    <t>1040626 09:00</t>
  </si>
  <si>
    <t>1040626 10:00</t>
  </si>
  <si>
    <t>1040626 11:00</t>
  </si>
  <si>
    <t>1040626 12:00</t>
  </si>
  <si>
    <t>1040626 13:00</t>
  </si>
  <si>
    <t>1040626 14:00</t>
  </si>
  <si>
    <t>1040626 15:00</t>
  </si>
  <si>
    <t>1040626 16:00</t>
  </si>
  <si>
    <t>1040626 17:00</t>
  </si>
  <si>
    <t>1040626 18:00</t>
  </si>
  <si>
    <t>1040626 19:00</t>
  </si>
  <si>
    <t>1040626 20:00</t>
  </si>
  <si>
    <t>1040626 21:00</t>
  </si>
  <si>
    <t>1040626 22:00</t>
  </si>
  <si>
    <t>1040626 23:00</t>
  </si>
  <si>
    <t>1040627 00:00</t>
  </si>
  <si>
    <t>1040627 01:00</t>
  </si>
  <si>
    <t>1040627 02:00</t>
  </si>
  <si>
    <t>1040627 03:00</t>
  </si>
  <si>
    <t>1040627 04:00</t>
  </si>
  <si>
    <t>1040627 05:00</t>
  </si>
  <si>
    <t>1040627 06:00</t>
  </si>
  <si>
    <t>1040627 07:00</t>
  </si>
  <si>
    <t>1040627 08:00</t>
  </si>
  <si>
    <t>1040627 09:00</t>
  </si>
  <si>
    <t>1040627 10:00</t>
  </si>
  <si>
    <t>1040627 11:00</t>
  </si>
  <si>
    <t>1040627 12:00</t>
  </si>
  <si>
    <t>1040627 13:00</t>
  </si>
  <si>
    <t>1040627 14:00</t>
  </si>
  <si>
    <t>1040627 15:00</t>
  </si>
  <si>
    <t>1040627 16:00</t>
  </si>
  <si>
    <t>1040627 17:00</t>
  </si>
  <si>
    <t>1040627 18:00</t>
  </si>
  <si>
    <t>1040627 19:00</t>
  </si>
  <si>
    <t>1040627 20:00</t>
  </si>
  <si>
    <t>1040627 21:00</t>
  </si>
  <si>
    <t>1040627 22:00</t>
  </si>
  <si>
    <t>1040627 23:00</t>
  </si>
  <si>
    <t>1040628 00:00</t>
  </si>
  <si>
    <t>1040628 01:00</t>
  </si>
  <si>
    <t>1040628 02:00</t>
  </si>
  <si>
    <t>1040628 03:00</t>
  </si>
  <si>
    <t>1040628 04:00</t>
  </si>
  <si>
    <t>1040628 05:00</t>
  </si>
  <si>
    <t>1040628 06:00</t>
  </si>
  <si>
    <t>1040628 07:00</t>
  </si>
  <si>
    <t>1040628 08:00</t>
  </si>
  <si>
    <t>1040628 09:00</t>
  </si>
  <si>
    <t>1040628 10:00</t>
  </si>
  <si>
    <t>1040628 11:00</t>
  </si>
  <si>
    <t>1040628 12:00</t>
  </si>
  <si>
    <t>1040628 13:00</t>
  </si>
  <si>
    <t>1040628 14:00</t>
  </si>
  <si>
    <t>1040628 15:00</t>
  </si>
  <si>
    <t>1040628 16:00</t>
  </si>
  <si>
    <t>1040628 17:00</t>
  </si>
  <si>
    <t>1040628 18:00</t>
  </si>
  <si>
    <t>1040628 19:00</t>
  </si>
  <si>
    <t>1040628 20:00</t>
  </si>
  <si>
    <t>1040628 21:00</t>
  </si>
  <si>
    <t>1040628 22:00</t>
  </si>
  <si>
    <t>1040628 23:00</t>
  </si>
  <si>
    <t>1040629 00:00</t>
  </si>
  <si>
    <t>1040629 01:00</t>
  </si>
  <si>
    <t>1040629 02:00</t>
  </si>
  <si>
    <t>1040629 03:00</t>
  </si>
  <si>
    <t>1040629 04:00</t>
  </si>
  <si>
    <t>1040629 05:00</t>
  </si>
  <si>
    <t>1040629 06:00</t>
  </si>
  <si>
    <t>1040629 07:00</t>
  </si>
  <si>
    <t>1040629 08:00</t>
  </si>
  <si>
    <t>1040629 09:00</t>
  </si>
  <si>
    <t>1040629 10:00</t>
  </si>
  <si>
    <t>1040629 11:00</t>
  </si>
  <si>
    <t>1040629 12:00</t>
  </si>
  <si>
    <t>1040629 13:00</t>
  </si>
  <si>
    <t>1040629 14:00</t>
  </si>
  <si>
    <t>1040629 15:00</t>
  </si>
  <si>
    <t>1040629 16:00</t>
  </si>
  <si>
    <t>1040629 17:00</t>
  </si>
  <si>
    <t>1040629 18:00</t>
  </si>
  <si>
    <t>1040629 19:00</t>
  </si>
  <si>
    <t>1040629 20:00</t>
  </si>
  <si>
    <t>1040629 21:00</t>
  </si>
  <si>
    <t>1040629 22:00</t>
  </si>
  <si>
    <t>1040629 23:00</t>
  </si>
  <si>
    <t>1040630 00:00</t>
  </si>
  <si>
    <t>1040630 01:00</t>
  </si>
  <si>
    <t>1040630 02:00</t>
  </si>
  <si>
    <t>1040630 03:00</t>
  </si>
  <si>
    <t>1040630 04:00</t>
  </si>
  <si>
    <t>1040630 05:00</t>
  </si>
  <si>
    <t>1040630 06:00</t>
  </si>
  <si>
    <t>1040630 07:00</t>
  </si>
  <si>
    <t>1040630 08:00</t>
  </si>
  <si>
    <t>1040630 09:00</t>
  </si>
  <si>
    <t>1040630 10:00</t>
  </si>
  <si>
    <t>1040630 11:00</t>
  </si>
  <si>
    <t>1040630 12:00</t>
  </si>
  <si>
    <t>1040630 13:00</t>
  </si>
  <si>
    <t>1040630 14:00</t>
  </si>
  <si>
    <t>1040630 15:00</t>
  </si>
  <si>
    <t>1040630 16:00</t>
  </si>
  <si>
    <t>1040630 17:00</t>
  </si>
  <si>
    <t>1040630 18:00</t>
  </si>
  <si>
    <t>1040630 19:00</t>
  </si>
  <si>
    <t>1040630 20:00</t>
  </si>
  <si>
    <t>1040630 21:00</t>
  </si>
  <si>
    <t>1040630 22:00</t>
  </si>
  <si>
    <t>1040630 23:00</t>
  </si>
  <si>
    <t>內控值</t>
  </si>
  <si>
    <t>測站名稱：麥寮環境監測中心</t>
  </si>
  <si>
    <t>測站名稱：大城站</t>
  </si>
  <si>
    <t>項目(單位)</t>
  </si>
  <si>
    <t>日均值</t>
  </si>
  <si>
    <t>月平均值</t>
  </si>
  <si>
    <t>最大日平均值</t>
  </si>
  <si>
    <t>最大值發生日期</t>
  </si>
  <si>
    <t>最小日平均值</t>
  </si>
  <si>
    <t>最小值發生日期</t>
  </si>
  <si>
    <t>逾限次數</t>
  </si>
  <si>
    <t>逾限百分比(%)</t>
  </si>
  <si>
    <t>有效小時(%)</t>
  </si>
  <si>
    <t>監測點  ：大城站</t>
  </si>
  <si>
    <t>項目</t>
  </si>
  <si>
    <t>有效筆數</t>
  </si>
  <si>
    <t>有效_x000D_
總筆數</t>
  </si>
  <si>
    <t>停電/移_x000D_
車/校正_x000D_
無效筆數</t>
  </si>
  <si>
    <t>監測_x000D_
總筆數</t>
  </si>
  <si>
    <t>無效_x000D_
總筆數</t>
  </si>
  <si>
    <t>資料_x000D_
可用率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</si>
</sst>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##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176" fontId="3" fillId="5" borderId="1" xfId="0" applyNumberFormat="1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7" fillId="5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工作表2!$P$2:$P$721</c:f>
              <c:numCache>
                <c:formatCode>General</c:formatCode>
                <c:ptCount val="720"/>
                <c:pt idx="0">
                  <c:v>2.2799999999999998</c:v>
                </c:pt>
                <c:pt idx="1">
                  <c:v>2.88</c:v>
                </c:pt>
                <c:pt idx="2">
                  <c:v>2.83</c:v>
                </c:pt>
                <c:pt idx="3">
                  <c:v>2.17</c:v>
                </c:pt>
                <c:pt idx="4">
                  <c:v>2.09</c:v>
                </c:pt>
                <c:pt idx="5">
                  <c:v>1.33</c:v>
                </c:pt>
                <c:pt idx="6">
                  <c:v>2.12</c:v>
                </c:pt>
                <c:pt idx="7">
                  <c:v>1.87</c:v>
                </c:pt>
                <c:pt idx="8">
                  <c:v>2.4</c:v>
                </c:pt>
                <c:pt idx="9">
                  <c:v>2.89</c:v>
                </c:pt>
                <c:pt idx="10">
                  <c:v>3.34</c:v>
                </c:pt>
                <c:pt idx="11">
                  <c:v>3.25</c:v>
                </c:pt>
                <c:pt idx="12">
                  <c:v>4.51</c:v>
                </c:pt>
                <c:pt idx="13">
                  <c:v>5.74</c:v>
                </c:pt>
                <c:pt idx="14">
                  <c:v>5.67</c:v>
                </c:pt>
                <c:pt idx="15">
                  <c:v>4.68</c:v>
                </c:pt>
                <c:pt idx="16">
                  <c:v>4.45</c:v>
                </c:pt>
                <c:pt idx="17">
                  <c:v>4.51</c:v>
                </c:pt>
                <c:pt idx="18">
                  <c:v>3.11</c:v>
                </c:pt>
                <c:pt idx="19">
                  <c:v>3.19</c:v>
                </c:pt>
                <c:pt idx="20">
                  <c:v>2.75</c:v>
                </c:pt>
                <c:pt idx="21">
                  <c:v>1.95</c:v>
                </c:pt>
                <c:pt idx="22">
                  <c:v>1.74</c:v>
                </c:pt>
                <c:pt idx="23">
                  <c:v>2.0099999999999998</c:v>
                </c:pt>
                <c:pt idx="24">
                  <c:v>1.89</c:v>
                </c:pt>
                <c:pt idx="25">
                  <c:v>2.1</c:v>
                </c:pt>
                <c:pt idx="26">
                  <c:v>2.71</c:v>
                </c:pt>
                <c:pt idx="27">
                  <c:v>2.15</c:v>
                </c:pt>
                <c:pt idx="28">
                  <c:v>2.38</c:v>
                </c:pt>
                <c:pt idx="29">
                  <c:v>2.02</c:v>
                </c:pt>
                <c:pt idx="30">
                  <c:v>2.2400000000000002</c:v>
                </c:pt>
                <c:pt idx="31">
                  <c:v>3.1</c:v>
                </c:pt>
                <c:pt idx="32">
                  <c:v>3.89</c:v>
                </c:pt>
                <c:pt idx="33">
                  <c:v>4.2699999999999996</c:v>
                </c:pt>
                <c:pt idx="34">
                  <c:v>5.04</c:v>
                </c:pt>
                <c:pt idx="35">
                  <c:v>5.56</c:v>
                </c:pt>
                <c:pt idx="36">
                  <c:v>6.44</c:v>
                </c:pt>
                <c:pt idx="37">
                  <c:v>6.12</c:v>
                </c:pt>
                <c:pt idx="38">
                  <c:v>6.06</c:v>
                </c:pt>
                <c:pt idx="39">
                  <c:v>5.67</c:v>
                </c:pt>
                <c:pt idx="40">
                  <c:v>4.62</c:v>
                </c:pt>
                <c:pt idx="41">
                  <c:v>4.3899999999999997</c:v>
                </c:pt>
                <c:pt idx="42">
                  <c:v>3.09</c:v>
                </c:pt>
                <c:pt idx="43">
                  <c:v>2.5299999999999998</c:v>
                </c:pt>
                <c:pt idx="44">
                  <c:v>2.65</c:v>
                </c:pt>
                <c:pt idx="45">
                  <c:v>1.67</c:v>
                </c:pt>
                <c:pt idx="46">
                  <c:v>1.96</c:v>
                </c:pt>
                <c:pt idx="47">
                  <c:v>1.98</c:v>
                </c:pt>
                <c:pt idx="48">
                  <c:v>2.4</c:v>
                </c:pt>
                <c:pt idx="49">
                  <c:v>2.52</c:v>
                </c:pt>
                <c:pt idx="50">
                  <c:v>2.25</c:v>
                </c:pt>
                <c:pt idx="51">
                  <c:v>2.15</c:v>
                </c:pt>
                <c:pt idx="52">
                  <c:v>2.08</c:v>
                </c:pt>
                <c:pt idx="53">
                  <c:v>1.9</c:v>
                </c:pt>
                <c:pt idx="54">
                  <c:v>2.41</c:v>
                </c:pt>
                <c:pt idx="55">
                  <c:v>2.92</c:v>
                </c:pt>
                <c:pt idx="56">
                  <c:v>3.81</c:v>
                </c:pt>
                <c:pt idx="57">
                  <c:v>4.68</c:v>
                </c:pt>
                <c:pt idx="58">
                  <c:v>4.32</c:v>
                </c:pt>
                <c:pt idx="59">
                  <c:v>5.38</c:v>
                </c:pt>
                <c:pt idx="60">
                  <c:v>5.37</c:v>
                </c:pt>
                <c:pt idx="61">
                  <c:v>5.5</c:v>
                </c:pt>
                <c:pt idx="62">
                  <c:v>5.81</c:v>
                </c:pt>
                <c:pt idx="63">
                  <c:v>4.3099999999999996</c:v>
                </c:pt>
                <c:pt idx="64">
                  <c:v>2.99</c:v>
                </c:pt>
                <c:pt idx="65">
                  <c:v>3.65</c:v>
                </c:pt>
                <c:pt idx="66">
                  <c:v>3.12</c:v>
                </c:pt>
                <c:pt idx="67">
                  <c:v>2.2599999999999998</c:v>
                </c:pt>
                <c:pt idx="68">
                  <c:v>1.65</c:v>
                </c:pt>
                <c:pt idx="69">
                  <c:v>1.68</c:v>
                </c:pt>
                <c:pt idx="70">
                  <c:v>1.01</c:v>
                </c:pt>
                <c:pt idx="71">
                  <c:v>0.69</c:v>
                </c:pt>
                <c:pt idx="72">
                  <c:v>1.25</c:v>
                </c:pt>
                <c:pt idx="73">
                  <c:v>1.34</c:v>
                </c:pt>
                <c:pt idx="74">
                  <c:v>1.63</c:v>
                </c:pt>
                <c:pt idx="75">
                  <c:v>1.92</c:v>
                </c:pt>
                <c:pt idx="76">
                  <c:v>1.96</c:v>
                </c:pt>
                <c:pt idx="77">
                  <c:v>1.72</c:v>
                </c:pt>
                <c:pt idx="78">
                  <c:v>1.79</c:v>
                </c:pt>
                <c:pt idx="79">
                  <c:v>2.0099999999999998</c:v>
                </c:pt>
                <c:pt idx="80">
                  <c:v>2.15</c:v>
                </c:pt>
                <c:pt idx="81">
                  <c:v>3.33</c:v>
                </c:pt>
                <c:pt idx="82">
                  <c:v>4.3099999999999996</c:v>
                </c:pt>
                <c:pt idx="83">
                  <c:v>4.17</c:v>
                </c:pt>
                <c:pt idx="84">
                  <c:v>4.3499999999999996</c:v>
                </c:pt>
                <c:pt idx="85">
                  <c:v>4.91</c:v>
                </c:pt>
                <c:pt idx="86">
                  <c:v>5.22</c:v>
                </c:pt>
                <c:pt idx="87">
                  <c:v>4.9800000000000004</c:v>
                </c:pt>
                <c:pt idx="88">
                  <c:v>3.66</c:v>
                </c:pt>
                <c:pt idx="89">
                  <c:v>3.2</c:v>
                </c:pt>
                <c:pt idx="90">
                  <c:v>3.25</c:v>
                </c:pt>
                <c:pt idx="91">
                  <c:v>2.6</c:v>
                </c:pt>
                <c:pt idx="92">
                  <c:v>2.79</c:v>
                </c:pt>
                <c:pt idx="93">
                  <c:v>2.67</c:v>
                </c:pt>
                <c:pt idx="94">
                  <c:v>1.88</c:v>
                </c:pt>
                <c:pt idx="95">
                  <c:v>1.37</c:v>
                </c:pt>
                <c:pt idx="96">
                  <c:v>0.86</c:v>
                </c:pt>
                <c:pt idx="97">
                  <c:v>1.49</c:v>
                </c:pt>
                <c:pt idx="98">
                  <c:v>1.1599999999999999</c:v>
                </c:pt>
                <c:pt idx="99">
                  <c:v>0.99</c:v>
                </c:pt>
                <c:pt idx="100">
                  <c:v>2.04</c:v>
                </c:pt>
                <c:pt idx="101">
                  <c:v>2.4900000000000002</c:v>
                </c:pt>
                <c:pt idx="102">
                  <c:v>2.41</c:v>
                </c:pt>
                <c:pt idx="103">
                  <c:v>2.92</c:v>
                </c:pt>
                <c:pt idx="104">
                  <c:v>3.78</c:v>
                </c:pt>
                <c:pt idx="105">
                  <c:v>3.52</c:v>
                </c:pt>
                <c:pt idx="106">
                  <c:v>4.08</c:v>
                </c:pt>
                <c:pt idx="107">
                  <c:v>4.5199999999999996</c:v>
                </c:pt>
                <c:pt idx="108">
                  <c:v>4.1100000000000003</c:v>
                </c:pt>
                <c:pt idx="109">
                  <c:v>4.34</c:v>
                </c:pt>
                <c:pt idx="110">
                  <c:v>4.43</c:v>
                </c:pt>
                <c:pt idx="111">
                  <c:v>3.64</c:v>
                </c:pt>
                <c:pt idx="112">
                  <c:v>3.88</c:v>
                </c:pt>
                <c:pt idx="113">
                  <c:v>3.69</c:v>
                </c:pt>
                <c:pt idx="114">
                  <c:v>2.95</c:v>
                </c:pt>
                <c:pt idx="115">
                  <c:v>2.89</c:v>
                </c:pt>
                <c:pt idx="116">
                  <c:v>2.56</c:v>
                </c:pt>
                <c:pt idx="117">
                  <c:v>2.44</c:v>
                </c:pt>
                <c:pt idx="118">
                  <c:v>2.82</c:v>
                </c:pt>
                <c:pt idx="119">
                  <c:v>2.42</c:v>
                </c:pt>
                <c:pt idx="120">
                  <c:v>2.1800000000000002</c:v>
                </c:pt>
                <c:pt idx="121">
                  <c:v>2.38</c:v>
                </c:pt>
                <c:pt idx="122">
                  <c:v>2.71</c:v>
                </c:pt>
                <c:pt idx="123">
                  <c:v>2.2799999999999998</c:v>
                </c:pt>
                <c:pt idx="124">
                  <c:v>1.91</c:v>
                </c:pt>
                <c:pt idx="125">
                  <c:v>2.19</c:v>
                </c:pt>
                <c:pt idx="126">
                  <c:v>1.88</c:v>
                </c:pt>
                <c:pt idx="127">
                  <c:v>1.88</c:v>
                </c:pt>
                <c:pt idx="128">
                  <c:v>1.58</c:v>
                </c:pt>
                <c:pt idx="129">
                  <c:v>1.64</c:v>
                </c:pt>
                <c:pt idx="130">
                  <c:v>1.67</c:v>
                </c:pt>
                <c:pt idx="131">
                  <c:v>1.91</c:v>
                </c:pt>
                <c:pt idx="132">
                  <c:v>2.56</c:v>
                </c:pt>
                <c:pt idx="133">
                  <c:v>3.52</c:v>
                </c:pt>
                <c:pt idx="134">
                  <c:v>4.08</c:v>
                </c:pt>
                <c:pt idx="135">
                  <c:v>3.11</c:v>
                </c:pt>
                <c:pt idx="136">
                  <c:v>3.49</c:v>
                </c:pt>
                <c:pt idx="137">
                  <c:v>3.29</c:v>
                </c:pt>
                <c:pt idx="138">
                  <c:v>2.96</c:v>
                </c:pt>
                <c:pt idx="139">
                  <c:v>1.45</c:v>
                </c:pt>
                <c:pt idx="140">
                  <c:v>1.84</c:v>
                </c:pt>
                <c:pt idx="141">
                  <c:v>1.89</c:v>
                </c:pt>
                <c:pt idx="142">
                  <c:v>0.62</c:v>
                </c:pt>
                <c:pt idx="143">
                  <c:v>0.42</c:v>
                </c:pt>
                <c:pt idx="144">
                  <c:v>0.95</c:v>
                </c:pt>
                <c:pt idx="145">
                  <c:v>1.38</c:v>
                </c:pt>
                <c:pt idx="146">
                  <c:v>1.32</c:v>
                </c:pt>
                <c:pt idx="147">
                  <c:v>0.99</c:v>
                </c:pt>
                <c:pt idx="148">
                  <c:v>1.41</c:v>
                </c:pt>
                <c:pt idx="149">
                  <c:v>1.67</c:v>
                </c:pt>
                <c:pt idx="150">
                  <c:v>1.55</c:v>
                </c:pt>
                <c:pt idx="151">
                  <c:v>0.93</c:v>
                </c:pt>
                <c:pt idx="152">
                  <c:v>0.56000000000000005</c:v>
                </c:pt>
                <c:pt idx="153">
                  <c:v>1.55</c:v>
                </c:pt>
                <c:pt idx="154">
                  <c:v>3.41</c:v>
                </c:pt>
                <c:pt idx="155">
                  <c:v>4.63</c:v>
                </c:pt>
                <c:pt idx="156">
                  <c:v>5.3</c:v>
                </c:pt>
                <c:pt idx="157">
                  <c:v>5.82</c:v>
                </c:pt>
                <c:pt idx="158">
                  <c:v>4.93</c:v>
                </c:pt>
                <c:pt idx="159">
                  <c:v>5.52</c:v>
                </c:pt>
                <c:pt idx="160">
                  <c:v>5.1100000000000003</c:v>
                </c:pt>
                <c:pt idx="161">
                  <c:v>3.61</c:v>
                </c:pt>
                <c:pt idx="162">
                  <c:v>2.5299999999999998</c:v>
                </c:pt>
                <c:pt idx="163">
                  <c:v>1.47</c:v>
                </c:pt>
                <c:pt idx="164">
                  <c:v>1.39</c:v>
                </c:pt>
                <c:pt idx="165">
                  <c:v>1.69</c:v>
                </c:pt>
                <c:pt idx="166">
                  <c:v>2.2400000000000002</c:v>
                </c:pt>
                <c:pt idx="167">
                  <c:v>1.83</c:v>
                </c:pt>
                <c:pt idx="168">
                  <c:v>2.14</c:v>
                </c:pt>
                <c:pt idx="169">
                  <c:v>1.79</c:v>
                </c:pt>
                <c:pt idx="170">
                  <c:v>1.63</c:v>
                </c:pt>
                <c:pt idx="171">
                  <c:v>1.73</c:v>
                </c:pt>
                <c:pt idx="172">
                  <c:v>2.4700000000000002</c:v>
                </c:pt>
                <c:pt idx="173">
                  <c:v>1.9</c:v>
                </c:pt>
                <c:pt idx="174">
                  <c:v>2.25</c:v>
                </c:pt>
                <c:pt idx="175">
                  <c:v>3.24</c:v>
                </c:pt>
                <c:pt idx="176">
                  <c:v>3.21</c:v>
                </c:pt>
                <c:pt idx="177">
                  <c:v>3.51</c:v>
                </c:pt>
                <c:pt idx="178">
                  <c:v>4.05</c:v>
                </c:pt>
                <c:pt idx="179">
                  <c:v>4.2</c:v>
                </c:pt>
                <c:pt idx="180">
                  <c:v>5.61</c:v>
                </c:pt>
                <c:pt idx="181">
                  <c:v>2.36</c:v>
                </c:pt>
                <c:pt idx="182">
                  <c:v>4.4400000000000004</c:v>
                </c:pt>
                <c:pt idx="183">
                  <c:v>3.69</c:v>
                </c:pt>
                <c:pt idx="184">
                  <c:v>3.91</c:v>
                </c:pt>
                <c:pt idx="185">
                  <c:v>3.32</c:v>
                </c:pt>
                <c:pt idx="186">
                  <c:v>2.4900000000000002</c:v>
                </c:pt>
                <c:pt idx="187">
                  <c:v>1.74</c:v>
                </c:pt>
                <c:pt idx="188">
                  <c:v>1.64</c:v>
                </c:pt>
                <c:pt idx="189">
                  <c:v>2.4</c:v>
                </c:pt>
                <c:pt idx="190">
                  <c:v>2.5299999999999998</c:v>
                </c:pt>
                <c:pt idx="191">
                  <c:v>2.04</c:v>
                </c:pt>
                <c:pt idx="192">
                  <c:v>1.96</c:v>
                </c:pt>
                <c:pt idx="193">
                  <c:v>2.02</c:v>
                </c:pt>
                <c:pt idx="194">
                  <c:v>1.29</c:v>
                </c:pt>
                <c:pt idx="195">
                  <c:v>2.78</c:v>
                </c:pt>
                <c:pt idx="196">
                  <c:v>2.0099999999999998</c:v>
                </c:pt>
                <c:pt idx="197">
                  <c:v>1.95</c:v>
                </c:pt>
                <c:pt idx="198">
                  <c:v>2.37</c:v>
                </c:pt>
                <c:pt idx="199">
                  <c:v>2.89</c:v>
                </c:pt>
                <c:pt idx="200">
                  <c:v>3.63</c:v>
                </c:pt>
                <c:pt idx="201">
                  <c:v>4.45</c:v>
                </c:pt>
                <c:pt idx="202">
                  <c:v>4.07</c:v>
                </c:pt>
                <c:pt idx="203">
                  <c:v>4.63</c:v>
                </c:pt>
                <c:pt idx="204">
                  <c:v>4.83</c:v>
                </c:pt>
                <c:pt idx="205">
                  <c:v>4.9800000000000004</c:v>
                </c:pt>
                <c:pt idx="206">
                  <c:v>5.32</c:v>
                </c:pt>
                <c:pt idx="207">
                  <c:v>4.66</c:v>
                </c:pt>
                <c:pt idx="208">
                  <c:v>4.63</c:v>
                </c:pt>
                <c:pt idx="209">
                  <c:v>4.0999999999999996</c:v>
                </c:pt>
                <c:pt idx="210">
                  <c:v>2.95</c:v>
                </c:pt>
                <c:pt idx="211">
                  <c:v>3.1</c:v>
                </c:pt>
                <c:pt idx="212">
                  <c:v>2.59</c:v>
                </c:pt>
                <c:pt idx="213">
                  <c:v>2.37</c:v>
                </c:pt>
                <c:pt idx="214">
                  <c:v>2.23</c:v>
                </c:pt>
                <c:pt idx="215">
                  <c:v>2.4900000000000002</c:v>
                </c:pt>
                <c:pt idx="216">
                  <c:v>2.68</c:v>
                </c:pt>
                <c:pt idx="217">
                  <c:v>2.39</c:v>
                </c:pt>
                <c:pt idx="218">
                  <c:v>2.04</c:v>
                </c:pt>
                <c:pt idx="219">
                  <c:v>2.23</c:v>
                </c:pt>
                <c:pt idx="220">
                  <c:v>2.13</c:v>
                </c:pt>
                <c:pt idx="221">
                  <c:v>2.5499999999999998</c:v>
                </c:pt>
                <c:pt idx="222">
                  <c:v>2.56</c:v>
                </c:pt>
                <c:pt idx="223">
                  <c:v>3.05</c:v>
                </c:pt>
                <c:pt idx="224">
                  <c:v>3.66</c:v>
                </c:pt>
                <c:pt idx="225">
                  <c:v>4.96</c:v>
                </c:pt>
                <c:pt idx="226">
                  <c:v>5.28</c:v>
                </c:pt>
                <c:pt idx="227">
                  <c:v>5.76</c:v>
                </c:pt>
                <c:pt idx="228">
                  <c:v>5.63</c:v>
                </c:pt>
                <c:pt idx="229">
                  <c:v>5.29</c:v>
                </c:pt>
                <c:pt idx="230">
                  <c:v>5.57</c:v>
                </c:pt>
                <c:pt idx="231">
                  <c:v>5.42</c:v>
                </c:pt>
                <c:pt idx="232">
                  <c:v>5.31</c:v>
                </c:pt>
                <c:pt idx="233">
                  <c:v>4.83</c:v>
                </c:pt>
                <c:pt idx="234">
                  <c:v>4.5599999999999996</c:v>
                </c:pt>
                <c:pt idx="235">
                  <c:v>4.04</c:v>
                </c:pt>
                <c:pt idx="236">
                  <c:v>2.91</c:v>
                </c:pt>
                <c:pt idx="237">
                  <c:v>2.57</c:v>
                </c:pt>
                <c:pt idx="238">
                  <c:v>2.5099999999999998</c:v>
                </c:pt>
                <c:pt idx="239">
                  <c:v>2.0499999999999998</c:v>
                </c:pt>
                <c:pt idx="240">
                  <c:v>2.3199999999999998</c:v>
                </c:pt>
                <c:pt idx="241">
                  <c:v>2.78</c:v>
                </c:pt>
                <c:pt idx="242">
                  <c:v>2.84</c:v>
                </c:pt>
                <c:pt idx="243">
                  <c:v>2.15</c:v>
                </c:pt>
                <c:pt idx="244">
                  <c:v>2.41</c:v>
                </c:pt>
                <c:pt idx="245">
                  <c:v>2</c:v>
                </c:pt>
                <c:pt idx="246">
                  <c:v>2.36</c:v>
                </c:pt>
                <c:pt idx="247">
                  <c:v>3.09</c:v>
                </c:pt>
                <c:pt idx="248">
                  <c:v>4.24</c:v>
                </c:pt>
                <c:pt idx="249">
                  <c:v>5.17</c:v>
                </c:pt>
                <c:pt idx="250">
                  <c:v>5.63</c:v>
                </c:pt>
                <c:pt idx="251">
                  <c:v>5.49</c:v>
                </c:pt>
                <c:pt idx="252">
                  <c:v>5.46</c:v>
                </c:pt>
                <c:pt idx="253">
                  <c:v>6.29</c:v>
                </c:pt>
                <c:pt idx="254">
                  <c:v>6.37</c:v>
                </c:pt>
                <c:pt idx="255">
                  <c:v>6.42</c:v>
                </c:pt>
                <c:pt idx="256">
                  <c:v>5.2</c:v>
                </c:pt>
                <c:pt idx="257">
                  <c:v>4.1900000000000004</c:v>
                </c:pt>
                <c:pt idx="258">
                  <c:v>2.94</c:v>
                </c:pt>
                <c:pt idx="259">
                  <c:v>2.69</c:v>
                </c:pt>
                <c:pt idx="260">
                  <c:v>2.54</c:v>
                </c:pt>
                <c:pt idx="261">
                  <c:v>2.65</c:v>
                </c:pt>
                <c:pt idx="262">
                  <c:v>2.35</c:v>
                </c:pt>
                <c:pt idx="263">
                  <c:v>0.57999999999999996</c:v>
                </c:pt>
                <c:pt idx="264">
                  <c:v>0.2</c:v>
                </c:pt>
                <c:pt idx="265">
                  <c:v>2.41</c:v>
                </c:pt>
                <c:pt idx="266">
                  <c:v>1.91</c:v>
                </c:pt>
                <c:pt idx="267">
                  <c:v>3.23</c:v>
                </c:pt>
                <c:pt idx="268">
                  <c:v>2.92</c:v>
                </c:pt>
                <c:pt idx="269">
                  <c:v>2.4700000000000002</c:v>
                </c:pt>
                <c:pt idx="270">
                  <c:v>2.4700000000000002</c:v>
                </c:pt>
                <c:pt idx="271">
                  <c:v>3.36</c:v>
                </c:pt>
                <c:pt idx="272">
                  <c:v>3.37</c:v>
                </c:pt>
                <c:pt idx="273">
                  <c:v>3.56</c:v>
                </c:pt>
                <c:pt idx="274">
                  <c:v>4.12</c:v>
                </c:pt>
                <c:pt idx="275">
                  <c:v>6.22</c:v>
                </c:pt>
                <c:pt idx="276">
                  <c:v>5.05</c:v>
                </c:pt>
                <c:pt idx="277">
                  <c:v>4.13</c:v>
                </c:pt>
                <c:pt idx="278">
                  <c:v>5.35</c:v>
                </c:pt>
                <c:pt idx="279">
                  <c:v>5.47</c:v>
                </c:pt>
                <c:pt idx="280">
                  <c:v>4.3099999999999996</c:v>
                </c:pt>
                <c:pt idx="281">
                  <c:v>3.84</c:v>
                </c:pt>
                <c:pt idx="282">
                  <c:v>2.36</c:v>
                </c:pt>
                <c:pt idx="283">
                  <c:v>1.92</c:v>
                </c:pt>
                <c:pt idx="284">
                  <c:v>2.5099999999999998</c:v>
                </c:pt>
                <c:pt idx="285">
                  <c:v>2.41</c:v>
                </c:pt>
                <c:pt idx="286">
                  <c:v>2.57</c:v>
                </c:pt>
                <c:pt idx="287">
                  <c:v>2.88</c:v>
                </c:pt>
                <c:pt idx="288">
                  <c:v>2.21</c:v>
                </c:pt>
                <c:pt idx="289">
                  <c:v>2.31</c:v>
                </c:pt>
                <c:pt idx="290">
                  <c:v>2.13</c:v>
                </c:pt>
                <c:pt idx="291">
                  <c:v>1.78</c:v>
                </c:pt>
                <c:pt idx="292">
                  <c:v>1.31</c:v>
                </c:pt>
                <c:pt idx="293">
                  <c:v>2.04</c:v>
                </c:pt>
                <c:pt idx="294">
                  <c:v>2.96</c:v>
                </c:pt>
                <c:pt idx="295">
                  <c:v>2.99</c:v>
                </c:pt>
                <c:pt idx="296">
                  <c:v>3.76</c:v>
                </c:pt>
                <c:pt idx="297">
                  <c:v>4.95</c:v>
                </c:pt>
                <c:pt idx="298">
                  <c:v>4.82</c:v>
                </c:pt>
                <c:pt idx="299">
                  <c:v>5.21</c:v>
                </c:pt>
                <c:pt idx="300">
                  <c:v>6.11</c:v>
                </c:pt>
                <c:pt idx="301">
                  <c:v>6.17</c:v>
                </c:pt>
                <c:pt idx="302">
                  <c:v>5.75</c:v>
                </c:pt>
                <c:pt idx="303">
                  <c:v>6.35</c:v>
                </c:pt>
                <c:pt idx="304">
                  <c:v>5.39</c:v>
                </c:pt>
                <c:pt idx="305">
                  <c:v>3.99</c:v>
                </c:pt>
                <c:pt idx="306">
                  <c:v>4.5199999999999996</c:v>
                </c:pt>
                <c:pt idx="307">
                  <c:v>3.59</c:v>
                </c:pt>
                <c:pt idx="308">
                  <c:v>2.0699999999999998</c:v>
                </c:pt>
                <c:pt idx="309">
                  <c:v>1.71</c:v>
                </c:pt>
                <c:pt idx="310">
                  <c:v>1.92</c:v>
                </c:pt>
                <c:pt idx="311">
                  <c:v>1.81</c:v>
                </c:pt>
                <c:pt idx="312">
                  <c:v>2.14</c:v>
                </c:pt>
                <c:pt idx="313">
                  <c:v>1.2</c:v>
                </c:pt>
                <c:pt idx="314">
                  <c:v>1.77</c:v>
                </c:pt>
                <c:pt idx="315">
                  <c:v>1.58</c:v>
                </c:pt>
                <c:pt idx="316">
                  <c:v>1.41</c:v>
                </c:pt>
                <c:pt idx="317">
                  <c:v>1.61</c:v>
                </c:pt>
                <c:pt idx="318">
                  <c:v>1.55</c:v>
                </c:pt>
                <c:pt idx="319">
                  <c:v>3.59</c:v>
                </c:pt>
                <c:pt idx="320">
                  <c:v>4.78</c:v>
                </c:pt>
                <c:pt idx="321">
                  <c:v>5.01</c:v>
                </c:pt>
                <c:pt idx="322">
                  <c:v>5.18</c:v>
                </c:pt>
                <c:pt idx="323">
                  <c:v>6.21</c:v>
                </c:pt>
                <c:pt idx="324">
                  <c:v>6.62</c:v>
                </c:pt>
                <c:pt idx="325">
                  <c:v>6.09</c:v>
                </c:pt>
                <c:pt idx="326">
                  <c:v>6.68</c:v>
                </c:pt>
                <c:pt idx="327">
                  <c:v>7.17</c:v>
                </c:pt>
                <c:pt idx="328">
                  <c:v>5.98</c:v>
                </c:pt>
                <c:pt idx="329">
                  <c:v>3.93</c:v>
                </c:pt>
                <c:pt idx="330">
                  <c:v>3.14</c:v>
                </c:pt>
                <c:pt idx="331">
                  <c:v>1.79</c:v>
                </c:pt>
                <c:pt idx="332">
                  <c:v>1.79</c:v>
                </c:pt>
                <c:pt idx="333">
                  <c:v>1</c:v>
                </c:pt>
                <c:pt idx="334">
                  <c:v>1.7</c:v>
                </c:pt>
                <c:pt idx="335">
                  <c:v>1.76</c:v>
                </c:pt>
                <c:pt idx="336">
                  <c:v>1.81</c:v>
                </c:pt>
                <c:pt idx="337">
                  <c:v>1.7</c:v>
                </c:pt>
                <c:pt idx="338">
                  <c:v>1.92</c:v>
                </c:pt>
                <c:pt idx="339">
                  <c:v>1.62</c:v>
                </c:pt>
                <c:pt idx="340">
                  <c:v>1.98</c:v>
                </c:pt>
                <c:pt idx="341">
                  <c:v>1.44</c:v>
                </c:pt>
                <c:pt idx="342">
                  <c:v>1.74</c:v>
                </c:pt>
                <c:pt idx="343">
                  <c:v>1.62</c:v>
                </c:pt>
                <c:pt idx="344">
                  <c:v>3.09</c:v>
                </c:pt>
                <c:pt idx="345">
                  <c:v>3.97</c:v>
                </c:pt>
                <c:pt idx="346">
                  <c:v>5.21</c:v>
                </c:pt>
                <c:pt idx="347">
                  <c:v>5.46</c:v>
                </c:pt>
                <c:pt idx="348">
                  <c:v>5.54</c:v>
                </c:pt>
                <c:pt idx="349">
                  <c:v>6.15</c:v>
                </c:pt>
                <c:pt idx="350">
                  <c:v>6.07</c:v>
                </c:pt>
                <c:pt idx="351">
                  <c:v>5.16</c:v>
                </c:pt>
                <c:pt idx="352">
                  <c:v>4.59</c:v>
                </c:pt>
                <c:pt idx="353">
                  <c:v>3.78</c:v>
                </c:pt>
                <c:pt idx="354">
                  <c:v>2.84</c:v>
                </c:pt>
                <c:pt idx="355">
                  <c:v>1.1399999999999999</c:v>
                </c:pt>
                <c:pt idx="356">
                  <c:v>1.1100000000000001</c:v>
                </c:pt>
                <c:pt idx="357">
                  <c:v>1.81</c:v>
                </c:pt>
                <c:pt idx="358">
                  <c:v>2.0299999999999998</c:v>
                </c:pt>
                <c:pt idx="359">
                  <c:v>2.27</c:v>
                </c:pt>
                <c:pt idx="360">
                  <c:v>2.25</c:v>
                </c:pt>
                <c:pt idx="361">
                  <c:v>2.15</c:v>
                </c:pt>
                <c:pt idx="362">
                  <c:v>1.89</c:v>
                </c:pt>
                <c:pt idx="363">
                  <c:v>1.72</c:v>
                </c:pt>
                <c:pt idx="364">
                  <c:v>2.4</c:v>
                </c:pt>
                <c:pt idx="365">
                  <c:v>2.35</c:v>
                </c:pt>
                <c:pt idx="366">
                  <c:v>2.65</c:v>
                </c:pt>
                <c:pt idx="367">
                  <c:v>2.98</c:v>
                </c:pt>
                <c:pt idx="368">
                  <c:v>3.95</c:v>
                </c:pt>
                <c:pt idx="369">
                  <c:v>4.74</c:v>
                </c:pt>
                <c:pt idx="370">
                  <c:v>5.97</c:v>
                </c:pt>
                <c:pt idx="371">
                  <c:v>6.1</c:v>
                </c:pt>
                <c:pt idx="372">
                  <c:v>5.98</c:v>
                </c:pt>
                <c:pt idx="373">
                  <c:v>5.56</c:v>
                </c:pt>
                <c:pt idx="374">
                  <c:v>5.91</c:v>
                </c:pt>
                <c:pt idx="375">
                  <c:v>5.52</c:v>
                </c:pt>
                <c:pt idx="376">
                  <c:v>5.0599999999999996</c:v>
                </c:pt>
                <c:pt idx="377">
                  <c:v>4.0199999999999996</c:v>
                </c:pt>
                <c:pt idx="378">
                  <c:v>2.29</c:v>
                </c:pt>
                <c:pt idx="379">
                  <c:v>2.08</c:v>
                </c:pt>
                <c:pt idx="380">
                  <c:v>2.1800000000000002</c:v>
                </c:pt>
                <c:pt idx="381">
                  <c:v>2.4500000000000002</c:v>
                </c:pt>
                <c:pt idx="382">
                  <c:v>2.4900000000000002</c:v>
                </c:pt>
                <c:pt idx="383">
                  <c:v>2.42</c:v>
                </c:pt>
                <c:pt idx="384">
                  <c:v>3.16</c:v>
                </c:pt>
                <c:pt idx="385">
                  <c:v>3.17</c:v>
                </c:pt>
                <c:pt idx="386">
                  <c:v>2.61</c:v>
                </c:pt>
                <c:pt idx="387">
                  <c:v>2.63</c:v>
                </c:pt>
                <c:pt idx="388">
                  <c:v>3.39</c:v>
                </c:pt>
                <c:pt idx="389">
                  <c:v>2.15</c:v>
                </c:pt>
                <c:pt idx="390">
                  <c:v>2.99</c:v>
                </c:pt>
                <c:pt idx="391">
                  <c:v>4.3499999999999996</c:v>
                </c:pt>
                <c:pt idx="392">
                  <c:v>4.83</c:v>
                </c:pt>
                <c:pt idx="393">
                  <c:v>5.14</c:v>
                </c:pt>
                <c:pt idx="394">
                  <c:v>5.33</c:v>
                </c:pt>
                <c:pt idx="395">
                  <c:v>5.74</c:v>
                </c:pt>
                <c:pt idx="396">
                  <c:v>5.3</c:v>
                </c:pt>
                <c:pt idx="397">
                  <c:v>6.66</c:v>
                </c:pt>
                <c:pt idx="398">
                  <c:v>6.63</c:v>
                </c:pt>
                <c:pt idx="399">
                  <c:v>5.85</c:v>
                </c:pt>
                <c:pt idx="400">
                  <c:v>5.1100000000000003</c:v>
                </c:pt>
                <c:pt idx="401">
                  <c:v>4.28</c:v>
                </c:pt>
                <c:pt idx="402">
                  <c:v>3.61</c:v>
                </c:pt>
                <c:pt idx="403">
                  <c:v>3.2</c:v>
                </c:pt>
                <c:pt idx="404">
                  <c:v>2.5499999999999998</c:v>
                </c:pt>
                <c:pt idx="405">
                  <c:v>2.71</c:v>
                </c:pt>
                <c:pt idx="406">
                  <c:v>2.52</c:v>
                </c:pt>
                <c:pt idx="407">
                  <c:v>2.27</c:v>
                </c:pt>
                <c:pt idx="408">
                  <c:v>2.34</c:v>
                </c:pt>
                <c:pt idx="409">
                  <c:v>2.83</c:v>
                </c:pt>
                <c:pt idx="410">
                  <c:v>1.69</c:v>
                </c:pt>
                <c:pt idx="411">
                  <c:v>2.5</c:v>
                </c:pt>
                <c:pt idx="412">
                  <c:v>2.71</c:v>
                </c:pt>
                <c:pt idx="413">
                  <c:v>2.88</c:v>
                </c:pt>
                <c:pt idx="414">
                  <c:v>3.11</c:v>
                </c:pt>
                <c:pt idx="415">
                  <c:v>3.61</c:v>
                </c:pt>
                <c:pt idx="416">
                  <c:v>4.42</c:v>
                </c:pt>
                <c:pt idx="417">
                  <c:v>5.52</c:v>
                </c:pt>
                <c:pt idx="418">
                  <c:v>5.9</c:v>
                </c:pt>
                <c:pt idx="419">
                  <c:v>5.35</c:v>
                </c:pt>
                <c:pt idx="420">
                  <c:v>5.7</c:v>
                </c:pt>
                <c:pt idx="421">
                  <c:v>5.39</c:v>
                </c:pt>
                <c:pt idx="422">
                  <c:v>5.64</c:v>
                </c:pt>
                <c:pt idx="423">
                  <c:v>4.5199999999999996</c:v>
                </c:pt>
                <c:pt idx="424">
                  <c:v>4.7</c:v>
                </c:pt>
                <c:pt idx="425">
                  <c:v>4.2699999999999996</c:v>
                </c:pt>
                <c:pt idx="426">
                  <c:v>3.57</c:v>
                </c:pt>
                <c:pt idx="427">
                  <c:v>3.24</c:v>
                </c:pt>
                <c:pt idx="428">
                  <c:v>2.87</c:v>
                </c:pt>
                <c:pt idx="429">
                  <c:v>2.52</c:v>
                </c:pt>
                <c:pt idx="430">
                  <c:v>2.54</c:v>
                </c:pt>
                <c:pt idx="431">
                  <c:v>2.86</c:v>
                </c:pt>
                <c:pt idx="432">
                  <c:v>2.4300000000000002</c:v>
                </c:pt>
                <c:pt idx="433">
                  <c:v>2.75</c:v>
                </c:pt>
                <c:pt idx="434">
                  <c:v>3.02</c:v>
                </c:pt>
                <c:pt idx="435">
                  <c:v>2.2799999999999998</c:v>
                </c:pt>
                <c:pt idx="436">
                  <c:v>2.33</c:v>
                </c:pt>
                <c:pt idx="437">
                  <c:v>1.9</c:v>
                </c:pt>
                <c:pt idx="438">
                  <c:v>2.15</c:v>
                </c:pt>
                <c:pt idx="439">
                  <c:v>3.11</c:v>
                </c:pt>
                <c:pt idx="440">
                  <c:v>3.58</c:v>
                </c:pt>
                <c:pt idx="441">
                  <c:v>3.59</c:v>
                </c:pt>
                <c:pt idx="442">
                  <c:v>3.84</c:v>
                </c:pt>
                <c:pt idx="443">
                  <c:v>5.24</c:v>
                </c:pt>
                <c:pt idx="444">
                  <c:v>5.56</c:v>
                </c:pt>
                <c:pt idx="445">
                  <c:v>5.8</c:v>
                </c:pt>
                <c:pt idx="446">
                  <c:v>5.8</c:v>
                </c:pt>
                <c:pt idx="447">
                  <c:v>5.62</c:v>
                </c:pt>
                <c:pt idx="448">
                  <c:v>4.8099999999999996</c:v>
                </c:pt>
                <c:pt idx="449">
                  <c:v>3.09</c:v>
                </c:pt>
                <c:pt idx="450">
                  <c:v>2.13</c:v>
                </c:pt>
                <c:pt idx="451">
                  <c:v>1.87</c:v>
                </c:pt>
                <c:pt idx="452">
                  <c:v>1.44</c:v>
                </c:pt>
                <c:pt idx="453">
                  <c:v>2.11</c:v>
                </c:pt>
                <c:pt idx="454">
                  <c:v>2.2200000000000002</c:v>
                </c:pt>
                <c:pt idx="455">
                  <c:v>1.66</c:v>
                </c:pt>
                <c:pt idx="456">
                  <c:v>0.65</c:v>
                </c:pt>
                <c:pt idx="457">
                  <c:v>0.72</c:v>
                </c:pt>
                <c:pt idx="458">
                  <c:v>1.25</c:v>
                </c:pt>
                <c:pt idx="459">
                  <c:v>1.1000000000000001</c:v>
                </c:pt>
                <c:pt idx="460">
                  <c:v>1.26</c:v>
                </c:pt>
                <c:pt idx="461">
                  <c:v>1.45</c:v>
                </c:pt>
                <c:pt idx="462">
                  <c:v>1.42</c:v>
                </c:pt>
                <c:pt idx="463">
                  <c:v>1.01</c:v>
                </c:pt>
                <c:pt idx="464">
                  <c:v>1.63</c:v>
                </c:pt>
                <c:pt idx="465">
                  <c:v>2.2000000000000002</c:v>
                </c:pt>
                <c:pt idx="466">
                  <c:v>3.08</c:v>
                </c:pt>
                <c:pt idx="467">
                  <c:v>4.08</c:v>
                </c:pt>
                <c:pt idx="468">
                  <c:v>3.64</c:v>
                </c:pt>
                <c:pt idx="469">
                  <c:v>4.13</c:v>
                </c:pt>
                <c:pt idx="470">
                  <c:v>4.43</c:v>
                </c:pt>
                <c:pt idx="471">
                  <c:v>5.0999999999999996</c:v>
                </c:pt>
                <c:pt idx="472">
                  <c:v>4.9800000000000004</c:v>
                </c:pt>
                <c:pt idx="473">
                  <c:v>4.04</c:v>
                </c:pt>
                <c:pt idx="474">
                  <c:v>3.22</c:v>
                </c:pt>
                <c:pt idx="475">
                  <c:v>1.9</c:v>
                </c:pt>
                <c:pt idx="476">
                  <c:v>0.99</c:v>
                </c:pt>
                <c:pt idx="477">
                  <c:v>0.41</c:v>
                </c:pt>
                <c:pt idx="478">
                  <c:v>1.49</c:v>
                </c:pt>
                <c:pt idx="479">
                  <c:v>1.65</c:v>
                </c:pt>
                <c:pt idx="480">
                  <c:v>1.84</c:v>
                </c:pt>
                <c:pt idx="481">
                  <c:v>1.68</c:v>
                </c:pt>
                <c:pt idx="482">
                  <c:v>1.83</c:v>
                </c:pt>
                <c:pt idx="483">
                  <c:v>1.51</c:v>
                </c:pt>
                <c:pt idx="484">
                  <c:v>1.85</c:v>
                </c:pt>
                <c:pt idx="485">
                  <c:v>1.75</c:v>
                </c:pt>
                <c:pt idx="486">
                  <c:v>1.5</c:v>
                </c:pt>
                <c:pt idx="487">
                  <c:v>1.89</c:v>
                </c:pt>
                <c:pt idx="488">
                  <c:v>3.16</c:v>
                </c:pt>
                <c:pt idx="489">
                  <c:v>4.22</c:v>
                </c:pt>
                <c:pt idx="490">
                  <c:v>4.47</c:v>
                </c:pt>
                <c:pt idx="491">
                  <c:v>4.51</c:v>
                </c:pt>
                <c:pt idx="492">
                  <c:v>5.5</c:v>
                </c:pt>
                <c:pt idx="493">
                  <c:v>4.96</c:v>
                </c:pt>
                <c:pt idx="494">
                  <c:v>5.53</c:v>
                </c:pt>
                <c:pt idx="495">
                  <c:v>5.48</c:v>
                </c:pt>
                <c:pt idx="496">
                  <c:v>4.62</c:v>
                </c:pt>
                <c:pt idx="497">
                  <c:v>4.0599999999999996</c:v>
                </c:pt>
                <c:pt idx="498">
                  <c:v>3.11</c:v>
                </c:pt>
                <c:pt idx="499">
                  <c:v>2.23</c:v>
                </c:pt>
                <c:pt idx="500">
                  <c:v>1.92</c:v>
                </c:pt>
                <c:pt idx="501">
                  <c:v>2.48</c:v>
                </c:pt>
                <c:pt idx="502">
                  <c:v>1.55</c:v>
                </c:pt>
                <c:pt idx="503">
                  <c:v>0.35</c:v>
                </c:pt>
                <c:pt idx="504">
                  <c:v>0.39</c:v>
                </c:pt>
                <c:pt idx="505">
                  <c:v>1.33</c:v>
                </c:pt>
                <c:pt idx="506">
                  <c:v>1.05</c:v>
                </c:pt>
                <c:pt idx="507">
                  <c:v>1.05</c:v>
                </c:pt>
                <c:pt idx="508">
                  <c:v>1.41</c:v>
                </c:pt>
                <c:pt idx="509">
                  <c:v>1.38</c:v>
                </c:pt>
                <c:pt idx="510">
                  <c:v>1.55</c:v>
                </c:pt>
                <c:pt idx="511">
                  <c:v>1.61</c:v>
                </c:pt>
                <c:pt idx="512">
                  <c:v>0.77</c:v>
                </c:pt>
                <c:pt idx="513">
                  <c:v>1.57</c:v>
                </c:pt>
                <c:pt idx="514">
                  <c:v>3.14</c:v>
                </c:pt>
                <c:pt idx="515">
                  <c:v>3.6</c:v>
                </c:pt>
                <c:pt idx="516">
                  <c:v>4.1500000000000004</c:v>
                </c:pt>
                <c:pt idx="517">
                  <c:v>2.99</c:v>
                </c:pt>
                <c:pt idx="518">
                  <c:v>2.84</c:v>
                </c:pt>
                <c:pt idx="519">
                  <c:v>3.17</c:v>
                </c:pt>
                <c:pt idx="520">
                  <c:v>3.35</c:v>
                </c:pt>
                <c:pt idx="521">
                  <c:v>2.21</c:v>
                </c:pt>
                <c:pt idx="522">
                  <c:v>2.2599999999999998</c:v>
                </c:pt>
                <c:pt idx="523">
                  <c:v>1.58</c:v>
                </c:pt>
                <c:pt idx="524">
                  <c:v>2.27</c:v>
                </c:pt>
                <c:pt idx="525">
                  <c:v>2.36</c:v>
                </c:pt>
                <c:pt idx="526">
                  <c:v>2.68</c:v>
                </c:pt>
                <c:pt idx="527">
                  <c:v>1.75</c:v>
                </c:pt>
                <c:pt idx="528">
                  <c:v>1.55</c:v>
                </c:pt>
                <c:pt idx="529">
                  <c:v>1.92</c:v>
                </c:pt>
                <c:pt idx="530">
                  <c:v>1.72</c:v>
                </c:pt>
                <c:pt idx="531">
                  <c:v>1.39</c:v>
                </c:pt>
                <c:pt idx="532">
                  <c:v>2.06</c:v>
                </c:pt>
                <c:pt idx="533">
                  <c:v>1.92</c:v>
                </c:pt>
                <c:pt idx="534">
                  <c:v>2.2400000000000002</c:v>
                </c:pt>
                <c:pt idx="535">
                  <c:v>2.2000000000000002</c:v>
                </c:pt>
                <c:pt idx="536">
                  <c:v>4.55</c:v>
                </c:pt>
                <c:pt idx="537">
                  <c:v>4.74</c:v>
                </c:pt>
                <c:pt idx="538">
                  <c:v>4.25</c:v>
                </c:pt>
                <c:pt idx="539">
                  <c:v>6.51</c:v>
                </c:pt>
                <c:pt idx="540">
                  <c:v>6.91</c:v>
                </c:pt>
                <c:pt idx="541">
                  <c:v>8.11</c:v>
                </c:pt>
                <c:pt idx="542">
                  <c:v>7.41</c:v>
                </c:pt>
                <c:pt idx="543">
                  <c:v>6.88</c:v>
                </c:pt>
                <c:pt idx="544">
                  <c:v>5.96</c:v>
                </c:pt>
                <c:pt idx="545">
                  <c:v>4.6900000000000004</c:v>
                </c:pt>
                <c:pt idx="546">
                  <c:v>2.2200000000000002</c:v>
                </c:pt>
                <c:pt idx="547">
                  <c:v>1.72</c:v>
                </c:pt>
                <c:pt idx="548">
                  <c:v>2.89</c:v>
                </c:pt>
                <c:pt idx="549">
                  <c:v>2.58</c:v>
                </c:pt>
                <c:pt idx="550">
                  <c:v>2.15</c:v>
                </c:pt>
                <c:pt idx="551">
                  <c:v>2.15</c:v>
                </c:pt>
                <c:pt idx="552">
                  <c:v>2.44</c:v>
                </c:pt>
                <c:pt idx="553">
                  <c:v>1.99</c:v>
                </c:pt>
                <c:pt idx="554">
                  <c:v>2.54</c:v>
                </c:pt>
                <c:pt idx="555">
                  <c:v>2.61</c:v>
                </c:pt>
                <c:pt idx="556">
                  <c:v>2.27</c:v>
                </c:pt>
                <c:pt idx="557">
                  <c:v>2.6</c:v>
                </c:pt>
                <c:pt idx="558">
                  <c:v>3.09</c:v>
                </c:pt>
                <c:pt idx="559">
                  <c:v>5.5</c:v>
                </c:pt>
                <c:pt idx="560">
                  <c:v>6.66</c:v>
                </c:pt>
                <c:pt idx="561">
                  <c:v>7.35</c:v>
                </c:pt>
                <c:pt idx="562">
                  <c:v>6.52</c:v>
                </c:pt>
                <c:pt idx="563">
                  <c:v>7.26</c:v>
                </c:pt>
                <c:pt idx="564">
                  <c:v>7.72</c:v>
                </c:pt>
                <c:pt idx="565">
                  <c:v>7.77</c:v>
                </c:pt>
                <c:pt idx="566">
                  <c:v>8.76</c:v>
                </c:pt>
                <c:pt idx="567">
                  <c:v>9.75</c:v>
                </c:pt>
                <c:pt idx="568">
                  <c:v>8.3000000000000007</c:v>
                </c:pt>
                <c:pt idx="569">
                  <c:v>6.43</c:v>
                </c:pt>
                <c:pt idx="570">
                  <c:v>4.6900000000000004</c:v>
                </c:pt>
                <c:pt idx="571">
                  <c:v>3.89</c:v>
                </c:pt>
                <c:pt idx="572">
                  <c:v>3.53</c:v>
                </c:pt>
                <c:pt idx="573">
                  <c:v>4.2699999999999996</c:v>
                </c:pt>
                <c:pt idx="574">
                  <c:v>3.34</c:v>
                </c:pt>
                <c:pt idx="575">
                  <c:v>3.44</c:v>
                </c:pt>
                <c:pt idx="576">
                  <c:v>3.51</c:v>
                </c:pt>
                <c:pt idx="577">
                  <c:v>3.07</c:v>
                </c:pt>
                <c:pt idx="578">
                  <c:v>4.12</c:v>
                </c:pt>
                <c:pt idx="579">
                  <c:v>4.4000000000000004</c:v>
                </c:pt>
                <c:pt idx="580">
                  <c:v>4.53</c:v>
                </c:pt>
                <c:pt idx="581">
                  <c:v>4.8899999999999997</c:v>
                </c:pt>
                <c:pt idx="582">
                  <c:v>5.21</c:v>
                </c:pt>
                <c:pt idx="583">
                  <c:v>5.43</c:v>
                </c:pt>
                <c:pt idx="584">
                  <c:v>6.39</c:v>
                </c:pt>
                <c:pt idx="585">
                  <c:v>6.34</c:v>
                </c:pt>
                <c:pt idx="586">
                  <c:v>6.14</c:v>
                </c:pt>
                <c:pt idx="587">
                  <c:v>6.57</c:v>
                </c:pt>
                <c:pt idx="588">
                  <c:v>7.64</c:v>
                </c:pt>
                <c:pt idx="589">
                  <c:v>7.02</c:v>
                </c:pt>
                <c:pt idx="590">
                  <c:v>6.81</c:v>
                </c:pt>
                <c:pt idx="591">
                  <c:v>6.73</c:v>
                </c:pt>
                <c:pt idx="592">
                  <c:v>7.47</c:v>
                </c:pt>
                <c:pt idx="593">
                  <c:v>7.05</c:v>
                </c:pt>
                <c:pt idx="594">
                  <c:v>5.75</c:v>
                </c:pt>
                <c:pt idx="595">
                  <c:v>3.93</c:v>
                </c:pt>
                <c:pt idx="596">
                  <c:v>3.61</c:v>
                </c:pt>
                <c:pt idx="597">
                  <c:v>4.08</c:v>
                </c:pt>
                <c:pt idx="598">
                  <c:v>4.18</c:v>
                </c:pt>
                <c:pt idx="599">
                  <c:v>4.22</c:v>
                </c:pt>
                <c:pt idx="600">
                  <c:v>3.75</c:v>
                </c:pt>
                <c:pt idx="601">
                  <c:v>3.83</c:v>
                </c:pt>
                <c:pt idx="602">
                  <c:v>3.94</c:v>
                </c:pt>
                <c:pt idx="603">
                  <c:v>3.58</c:v>
                </c:pt>
                <c:pt idx="604">
                  <c:v>3.97</c:v>
                </c:pt>
                <c:pt idx="605">
                  <c:v>3.26</c:v>
                </c:pt>
                <c:pt idx="606">
                  <c:v>3.51</c:v>
                </c:pt>
                <c:pt idx="607">
                  <c:v>4.75</c:v>
                </c:pt>
                <c:pt idx="608">
                  <c:v>4.88</c:v>
                </c:pt>
                <c:pt idx="609">
                  <c:v>5.48</c:v>
                </c:pt>
                <c:pt idx="610">
                  <c:v>5.87</c:v>
                </c:pt>
                <c:pt idx="611">
                  <c:v>6.81</c:v>
                </c:pt>
                <c:pt idx="612">
                  <c:v>7.1</c:v>
                </c:pt>
                <c:pt idx="613">
                  <c:v>7.18</c:v>
                </c:pt>
                <c:pt idx="614">
                  <c:v>6.52</c:v>
                </c:pt>
                <c:pt idx="615">
                  <c:v>7.18</c:v>
                </c:pt>
                <c:pt idx="616">
                  <c:v>5.7</c:v>
                </c:pt>
                <c:pt idx="617">
                  <c:v>6.37</c:v>
                </c:pt>
                <c:pt idx="618">
                  <c:v>5.52</c:v>
                </c:pt>
                <c:pt idx="619">
                  <c:v>4.5599999999999996</c:v>
                </c:pt>
                <c:pt idx="620">
                  <c:v>3.94</c:v>
                </c:pt>
                <c:pt idx="621">
                  <c:v>3.59</c:v>
                </c:pt>
                <c:pt idx="622">
                  <c:v>3.67</c:v>
                </c:pt>
                <c:pt idx="623">
                  <c:v>4.0999999999999996</c:v>
                </c:pt>
                <c:pt idx="624">
                  <c:v>4.1100000000000003</c:v>
                </c:pt>
                <c:pt idx="625">
                  <c:v>4.16</c:v>
                </c:pt>
                <c:pt idx="626">
                  <c:v>3.87</c:v>
                </c:pt>
                <c:pt idx="627">
                  <c:v>4.0599999999999996</c:v>
                </c:pt>
                <c:pt idx="628">
                  <c:v>4.37</c:v>
                </c:pt>
                <c:pt idx="629">
                  <c:v>4.2699999999999996</c:v>
                </c:pt>
                <c:pt idx="630">
                  <c:v>4.63</c:v>
                </c:pt>
                <c:pt idx="631">
                  <c:v>5.53</c:v>
                </c:pt>
                <c:pt idx="632">
                  <c:v>6.76</c:v>
                </c:pt>
                <c:pt idx="633">
                  <c:v>6.56</c:v>
                </c:pt>
                <c:pt idx="634">
                  <c:v>7.21</c:v>
                </c:pt>
                <c:pt idx="635">
                  <c:v>7.33</c:v>
                </c:pt>
                <c:pt idx="636">
                  <c:v>7.42</c:v>
                </c:pt>
                <c:pt idx="637">
                  <c:v>7.45</c:v>
                </c:pt>
                <c:pt idx="638">
                  <c:v>6.74</c:v>
                </c:pt>
                <c:pt idx="639">
                  <c:v>6.57</c:v>
                </c:pt>
                <c:pt idx="640">
                  <c:v>5.83</c:v>
                </c:pt>
                <c:pt idx="641">
                  <c:v>4.47</c:v>
                </c:pt>
                <c:pt idx="642">
                  <c:v>3.85</c:v>
                </c:pt>
                <c:pt idx="643">
                  <c:v>3.07</c:v>
                </c:pt>
                <c:pt idx="644">
                  <c:v>2.92</c:v>
                </c:pt>
                <c:pt idx="645">
                  <c:v>2.96</c:v>
                </c:pt>
                <c:pt idx="646">
                  <c:v>3.09</c:v>
                </c:pt>
                <c:pt idx="647">
                  <c:v>3.26</c:v>
                </c:pt>
                <c:pt idx="648">
                  <c:v>3.5</c:v>
                </c:pt>
                <c:pt idx="649">
                  <c:v>3.41</c:v>
                </c:pt>
                <c:pt idx="650">
                  <c:v>3.75</c:v>
                </c:pt>
                <c:pt idx="651">
                  <c:v>3.84</c:v>
                </c:pt>
                <c:pt idx="652">
                  <c:v>3.52</c:v>
                </c:pt>
                <c:pt idx="653">
                  <c:v>3.16</c:v>
                </c:pt>
                <c:pt idx="654">
                  <c:v>3.18</c:v>
                </c:pt>
                <c:pt idx="655">
                  <c:v>3.85</c:v>
                </c:pt>
                <c:pt idx="656">
                  <c:v>4.1500000000000004</c:v>
                </c:pt>
                <c:pt idx="657">
                  <c:v>5.66</c:v>
                </c:pt>
                <c:pt idx="658">
                  <c:v>5.65</c:v>
                </c:pt>
                <c:pt idx="659">
                  <c:v>5.7</c:v>
                </c:pt>
                <c:pt idx="660">
                  <c:v>5.32</c:v>
                </c:pt>
                <c:pt idx="661">
                  <c:v>6.3</c:v>
                </c:pt>
                <c:pt idx="662">
                  <c:v>5.1100000000000003</c:v>
                </c:pt>
                <c:pt idx="663">
                  <c:v>5.88</c:v>
                </c:pt>
                <c:pt idx="664">
                  <c:v>5.85</c:v>
                </c:pt>
                <c:pt idx="665">
                  <c:v>5.03</c:v>
                </c:pt>
                <c:pt idx="666">
                  <c:v>3.32</c:v>
                </c:pt>
                <c:pt idx="667">
                  <c:v>2.74</c:v>
                </c:pt>
                <c:pt idx="668">
                  <c:v>2.35</c:v>
                </c:pt>
                <c:pt idx="669">
                  <c:v>3</c:v>
                </c:pt>
                <c:pt idx="670">
                  <c:v>2.8</c:v>
                </c:pt>
                <c:pt idx="671">
                  <c:v>2.38</c:v>
                </c:pt>
                <c:pt idx="672">
                  <c:v>2.35</c:v>
                </c:pt>
                <c:pt idx="673">
                  <c:v>3.14</c:v>
                </c:pt>
                <c:pt idx="674">
                  <c:v>2.4700000000000002</c:v>
                </c:pt>
                <c:pt idx="675">
                  <c:v>3</c:v>
                </c:pt>
                <c:pt idx="676">
                  <c:v>2.97</c:v>
                </c:pt>
                <c:pt idx="677">
                  <c:v>2.68</c:v>
                </c:pt>
                <c:pt idx="678">
                  <c:v>2.83</c:v>
                </c:pt>
                <c:pt idx="679">
                  <c:v>2.96</c:v>
                </c:pt>
                <c:pt idx="680">
                  <c:v>3.04</c:v>
                </c:pt>
                <c:pt idx="681">
                  <c:v>3.75</c:v>
                </c:pt>
                <c:pt idx="682">
                  <c:v>4.33</c:v>
                </c:pt>
                <c:pt idx="683">
                  <c:v>5.55</c:v>
                </c:pt>
                <c:pt idx="684">
                  <c:v>4.5999999999999996</c:v>
                </c:pt>
                <c:pt idx="685">
                  <c:v>4.5599999999999996</c:v>
                </c:pt>
                <c:pt idx="686">
                  <c:v>5.0199999999999996</c:v>
                </c:pt>
                <c:pt idx="687">
                  <c:v>5.31</c:v>
                </c:pt>
                <c:pt idx="688">
                  <c:v>4.9800000000000004</c:v>
                </c:pt>
                <c:pt idx="689">
                  <c:v>4.6500000000000004</c:v>
                </c:pt>
                <c:pt idx="690">
                  <c:v>4.6100000000000003</c:v>
                </c:pt>
                <c:pt idx="691">
                  <c:v>4.05</c:v>
                </c:pt>
                <c:pt idx="692">
                  <c:v>3.6</c:v>
                </c:pt>
                <c:pt idx="693">
                  <c:v>4.16</c:v>
                </c:pt>
                <c:pt idx="694">
                  <c:v>3.88</c:v>
                </c:pt>
                <c:pt idx="695">
                  <c:v>3.36</c:v>
                </c:pt>
                <c:pt idx="696">
                  <c:v>2.78</c:v>
                </c:pt>
                <c:pt idx="697">
                  <c:v>2.91</c:v>
                </c:pt>
                <c:pt idx="698">
                  <c:v>3.01</c:v>
                </c:pt>
                <c:pt idx="699">
                  <c:v>3.34</c:v>
                </c:pt>
                <c:pt idx="700">
                  <c:v>3.32</c:v>
                </c:pt>
                <c:pt idx="701">
                  <c:v>2.91</c:v>
                </c:pt>
                <c:pt idx="702">
                  <c:v>3.37</c:v>
                </c:pt>
                <c:pt idx="703">
                  <c:v>3.73</c:v>
                </c:pt>
                <c:pt idx="704">
                  <c:v>4.3899999999999997</c:v>
                </c:pt>
                <c:pt idx="705">
                  <c:v>5.57</c:v>
                </c:pt>
                <c:pt idx="706">
                  <c:v>6.05</c:v>
                </c:pt>
                <c:pt idx="707">
                  <c:v>6.98</c:v>
                </c:pt>
                <c:pt idx="708">
                  <c:v>6.88</c:v>
                </c:pt>
                <c:pt idx="709">
                  <c:v>6.58</c:v>
                </c:pt>
                <c:pt idx="710">
                  <c:v>6.87</c:v>
                </c:pt>
                <c:pt idx="711">
                  <c:v>6.71</c:v>
                </c:pt>
                <c:pt idx="712">
                  <c:v>6.56</c:v>
                </c:pt>
                <c:pt idx="713">
                  <c:v>5.63</c:v>
                </c:pt>
                <c:pt idx="714">
                  <c:v>4.95</c:v>
                </c:pt>
                <c:pt idx="715">
                  <c:v>4.0999999999999996</c:v>
                </c:pt>
                <c:pt idx="716">
                  <c:v>3.37</c:v>
                </c:pt>
                <c:pt idx="717">
                  <c:v>2.97</c:v>
                </c:pt>
                <c:pt idx="718">
                  <c:v>3.17</c:v>
                </c:pt>
                <c:pt idx="719">
                  <c:v>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0592"/>
        <c:axId val="160752384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8128"/>
        <c:axId val="57453952"/>
      </c:scatterChart>
      <c:catAx>
        <c:axId val="1607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752384"/>
        <c:crosses val="autoZero"/>
        <c:auto val="1"/>
        <c:lblAlgn val="ctr"/>
        <c:lblOffset val="100"/>
        <c:noMultiLvlLbl val="0"/>
      </c:catAx>
      <c:valAx>
        <c:axId val="16075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50592"/>
        <c:crosses val="autoZero"/>
        <c:crossBetween val="between"/>
      </c:valAx>
      <c:valAx>
        <c:axId val="574539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4608128"/>
        <c:crosses val="max"/>
        <c:crossBetween val="midCat"/>
        <c:majorUnit val="90"/>
      </c:valAx>
      <c:valAx>
        <c:axId val="84608128"/>
        <c:scaling>
          <c:orientation val="minMax"/>
        </c:scaling>
        <c:delete val="0"/>
        <c:axPos val="t"/>
        <c:majorTickMark val="out"/>
        <c:minorTickMark val="none"/>
        <c:tickLblPos val="nextTo"/>
        <c:crossAx val="5745395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氮氧化物!$B$44:$AF$44</c:f>
              <c:numCache>
                <c:formatCode>##0.00</c:formatCode>
                <c:ptCount val="31"/>
                <c:pt idx="0">
                  <c:v>7.74</c:v>
                </c:pt>
                <c:pt idx="1">
                  <c:v>9.75</c:v>
                </c:pt>
                <c:pt idx="2">
                  <c:v>9.6</c:v>
                </c:pt>
                <c:pt idx="3">
                  <c:v>8.09</c:v>
                </c:pt>
                <c:pt idx="4">
                  <c:v>8.34</c:v>
                </c:pt>
                <c:pt idx="5">
                  <c:v>11.44</c:v>
                </c:pt>
                <c:pt idx="6">
                  <c:v>9.5299999999999994</c:v>
                </c:pt>
                <c:pt idx="7">
                  <c:v>8.48</c:v>
                </c:pt>
                <c:pt idx="8">
                  <c:v>11.12</c:v>
                </c:pt>
                <c:pt idx="9">
                  <c:v>7.67</c:v>
                </c:pt>
                <c:pt idx="10">
                  <c:v>7.57</c:v>
                </c:pt>
                <c:pt idx="11">
                  <c:v>8.98</c:v>
                </c:pt>
                <c:pt idx="12">
                  <c:v>10.98</c:v>
                </c:pt>
                <c:pt idx="13">
                  <c:v>8.31</c:v>
                </c:pt>
                <c:pt idx="14">
                  <c:v>10.75</c:v>
                </c:pt>
                <c:pt idx="15">
                  <c:v>7.85</c:v>
                </c:pt>
                <c:pt idx="16">
                  <c:v>11.37</c:v>
                </c:pt>
                <c:pt idx="17">
                  <c:v>8.66</c:v>
                </c:pt>
                <c:pt idx="18">
                  <c:v>8.4700000000000006</c:v>
                </c:pt>
                <c:pt idx="19">
                  <c:v>6.77</c:v>
                </c:pt>
                <c:pt idx="20">
                  <c:v>8.99</c:v>
                </c:pt>
                <c:pt idx="21">
                  <c:v>9.77</c:v>
                </c:pt>
                <c:pt idx="22">
                  <c:v>8.3699999999999992</c:v>
                </c:pt>
                <c:pt idx="23">
                  <c:v>7.74</c:v>
                </c:pt>
                <c:pt idx="24">
                  <c:v>6.83</c:v>
                </c:pt>
                <c:pt idx="25">
                  <c:v>6.55</c:v>
                </c:pt>
                <c:pt idx="26">
                  <c:v>8</c:v>
                </c:pt>
                <c:pt idx="27">
                  <c:v>8.31</c:v>
                </c:pt>
                <c:pt idx="28">
                  <c:v>7.56</c:v>
                </c:pt>
                <c:pt idx="29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992"/>
        <c:axId val="59078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氮氧化物!$B$45:$AF$45</c:f>
              <c:numCache>
                <c:formatCode>##0.00</c:formatCode>
                <c:ptCount val="31"/>
                <c:pt idx="0">
                  <c:v>16.7</c:v>
                </c:pt>
                <c:pt idx="1">
                  <c:v>17.55</c:v>
                </c:pt>
                <c:pt idx="2">
                  <c:v>20.329999999999998</c:v>
                </c:pt>
                <c:pt idx="3">
                  <c:v>19.45</c:v>
                </c:pt>
                <c:pt idx="4">
                  <c:v>16.399999999999999</c:v>
                </c:pt>
                <c:pt idx="5">
                  <c:v>22.52</c:v>
                </c:pt>
                <c:pt idx="6">
                  <c:v>20.57</c:v>
                </c:pt>
                <c:pt idx="7">
                  <c:v>14.65</c:v>
                </c:pt>
                <c:pt idx="8">
                  <c:v>22.48</c:v>
                </c:pt>
                <c:pt idx="9">
                  <c:v>13.68</c:v>
                </c:pt>
                <c:pt idx="10">
                  <c:v>13.99</c:v>
                </c:pt>
                <c:pt idx="11">
                  <c:v>15.79</c:v>
                </c:pt>
                <c:pt idx="12">
                  <c:v>28.27</c:v>
                </c:pt>
                <c:pt idx="13">
                  <c:v>19.420000000000002</c:v>
                </c:pt>
                <c:pt idx="14">
                  <c:v>19.260000000000002</c:v>
                </c:pt>
                <c:pt idx="15">
                  <c:v>17.559999999999999</c:v>
                </c:pt>
                <c:pt idx="16">
                  <c:v>31.33</c:v>
                </c:pt>
                <c:pt idx="17">
                  <c:v>20.350000000000001</c:v>
                </c:pt>
                <c:pt idx="18">
                  <c:v>21.86</c:v>
                </c:pt>
                <c:pt idx="19">
                  <c:v>13.24</c:v>
                </c:pt>
                <c:pt idx="20">
                  <c:v>22.77</c:v>
                </c:pt>
                <c:pt idx="21">
                  <c:v>14.52</c:v>
                </c:pt>
                <c:pt idx="22">
                  <c:v>16.03</c:v>
                </c:pt>
                <c:pt idx="23">
                  <c:v>13.16</c:v>
                </c:pt>
                <c:pt idx="24">
                  <c:v>14.23</c:v>
                </c:pt>
                <c:pt idx="25">
                  <c:v>14.67</c:v>
                </c:pt>
                <c:pt idx="26">
                  <c:v>25.6</c:v>
                </c:pt>
                <c:pt idx="27">
                  <c:v>24.78</c:v>
                </c:pt>
                <c:pt idx="28">
                  <c:v>21.15</c:v>
                </c:pt>
                <c:pt idx="29">
                  <c:v>14.42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氮氧化物!$B$46:$AF$46</c:f>
              <c:numCache>
                <c:formatCode>##0.00</c:formatCode>
                <c:ptCount val="31"/>
                <c:pt idx="0">
                  <c:v>3.28</c:v>
                </c:pt>
                <c:pt idx="1">
                  <c:v>3</c:v>
                </c:pt>
                <c:pt idx="2">
                  <c:v>3.91</c:v>
                </c:pt>
                <c:pt idx="3">
                  <c:v>3.48</c:v>
                </c:pt>
                <c:pt idx="4">
                  <c:v>2.59</c:v>
                </c:pt>
                <c:pt idx="5">
                  <c:v>5.39</c:v>
                </c:pt>
                <c:pt idx="6">
                  <c:v>3.81</c:v>
                </c:pt>
                <c:pt idx="7">
                  <c:v>3.98</c:v>
                </c:pt>
                <c:pt idx="8">
                  <c:v>4.5</c:v>
                </c:pt>
                <c:pt idx="9">
                  <c:v>3.43</c:v>
                </c:pt>
                <c:pt idx="10">
                  <c:v>3.51</c:v>
                </c:pt>
                <c:pt idx="11">
                  <c:v>3.66</c:v>
                </c:pt>
                <c:pt idx="12">
                  <c:v>3.86</c:v>
                </c:pt>
                <c:pt idx="13">
                  <c:v>3.74</c:v>
                </c:pt>
                <c:pt idx="14">
                  <c:v>4.21</c:v>
                </c:pt>
                <c:pt idx="15">
                  <c:v>3.25</c:v>
                </c:pt>
                <c:pt idx="16">
                  <c:v>5.25</c:v>
                </c:pt>
                <c:pt idx="17">
                  <c:v>4.3600000000000003</c:v>
                </c:pt>
                <c:pt idx="18">
                  <c:v>3.11</c:v>
                </c:pt>
                <c:pt idx="19">
                  <c:v>3.29</c:v>
                </c:pt>
                <c:pt idx="20">
                  <c:v>3.11</c:v>
                </c:pt>
                <c:pt idx="21">
                  <c:v>4.07</c:v>
                </c:pt>
                <c:pt idx="22">
                  <c:v>2.91</c:v>
                </c:pt>
                <c:pt idx="23">
                  <c:v>2.42</c:v>
                </c:pt>
                <c:pt idx="24">
                  <c:v>2.85</c:v>
                </c:pt>
                <c:pt idx="25">
                  <c:v>3.52</c:v>
                </c:pt>
                <c:pt idx="26">
                  <c:v>3.53</c:v>
                </c:pt>
                <c:pt idx="27">
                  <c:v>4.4400000000000004</c:v>
                </c:pt>
                <c:pt idx="28">
                  <c:v>3.83</c:v>
                </c:pt>
                <c:pt idx="29">
                  <c:v>3.91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6992"/>
        <c:axId val="59078912"/>
      </c:scatterChart>
      <c:catAx>
        <c:axId val="590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78912"/>
        <c:crosses val="autoZero"/>
        <c:auto val="1"/>
        <c:lblAlgn val="ctr"/>
        <c:lblOffset val="100"/>
        <c:noMultiLvlLbl val="0"/>
      </c:catAx>
      <c:valAx>
        <c:axId val="5907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590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二氧化氮!$B$44:$AF$44</c:f>
              <c:numCache>
                <c:formatCode>##0.00</c:formatCode>
                <c:ptCount val="31"/>
                <c:pt idx="0">
                  <c:v>5.24</c:v>
                </c:pt>
                <c:pt idx="1">
                  <c:v>6.37</c:v>
                </c:pt>
                <c:pt idx="2">
                  <c:v>6.33</c:v>
                </c:pt>
                <c:pt idx="3">
                  <c:v>5.0199999999999996</c:v>
                </c:pt>
                <c:pt idx="4">
                  <c:v>5.57</c:v>
                </c:pt>
                <c:pt idx="5">
                  <c:v>7.91</c:v>
                </c:pt>
                <c:pt idx="6">
                  <c:v>6.87</c:v>
                </c:pt>
                <c:pt idx="7">
                  <c:v>5.67</c:v>
                </c:pt>
                <c:pt idx="8">
                  <c:v>6.79</c:v>
                </c:pt>
                <c:pt idx="9">
                  <c:v>4.84</c:v>
                </c:pt>
                <c:pt idx="10">
                  <c:v>4.8</c:v>
                </c:pt>
                <c:pt idx="11">
                  <c:v>5.57</c:v>
                </c:pt>
                <c:pt idx="12">
                  <c:v>6.01</c:v>
                </c:pt>
                <c:pt idx="13">
                  <c:v>5.0599999999999996</c:v>
                </c:pt>
                <c:pt idx="14">
                  <c:v>6.7</c:v>
                </c:pt>
                <c:pt idx="15">
                  <c:v>4.8600000000000003</c:v>
                </c:pt>
                <c:pt idx="16">
                  <c:v>6.57</c:v>
                </c:pt>
                <c:pt idx="17">
                  <c:v>5.69</c:v>
                </c:pt>
                <c:pt idx="18">
                  <c:v>5.28</c:v>
                </c:pt>
                <c:pt idx="19">
                  <c:v>4.2300000000000004</c:v>
                </c:pt>
                <c:pt idx="20">
                  <c:v>6</c:v>
                </c:pt>
                <c:pt idx="21">
                  <c:v>7.23</c:v>
                </c:pt>
                <c:pt idx="22">
                  <c:v>5.63</c:v>
                </c:pt>
                <c:pt idx="23">
                  <c:v>5.0999999999999996</c:v>
                </c:pt>
                <c:pt idx="24">
                  <c:v>4.37</c:v>
                </c:pt>
                <c:pt idx="25">
                  <c:v>3.8</c:v>
                </c:pt>
                <c:pt idx="26">
                  <c:v>4.75</c:v>
                </c:pt>
                <c:pt idx="27">
                  <c:v>4.7</c:v>
                </c:pt>
                <c:pt idx="28">
                  <c:v>4.49</c:v>
                </c:pt>
                <c:pt idx="29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03424"/>
        <c:axId val="389277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二氧化氮!$B$45:$AF$45</c:f>
              <c:numCache>
                <c:formatCode>##0.00</c:formatCode>
                <c:ptCount val="31"/>
                <c:pt idx="0">
                  <c:v>10.64</c:v>
                </c:pt>
                <c:pt idx="1">
                  <c:v>13.84</c:v>
                </c:pt>
                <c:pt idx="2">
                  <c:v>14.09</c:v>
                </c:pt>
                <c:pt idx="3">
                  <c:v>9.64</c:v>
                </c:pt>
                <c:pt idx="4">
                  <c:v>9.7200000000000006</c:v>
                </c:pt>
                <c:pt idx="5">
                  <c:v>12.89</c:v>
                </c:pt>
                <c:pt idx="6">
                  <c:v>17.489999999999998</c:v>
                </c:pt>
                <c:pt idx="7">
                  <c:v>10.09</c:v>
                </c:pt>
                <c:pt idx="8">
                  <c:v>13.07</c:v>
                </c:pt>
                <c:pt idx="9">
                  <c:v>9.34</c:v>
                </c:pt>
                <c:pt idx="10">
                  <c:v>9.6999999999999993</c:v>
                </c:pt>
                <c:pt idx="11">
                  <c:v>11.55</c:v>
                </c:pt>
                <c:pt idx="12">
                  <c:v>13.16</c:v>
                </c:pt>
                <c:pt idx="13">
                  <c:v>10.09</c:v>
                </c:pt>
                <c:pt idx="14">
                  <c:v>13.13</c:v>
                </c:pt>
                <c:pt idx="15">
                  <c:v>10.9</c:v>
                </c:pt>
                <c:pt idx="16">
                  <c:v>12.15</c:v>
                </c:pt>
                <c:pt idx="17">
                  <c:v>11.62</c:v>
                </c:pt>
                <c:pt idx="18">
                  <c:v>12.61</c:v>
                </c:pt>
                <c:pt idx="19">
                  <c:v>9.08</c:v>
                </c:pt>
                <c:pt idx="20">
                  <c:v>15.01</c:v>
                </c:pt>
                <c:pt idx="21">
                  <c:v>12.16</c:v>
                </c:pt>
                <c:pt idx="22">
                  <c:v>11.81</c:v>
                </c:pt>
                <c:pt idx="23">
                  <c:v>10.32</c:v>
                </c:pt>
                <c:pt idx="24">
                  <c:v>12.05</c:v>
                </c:pt>
                <c:pt idx="25">
                  <c:v>11.17</c:v>
                </c:pt>
                <c:pt idx="26">
                  <c:v>12.53</c:v>
                </c:pt>
                <c:pt idx="27">
                  <c:v>11.68</c:v>
                </c:pt>
                <c:pt idx="28">
                  <c:v>10.28</c:v>
                </c:pt>
                <c:pt idx="29">
                  <c:v>11.83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二氧化氮!$B$46:$AF$46</c:f>
              <c:numCache>
                <c:formatCode>##0.00</c:formatCode>
                <c:ptCount val="31"/>
                <c:pt idx="0">
                  <c:v>1.57</c:v>
                </c:pt>
                <c:pt idx="1">
                  <c:v>1.26</c:v>
                </c:pt>
                <c:pt idx="2">
                  <c:v>1.71</c:v>
                </c:pt>
                <c:pt idx="3">
                  <c:v>1.49</c:v>
                </c:pt>
                <c:pt idx="4">
                  <c:v>1.43</c:v>
                </c:pt>
                <c:pt idx="5">
                  <c:v>3.15</c:v>
                </c:pt>
                <c:pt idx="6">
                  <c:v>1.82</c:v>
                </c:pt>
                <c:pt idx="7">
                  <c:v>1.81</c:v>
                </c:pt>
                <c:pt idx="8">
                  <c:v>2.46</c:v>
                </c:pt>
                <c:pt idx="9">
                  <c:v>1.58</c:v>
                </c:pt>
                <c:pt idx="10">
                  <c:v>1.4</c:v>
                </c:pt>
                <c:pt idx="11">
                  <c:v>1.43</c:v>
                </c:pt>
                <c:pt idx="12">
                  <c:v>1.67</c:v>
                </c:pt>
                <c:pt idx="13">
                  <c:v>1.45</c:v>
                </c:pt>
                <c:pt idx="14">
                  <c:v>1.88</c:v>
                </c:pt>
                <c:pt idx="15">
                  <c:v>1.37</c:v>
                </c:pt>
                <c:pt idx="16">
                  <c:v>2.97</c:v>
                </c:pt>
                <c:pt idx="17">
                  <c:v>2.17</c:v>
                </c:pt>
                <c:pt idx="18">
                  <c:v>1.1299999999999999</c:v>
                </c:pt>
                <c:pt idx="19">
                  <c:v>1.32</c:v>
                </c:pt>
                <c:pt idx="20">
                  <c:v>1.3</c:v>
                </c:pt>
                <c:pt idx="21">
                  <c:v>2.38</c:v>
                </c:pt>
                <c:pt idx="22">
                  <c:v>0.72</c:v>
                </c:pt>
                <c:pt idx="23">
                  <c:v>0.21</c:v>
                </c:pt>
                <c:pt idx="24">
                  <c:v>0.54</c:v>
                </c:pt>
                <c:pt idx="25">
                  <c:v>1.33</c:v>
                </c:pt>
                <c:pt idx="26">
                  <c:v>1.1499999999999999</c:v>
                </c:pt>
                <c:pt idx="27">
                  <c:v>2</c:v>
                </c:pt>
                <c:pt idx="28">
                  <c:v>1.52</c:v>
                </c:pt>
                <c:pt idx="29">
                  <c:v>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3424"/>
        <c:axId val="38927744"/>
      </c:scatterChart>
      <c:catAx>
        <c:axId val="1345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27744"/>
        <c:crosses val="autoZero"/>
        <c:auto val="1"/>
        <c:lblAlgn val="ctr"/>
        <c:lblOffset val="100"/>
        <c:noMultiLvlLbl val="0"/>
      </c:catAx>
      <c:valAx>
        <c:axId val="389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345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一氧化氮!$B$44:$AF$44</c:f>
              <c:numCache>
                <c:formatCode>##0.00</c:formatCode>
                <c:ptCount val="31"/>
                <c:pt idx="0">
                  <c:v>2.5</c:v>
                </c:pt>
                <c:pt idx="1">
                  <c:v>3.38</c:v>
                </c:pt>
                <c:pt idx="2">
                  <c:v>3.27</c:v>
                </c:pt>
                <c:pt idx="3">
                  <c:v>3.07</c:v>
                </c:pt>
                <c:pt idx="4">
                  <c:v>2.77</c:v>
                </c:pt>
                <c:pt idx="5">
                  <c:v>3.53</c:v>
                </c:pt>
                <c:pt idx="6">
                  <c:v>2.66</c:v>
                </c:pt>
                <c:pt idx="7">
                  <c:v>2.82</c:v>
                </c:pt>
                <c:pt idx="8">
                  <c:v>4.33</c:v>
                </c:pt>
                <c:pt idx="9">
                  <c:v>2.84</c:v>
                </c:pt>
                <c:pt idx="10">
                  <c:v>2.77</c:v>
                </c:pt>
                <c:pt idx="11">
                  <c:v>3.41</c:v>
                </c:pt>
                <c:pt idx="12">
                  <c:v>4.97</c:v>
                </c:pt>
                <c:pt idx="13">
                  <c:v>3.25</c:v>
                </c:pt>
                <c:pt idx="14">
                  <c:v>4.05</c:v>
                </c:pt>
                <c:pt idx="15">
                  <c:v>2.99</c:v>
                </c:pt>
                <c:pt idx="16">
                  <c:v>4.8</c:v>
                </c:pt>
                <c:pt idx="17">
                  <c:v>2.96</c:v>
                </c:pt>
                <c:pt idx="18">
                  <c:v>3.19</c:v>
                </c:pt>
                <c:pt idx="19">
                  <c:v>2.54</c:v>
                </c:pt>
                <c:pt idx="20">
                  <c:v>2.99</c:v>
                </c:pt>
                <c:pt idx="21">
                  <c:v>2.54</c:v>
                </c:pt>
                <c:pt idx="22">
                  <c:v>2.74</c:v>
                </c:pt>
                <c:pt idx="23">
                  <c:v>2.64</c:v>
                </c:pt>
                <c:pt idx="24">
                  <c:v>2.46</c:v>
                </c:pt>
                <c:pt idx="25">
                  <c:v>2.76</c:v>
                </c:pt>
                <c:pt idx="26">
                  <c:v>3.24</c:v>
                </c:pt>
                <c:pt idx="27">
                  <c:v>3.61</c:v>
                </c:pt>
                <c:pt idx="28">
                  <c:v>3.07</c:v>
                </c:pt>
                <c:pt idx="2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7360"/>
        <c:axId val="48195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一氧化氮!$B$45:$AF$45</c:f>
              <c:numCache>
                <c:formatCode>##0.00</c:formatCode>
                <c:ptCount val="31"/>
                <c:pt idx="0">
                  <c:v>7.51</c:v>
                </c:pt>
                <c:pt idx="1">
                  <c:v>8.9</c:v>
                </c:pt>
                <c:pt idx="2">
                  <c:v>10.08</c:v>
                </c:pt>
                <c:pt idx="3">
                  <c:v>9.81</c:v>
                </c:pt>
                <c:pt idx="4">
                  <c:v>8.17</c:v>
                </c:pt>
                <c:pt idx="5">
                  <c:v>11.62</c:v>
                </c:pt>
                <c:pt idx="6">
                  <c:v>5.09</c:v>
                </c:pt>
                <c:pt idx="7">
                  <c:v>6.41</c:v>
                </c:pt>
                <c:pt idx="8">
                  <c:v>11.32</c:v>
                </c:pt>
                <c:pt idx="9">
                  <c:v>6.37</c:v>
                </c:pt>
                <c:pt idx="10">
                  <c:v>6.45</c:v>
                </c:pt>
                <c:pt idx="11">
                  <c:v>7.88</c:v>
                </c:pt>
                <c:pt idx="12">
                  <c:v>15.12</c:v>
                </c:pt>
                <c:pt idx="13">
                  <c:v>9.33</c:v>
                </c:pt>
                <c:pt idx="14">
                  <c:v>9.5399999999999991</c:v>
                </c:pt>
                <c:pt idx="15">
                  <c:v>9.0399999999999991</c:v>
                </c:pt>
                <c:pt idx="16">
                  <c:v>19.170000000000002</c:v>
                </c:pt>
                <c:pt idx="17">
                  <c:v>8.73</c:v>
                </c:pt>
                <c:pt idx="18">
                  <c:v>10.85</c:v>
                </c:pt>
                <c:pt idx="19">
                  <c:v>5.55</c:v>
                </c:pt>
                <c:pt idx="20">
                  <c:v>8.7899999999999991</c:v>
                </c:pt>
                <c:pt idx="21">
                  <c:v>4.71</c:v>
                </c:pt>
                <c:pt idx="22">
                  <c:v>6.21</c:v>
                </c:pt>
                <c:pt idx="23">
                  <c:v>5.45</c:v>
                </c:pt>
                <c:pt idx="24">
                  <c:v>3.84</c:v>
                </c:pt>
                <c:pt idx="25">
                  <c:v>5.26</c:v>
                </c:pt>
                <c:pt idx="26">
                  <c:v>13.07</c:v>
                </c:pt>
                <c:pt idx="27">
                  <c:v>13.11</c:v>
                </c:pt>
                <c:pt idx="28">
                  <c:v>10.87</c:v>
                </c:pt>
                <c:pt idx="29">
                  <c:v>3.72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一氧化氮!$B$46:$AF$46</c:f>
              <c:numCache>
                <c:formatCode>##0.00</c:formatCode>
                <c:ptCount val="31"/>
                <c:pt idx="0">
                  <c:v>1.5</c:v>
                </c:pt>
                <c:pt idx="1">
                  <c:v>1.69</c:v>
                </c:pt>
                <c:pt idx="2">
                  <c:v>1.6</c:v>
                </c:pt>
                <c:pt idx="3">
                  <c:v>1.55</c:v>
                </c:pt>
                <c:pt idx="4">
                  <c:v>1.1499999999999999</c:v>
                </c:pt>
                <c:pt idx="5">
                  <c:v>1.19</c:v>
                </c:pt>
                <c:pt idx="6">
                  <c:v>1.66</c:v>
                </c:pt>
                <c:pt idx="7">
                  <c:v>1.9</c:v>
                </c:pt>
                <c:pt idx="8">
                  <c:v>1.98</c:v>
                </c:pt>
                <c:pt idx="9">
                  <c:v>1.85</c:v>
                </c:pt>
                <c:pt idx="10">
                  <c:v>1.85</c:v>
                </c:pt>
                <c:pt idx="11">
                  <c:v>2.0499999999999998</c:v>
                </c:pt>
                <c:pt idx="12">
                  <c:v>1.88</c:v>
                </c:pt>
                <c:pt idx="13">
                  <c:v>1.95</c:v>
                </c:pt>
                <c:pt idx="14">
                  <c:v>1.61</c:v>
                </c:pt>
                <c:pt idx="15">
                  <c:v>1.67</c:v>
                </c:pt>
                <c:pt idx="16">
                  <c:v>1.98</c:v>
                </c:pt>
                <c:pt idx="17">
                  <c:v>1.93</c:v>
                </c:pt>
                <c:pt idx="18">
                  <c:v>1.85</c:v>
                </c:pt>
                <c:pt idx="19">
                  <c:v>1.82</c:v>
                </c:pt>
                <c:pt idx="20">
                  <c:v>1.78</c:v>
                </c:pt>
                <c:pt idx="21">
                  <c:v>1.62</c:v>
                </c:pt>
                <c:pt idx="22">
                  <c:v>1.88</c:v>
                </c:pt>
                <c:pt idx="23">
                  <c:v>1.84</c:v>
                </c:pt>
                <c:pt idx="24">
                  <c:v>2.02</c:v>
                </c:pt>
                <c:pt idx="25">
                  <c:v>2</c:v>
                </c:pt>
                <c:pt idx="26">
                  <c:v>1.97</c:v>
                </c:pt>
                <c:pt idx="27">
                  <c:v>1.97</c:v>
                </c:pt>
                <c:pt idx="28">
                  <c:v>2.0499999999999998</c:v>
                </c:pt>
                <c:pt idx="29">
                  <c:v>2.0299999999999998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7360"/>
        <c:axId val="48195072"/>
      </c:scatterChart>
      <c:catAx>
        <c:axId val="983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95072"/>
        <c:crosses val="autoZero"/>
        <c:auto val="1"/>
        <c:lblAlgn val="ctr"/>
        <c:lblOffset val="100"/>
        <c:noMultiLvlLbl val="0"/>
      </c:catAx>
      <c:valAx>
        <c:axId val="4819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983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一氧化碳!$B$44:$AF$44</c:f>
              <c:numCache>
                <c:formatCode>##0.00</c:formatCode>
                <c:ptCount val="31"/>
                <c:pt idx="0">
                  <c:v>0.35</c:v>
                </c:pt>
                <c:pt idx="1">
                  <c:v>0.37</c:v>
                </c:pt>
                <c:pt idx="2">
                  <c:v>0.36</c:v>
                </c:pt>
                <c:pt idx="3">
                  <c:v>0.34</c:v>
                </c:pt>
                <c:pt idx="4">
                  <c:v>0.36</c:v>
                </c:pt>
                <c:pt idx="5">
                  <c:v>0.41</c:v>
                </c:pt>
                <c:pt idx="6">
                  <c:v>0.4</c:v>
                </c:pt>
                <c:pt idx="7">
                  <c:v>0.36</c:v>
                </c:pt>
                <c:pt idx="8">
                  <c:v>0.34</c:v>
                </c:pt>
                <c:pt idx="9">
                  <c:v>0.36</c:v>
                </c:pt>
                <c:pt idx="10">
                  <c:v>0.36</c:v>
                </c:pt>
                <c:pt idx="11">
                  <c:v>0.38</c:v>
                </c:pt>
                <c:pt idx="12">
                  <c:v>0.36</c:v>
                </c:pt>
                <c:pt idx="13">
                  <c:v>0.37</c:v>
                </c:pt>
                <c:pt idx="14">
                  <c:v>0.4</c:v>
                </c:pt>
                <c:pt idx="15">
                  <c:v>0.37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0.47</c:v>
                </c:pt>
                <c:pt idx="21">
                  <c:v>0.42</c:v>
                </c:pt>
                <c:pt idx="22">
                  <c:v>0.38</c:v>
                </c:pt>
                <c:pt idx="23">
                  <c:v>0.35</c:v>
                </c:pt>
                <c:pt idx="24">
                  <c:v>0.36</c:v>
                </c:pt>
                <c:pt idx="25">
                  <c:v>0.31</c:v>
                </c:pt>
                <c:pt idx="26">
                  <c:v>0.3</c:v>
                </c:pt>
                <c:pt idx="27">
                  <c:v>0.31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0512"/>
        <c:axId val="153762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一氧化碳!$B$45:$AF$45</c:f>
              <c:numCache>
                <c:formatCode>##0.00</c:formatCode>
                <c:ptCount val="31"/>
                <c:pt idx="0">
                  <c:v>0.46</c:v>
                </c:pt>
                <c:pt idx="1">
                  <c:v>0.49</c:v>
                </c:pt>
                <c:pt idx="2">
                  <c:v>0.51</c:v>
                </c:pt>
                <c:pt idx="3">
                  <c:v>0.44</c:v>
                </c:pt>
                <c:pt idx="4">
                  <c:v>0.44</c:v>
                </c:pt>
                <c:pt idx="5">
                  <c:v>0.53</c:v>
                </c:pt>
                <c:pt idx="6">
                  <c:v>0.6</c:v>
                </c:pt>
                <c:pt idx="7">
                  <c:v>0.46</c:v>
                </c:pt>
                <c:pt idx="8">
                  <c:v>0.47</c:v>
                </c:pt>
                <c:pt idx="9">
                  <c:v>0.51</c:v>
                </c:pt>
                <c:pt idx="10">
                  <c:v>0.44</c:v>
                </c:pt>
                <c:pt idx="11">
                  <c:v>0.52</c:v>
                </c:pt>
                <c:pt idx="12">
                  <c:v>0.44</c:v>
                </c:pt>
                <c:pt idx="13">
                  <c:v>0.47</c:v>
                </c:pt>
                <c:pt idx="14">
                  <c:v>0.7</c:v>
                </c:pt>
                <c:pt idx="15">
                  <c:v>0.52</c:v>
                </c:pt>
                <c:pt idx="16">
                  <c:v>0.44</c:v>
                </c:pt>
                <c:pt idx="17">
                  <c:v>0.48</c:v>
                </c:pt>
                <c:pt idx="18">
                  <c:v>0.52</c:v>
                </c:pt>
                <c:pt idx="19">
                  <c:v>0.53</c:v>
                </c:pt>
                <c:pt idx="20">
                  <c:v>0.71</c:v>
                </c:pt>
                <c:pt idx="21">
                  <c:v>0.57999999999999996</c:v>
                </c:pt>
                <c:pt idx="22">
                  <c:v>0.48</c:v>
                </c:pt>
                <c:pt idx="23">
                  <c:v>0.42</c:v>
                </c:pt>
                <c:pt idx="24">
                  <c:v>0.44</c:v>
                </c:pt>
                <c:pt idx="25">
                  <c:v>0.43</c:v>
                </c:pt>
                <c:pt idx="26">
                  <c:v>0.38</c:v>
                </c:pt>
                <c:pt idx="27">
                  <c:v>0.39</c:v>
                </c:pt>
                <c:pt idx="28">
                  <c:v>0.37</c:v>
                </c:pt>
                <c:pt idx="29">
                  <c:v>0.36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一氧化碳!$B$46:$AF$46</c:f>
              <c:numCache>
                <c:formatCode>##0.00</c:formatCode>
                <c:ptCount val="31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0.27</c:v>
                </c:pt>
                <c:pt idx="9">
                  <c:v>0.3</c:v>
                </c:pt>
                <c:pt idx="10">
                  <c:v>0.3</c:v>
                </c:pt>
                <c:pt idx="11">
                  <c:v>0.31</c:v>
                </c:pt>
                <c:pt idx="12">
                  <c:v>0.3</c:v>
                </c:pt>
                <c:pt idx="13">
                  <c:v>0.31</c:v>
                </c:pt>
                <c:pt idx="14">
                  <c:v>0.3</c:v>
                </c:pt>
                <c:pt idx="15">
                  <c:v>0.31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0.34</c:v>
                </c:pt>
                <c:pt idx="20">
                  <c:v>0.35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0512"/>
        <c:axId val="153762048"/>
      </c:scatterChart>
      <c:catAx>
        <c:axId val="1537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62048"/>
        <c:crosses val="autoZero"/>
        <c:auto val="1"/>
        <c:lblAlgn val="ctr"/>
        <c:lblOffset val="100"/>
        <c:noMultiLvlLbl val="0"/>
      </c:catAx>
      <c:valAx>
        <c:axId val="1537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537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周界臭氧!$B$44:$AF$44</c:f>
              <c:numCache>
                <c:formatCode>##0.00</c:formatCode>
                <c:ptCount val="31"/>
                <c:pt idx="0">
                  <c:v>19.5</c:v>
                </c:pt>
                <c:pt idx="1">
                  <c:v>16.66</c:v>
                </c:pt>
                <c:pt idx="2">
                  <c:v>13.89</c:v>
                </c:pt>
                <c:pt idx="3">
                  <c:v>15.26</c:v>
                </c:pt>
                <c:pt idx="4">
                  <c:v>14.49</c:v>
                </c:pt>
                <c:pt idx="5">
                  <c:v>13.16</c:v>
                </c:pt>
                <c:pt idx="6">
                  <c:v>16.13</c:v>
                </c:pt>
                <c:pt idx="7">
                  <c:v>14.77</c:v>
                </c:pt>
                <c:pt idx="8">
                  <c:v>15.4</c:v>
                </c:pt>
                <c:pt idx="9">
                  <c:v>15.95</c:v>
                </c:pt>
                <c:pt idx="10">
                  <c:v>14.25</c:v>
                </c:pt>
                <c:pt idx="11">
                  <c:v>12.37</c:v>
                </c:pt>
                <c:pt idx="12">
                  <c:v>14.35</c:v>
                </c:pt>
                <c:pt idx="13">
                  <c:v>13.33</c:v>
                </c:pt>
                <c:pt idx="14">
                  <c:v>13.15</c:v>
                </c:pt>
                <c:pt idx="15">
                  <c:v>14.56</c:v>
                </c:pt>
                <c:pt idx="16">
                  <c:v>13.8</c:v>
                </c:pt>
                <c:pt idx="17">
                  <c:v>15.56</c:v>
                </c:pt>
                <c:pt idx="18">
                  <c:v>18.47</c:v>
                </c:pt>
                <c:pt idx="19">
                  <c:v>19.96</c:v>
                </c:pt>
                <c:pt idx="20">
                  <c:v>24.96</c:v>
                </c:pt>
                <c:pt idx="21">
                  <c:v>17.39</c:v>
                </c:pt>
                <c:pt idx="22">
                  <c:v>18.670000000000002</c:v>
                </c:pt>
                <c:pt idx="23">
                  <c:v>19.62</c:v>
                </c:pt>
                <c:pt idx="24">
                  <c:v>19.52</c:v>
                </c:pt>
                <c:pt idx="25">
                  <c:v>19.97</c:v>
                </c:pt>
                <c:pt idx="26">
                  <c:v>17.260000000000002</c:v>
                </c:pt>
                <c:pt idx="27">
                  <c:v>14.49</c:v>
                </c:pt>
                <c:pt idx="28">
                  <c:v>15.19</c:v>
                </c:pt>
                <c:pt idx="29">
                  <c:v>16.39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9024"/>
        <c:axId val="1529305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周界臭氧!$B$45:$AF$45</c:f>
              <c:numCache>
                <c:formatCode>##0.00</c:formatCode>
                <c:ptCount val="31"/>
                <c:pt idx="0">
                  <c:v>34.28</c:v>
                </c:pt>
                <c:pt idx="1">
                  <c:v>31.54</c:v>
                </c:pt>
                <c:pt idx="2">
                  <c:v>25.92</c:v>
                </c:pt>
                <c:pt idx="3">
                  <c:v>26.78</c:v>
                </c:pt>
                <c:pt idx="4">
                  <c:v>28.37</c:v>
                </c:pt>
                <c:pt idx="5">
                  <c:v>28.12</c:v>
                </c:pt>
                <c:pt idx="6">
                  <c:v>31.27</c:v>
                </c:pt>
                <c:pt idx="7">
                  <c:v>27.53</c:v>
                </c:pt>
                <c:pt idx="8">
                  <c:v>32.71</c:v>
                </c:pt>
                <c:pt idx="9">
                  <c:v>31.74</c:v>
                </c:pt>
                <c:pt idx="10">
                  <c:v>27.55</c:v>
                </c:pt>
                <c:pt idx="11">
                  <c:v>22.57</c:v>
                </c:pt>
                <c:pt idx="12">
                  <c:v>28.34</c:v>
                </c:pt>
                <c:pt idx="13">
                  <c:v>24.92</c:v>
                </c:pt>
                <c:pt idx="14">
                  <c:v>25.92</c:v>
                </c:pt>
                <c:pt idx="15">
                  <c:v>24.58</c:v>
                </c:pt>
                <c:pt idx="16">
                  <c:v>26.65</c:v>
                </c:pt>
                <c:pt idx="17">
                  <c:v>25.84</c:v>
                </c:pt>
                <c:pt idx="18">
                  <c:v>29.15</c:v>
                </c:pt>
                <c:pt idx="19">
                  <c:v>33.26</c:v>
                </c:pt>
                <c:pt idx="20">
                  <c:v>41.47</c:v>
                </c:pt>
                <c:pt idx="21">
                  <c:v>39.86</c:v>
                </c:pt>
                <c:pt idx="22">
                  <c:v>44.32</c:v>
                </c:pt>
                <c:pt idx="23">
                  <c:v>38.909999999999997</c:v>
                </c:pt>
                <c:pt idx="24">
                  <c:v>40.020000000000003</c:v>
                </c:pt>
                <c:pt idx="25">
                  <c:v>31.07</c:v>
                </c:pt>
                <c:pt idx="26">
                  <c:v>30.08</c:v>
                </c:pt>
                <c:pt idx="27">
                  <c:v>24.22</c:v>
                </c:pt>
                <c:pt idx="28">
                  <c:v>24.5</c:v>
                </c:pt>
                <c:pt idx="29">
                  <c:v>24.33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周界臭氧!$B$46:$AF$46</c:f>
              <c:numCache>
                <c:formatCode>##0.00</c:formatCode>
                <c:ptCount val="31"/>
                <c:pt idx="0">
                  <c:v>8</c:v>
                </c:pt>
                <c:pt idx="1">
                  <c:v>2.72</c:v>
                </c:pt>
                <c:pt idx="2">
                  <c:v>3.37</c:v>
                </c:pt>
                <c:pt idx="3">
                  <c:v>3.01</c:v>
                </c:pt>
                <c:pt idx="4">
                  <c:v>3.57</c:v>
                </c:pt>
                <c:pt idx="5">
                  <c:v>2.42</c:v>
                </c:pt>
                <c:pt idx="6">
                  <c:v>3.52</c:v>
                </c:pt>
                <c:pt idx="7">
                  <c:v>3.89</c:v>
                </c:pt>
                <c:pt idx="8">
                  <c:v>2.37</c:v>
                </c:pt>
                <c:pt idx="9">
                  <c:v>3.86</c:v>
                </c:pt>
                <c:pt idx="10">
                  <c:v>3.53</c:v>
                </c:pt>
                <c:pt idx="11">
                  <c:v>2.3199999999999998</c:v>
                </c:pt>
                <c:pt idx="12">
                  <c:v>2.0699999999999998</c:v>
                </c:pt>
                <c:pt idx="13">
                  <c:v>3.3</c:v>
                </c:pt>
                <c:pt idx="14">
                  <c:v>2.42</c:v>
                </c:pt>
                <c:pt idx="15">
                  <c:v>2.92</c:v>
                </c:pt>
                <c:pt idx="16">
                  <c:v>3.98</c:v>
                </c:pt>
                <c:pt idx="17">
                  <c:v>3.54</c:v>
                </c:pt>
                <c:pt idx="18">
                  <c:v>3.51</c:v>
                </c:pt>
                <c:pt idx="19">
                  <c:v>4.25</c:v>
                </c:pt>
                <c:pt idx="20">
                  <c:v>3.32</c:v>
                </c:pt>
                <c:pt idx="21">
                  <c:v>5.15</c:v>
                </c:pt>
                <c:pt idx="22">
                  <c:v>5.23</c:v>
                </c:pt>
                <c:pt idx="23">
                  <c:v>7.83</c:v>
                </c:pt>
                <c:pt idx="24">
                  <c:v>6.5</c:v>
                </c:pt>
                <c:pt idx="25">
                  <c:v>6.13</c:v>
                </c:pt>
                <c:pt idx="26">
                  <c:v>7.72</c:v>
                </c:pt>
                <c:pt idx="27">
                  <c:v>7.6</c:v>
                </c:pt>
                <c:pt idx="28">
                  <c:v>4.46</c:v>
                </c:pt>
                <c:pt idx="29">
                  <c:v>4.3600000000000003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9024"/>
        <c:axId val="152930560"/>
      </c:scatterChart>
      <c:catAx>
        <c:axId val="152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30560"/>
        <c:crosses val="autoZero"/>
        <c:auto val="1"/>
        <c:lblAlgn val="ctr"/>
        <c:lblOffset val="100"/>
        <c:noMultiLvlLbl val="0"/>
      </c:catAx>
      <c:valAx>
        <c:axId val="15293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5292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碳氫化合物!$B$44:$AF$44</c:f>
              <c:numCache>
                <c:formatCode>##0.00</c:formatCode>
                <c:ptCount val="31"/>
                <c:pt idx="0">
                  <c:v>2.38</c:v>
                </c:pt>
                <c:pt idx="1">
                  <c:v>2.46</c:v>
                </c:pt>
                <c:pt idx="2">
                  <c:v>2.4</c:v>
                </c:pt>
                <c:pt idx="3">
                  <c:v>2.36</c:v>
                </c:pt>
                <c:pt idx="4">
                  <c:v>2.42</c:v>
                </c:pt>
                <c:pt idx="5">
                  <c:v>2.5099999999999998</c:v>
                </c:pt>
                <c:pt idx="6">
                  <c:v>2.39</c:v>
                </c:pt>
                <c:pt idx="7">
                  <c:v>2.5099999999999998</c:v>
                </c:pt>
                <c:pt idx="8">
                  <c:v>2.4500000000000002</c:v>
                </c:pt>
                <c:pt idx="9">
                  <c:v>2.3199999999999998</c:v>
                </c:pt>
                <c:pt idx="10">
                  <c:v>2.35</c:v>
                </c:pt>
                <c:pt idx="11">
                  <c:v>2.44</c:v>
                </c:pt>
                <c:pt idx="12">
                  <c:v>2.39</c:v>
                </c:pt>
                <c:pt idx="13">
                  <c:v>2.34</c:v>
                </c:pt>
                <c:pt idx="14">
                  <c:v>2.4500000000000002</c:v>
                </c:pt>
                <c:pt idx="15">
                  <c:v>2.37</c:v>
                </c:pt>
                <c:pt idx="16">
                  <c:v>2.29</c:v>
                </c:pt>
                <c:pt idx="17">
                  <c:v>2.35</c:v>
                </c:pt>
                <c:pt idx="18">
                  <c:v>2.3199999999999998</c:v>
                </c:pt>
                <c:pt idx="19">
                  <c:v>2.33</c:v>
                </c:pt>
                <c:pt idx="20">
                  <c:v>2.36</c:v>
                </c:pt>
                <c:pt idx="21">
                  <c:v>2.35</c:v>
                </c:pt>
                <c:pt idx="22">
                  <c:v>2.12</c:v>
                </c:pt>
                <c:pt idx="23">
                  <c:v>2.42</c:v>
                </c:pt>
                <c:pt idx="24">
                  <c:v>2.2799999999999998</c:v>
                </c:pt>
                <c:pt idx="25">
                  <c:v>2.2999999999999998</c:v>
                </c:pt>
                <c:pt idx="26">
                  <c:v>2.31</c:v>
                </c:pt>
                <c:pt idx="27">
                  <c:v>2.35</c:v>
                </c:pt>
                <c:pt idx="28">
                  <c:v>2.36</c:v>
                </c:pt>
                <c:pt idx="29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59200"/>
        <c:axId val="1354607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碳氫化合物!$B$45:$AF$45</c:f>
              <c:numCache>
                <c:formatCode>##0.00</c:formatCode>
                <c:ptCount val="31"/>
                <c:pt idx="0">
                  <c:v>2.96</c:v>
                </c:pt>
                <c:pt idx="1">
                  <c:v>3.06</c:v>
                </c:pt>
                <c:pt idx="2">
                  <c:v>3.02</c:v>
                </c:pt>
                <c:pt idx="3">
                  <c:v>3.51</c:v>
                </c:pt>
                <c:pt idx="4">
                  <c:v>3.36</c:v>
                </c:pt>
                <c:pt idx="5">
                  <c:v>3.21</c:v>
                </c:pt>
                <c:pt idx="6">
                  <c:v>3.1</c:v>
                </c:pt>
                <c:pt idx="7">
                  <c:v>3.17</c:v>
                </c:pt>
                <c:pt idx="8">
                  <c:v>3.28</c:v>
                </c:pt>
                <c:pt idx="9">
                  <c:v>2.72</c:v>
                </c:pt>
                <c:pt idx="10">
                  <c:v>2.77</c:v>
                </c:pt>
                <c:pt idx="11">
                  <c:v>3.18</c:v>
                </c:pt>
                <c:pt idx="12">
                  <c:v>3.41</c:v>
                </c:pt>
                <c:pt idx="13">
                  <c:v>2.85</c:v>
                </c:pt>
                <c:pt idx="14">
                  <c:v>3.26</c:v>
                </c:pt>
                <c:pt idx="15">
                  <c:v>3.11</c:v>
                </c:pt>
                <c:pt idx="16">
                  <c:v>2.63</c:v>
                </c:pt>
                <c:pt idx="17">
                  <c:v>2.83</c:v>
                </c:pt>
                <c:pt idx="18">
                  <c:v>3.09</c:v>
                </c:pt>
                <c:pt idx="19">
                  <c:v>2.82</c:v>
                </c:pt>
                <c:pt idx="20">
                  <c:v>2.89</c:v>
                </c:pt>
                <c:pt idx="21">
                  <c:v>2.77</c:v>
                </c:pt>
                <c:pt idx="22">
                  <c:v>2.5</c:v>
                </c:pt>
                <c:pt idx="23">
                  <c:v>2.98</c:v>
                </c:pt>
                <c:pt idx="24">
                  <c:v>2.58</c:v>
                </c:pt>
                <c:pt idx="25">
                  <c:v>2.54</c:v>
                </c:pt>
                <c:pt idx="26">
                  <c:v>2.4900000000000002</c:v>
                </c:pt>
                <c:pt idx="27">
                  <c:v>2.73</c:v>
                </c:pt>
                <c:pt idx="28">
                  <c:v>2.88</c:v>
                </c:pt>
                <c:pt idx="29">
                  <c:v>2.88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碳氫化合物!$B$46:$AF$46</c:f>
              <c:numCache>
                <c:formatCode>##0.00</c:formatCode>
                <c:ptCount val="31"/>
                <c:pt idx="0">
                  <c:v>2.0099999999999998</c:v>
                </c:pt>
                <c:pt idx="1">
                  <c:v>2.06</c:v>
                </c:pt>
                <c:pt idx="2">
                  <c:v>2.0299999999999998</c:v>
                </c:pt>
                <c:pt idx="3">
                  <c:v>1.99</c:v>
                </c:pt>
                <c:pt idx="4">
                  <c:v>2.04</c:v>
                </c:pt>
                <c:pt idx="5">
                  <c:v>2.06</c:v>
                </c:pt>
                <c:pt idx="6">
                  <c:v>1.91</c:v>
                </c:pt>
                <c:pt idx="7">
                  <c:v>1.94</c:v>
                </c:pt>
                <c:pt idx="8">
                  <c:v>2.06</c:v>
                </c:pt>
                <c:pt idx="9">
                  <c:v>2.06</c:v>
                </c:pt>
                <c:pt idx="10">
                  <c:v>2.02</c:v>
                </c:pt>
                <c:pt idx="11">
                  <c:v>2.0099999999999998</c:v>
                </c:pt>
                <c:pt idx="12">
                  <c:v>1.89</c:v>
                </c:pt>
                <c:pt idx="13">
                  <c:v>2.0099999999999998</c:v>
                </c:pt>
                <c:pt idx="14">
                  <c:v>2.0099999999999998</c:v>
                </c:pt>
                <c:pt idx="15">
                  <c:v>2</c:v>
                </c:pt>
                <c:pt idx="16">
                  <c:v>2.02</c:v>
                </c:pt>
                <c:pt idx="17">
                  <c:v>2.0499999999999998</c:v>
                </c:pt>
                <c:pt idx="18">
                  <c:v>1.96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2.08</c:v>
                </c:pt>
                <c:pt idx="22">
                  <c:v>1.63</c:v>
                </c:pt>
                <c:pt idx="23">
                  <c:v>2.09</c:v>
                </c:pt>
                <c:pt idx="24">
                  <c:v>2.13</c:v>
                </c:pt>
                <c:pt idx="25">
                  <c:v>2.12</c:v>
                </c:pt>
                <c:pt idx="26">
                  <c:v>2.16</c:v>
                </c:pt>
                <c:pt idx="27">
                  <c:v>2.02</c:v>
                </c:pt>
                <c:pt idx="28">
                  <c:v>2.06</c:v>
                </c:pt>
                <c:pt idx="29">
                  <c:v>2.08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9200"/>
        <c:axId val="135460736"/>
      </c:scatterChart>
      <c:catAx>
        <c:axId val="1354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60736"/>
        <c:crosses val="autoZero"/>
        <c:auto val="1"/>
        <c:lblAlgn val="ctr"/>
        <c:lblOffset val="100"/>
        <c:noMultiLvlLbl val="0"/>
      </c:catAx>
      <c:valAx>
        <c:axId val="13546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354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甲烷!$B$44:$AF$44</c:f>
              <c:numCache>
                <c:formatCode>##0.00</c:formatCode>
                <c:ptCount val="31"/>
                <c:pt idx="0">
                  <c:v>2.25</c:v>
                </c:pt>
                <c:pt idx="1">
                  <c:v>2.2799999999999998</c:v>
                </c:pt>
                <c:pt idx="2">
                  <c:v>2.23</c:v>
                </c:pt>
                <c:pt idx="3">
                  <c:v>2.2200000000000002</c:v>
                </c:pt>
                <c:pt idx="4">
                  <c:v>2.29</c:v>
                </c:pt>
                <c:pt idx="5">
                  <c:v>2.36</c:v>
                </c:pt>
                <c:pt idx="6">
                  <c:v>2.25</c:v>
                </c:pt>
                <c:pt idx="7">
                  <c:v>2.35</c:v>
                </c:pt>
                <c:pt idx="8">
                  <c:v>2.2799999999999998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2.2599999999999998</c:v>
                </c:pt>
                <c:pt idx="12">
                  <c:v>2.23</c:v>
                </c:pt>
                <c:pt idx="13">
                  <c:v>2.2200000000000002</c:v>
                </c:pt>
                <c:pt idx="14">
                  <c:v>2.31</c:v>
                </c:pt>
                <c:pt idx="15">
                  <c:v>2.23</c:v>
                </c:pt>
                <c:pt idx="16">
                  <c:v>2.15</c:v>
                </c:pt>
                <c:pt idx="17">
                  <c:v>2.19</c:v>
                </c:pt>
                <c:pt idx="18">
                  <c:v>2.17</c:v>
                </c:pt>
                <c:pt idx="19">
                  <c:v>2.2000000000000002</c:v>
                </c:pt>
                <c:pt idx="20">
                  <c:v>2.23</c:v>
                </c:pt>
                <c:pt idx="21">
                  <c:v>2.2200000000000002</c:v>
                </c:pt>
                <c:pt idx="22">
                  <c:v>1.93</c:v>
                </c:pt>
                <c:pt idx="23">
                  <c:v>2.29</c:v>
                </c:pt>
                <c:pt idx="24">
                  <c:v>2.17</c:v>
                </c:pt>
                <c:pt idx="25">
                  <c:v>2.19</c:v>
                </c:pt>
                <c:pt idx="26">
                  <c:v>2.2000000000000002</c:v>
                </c:pt>
                <c:pt idx="27">
                  <c:v>2.2400000000000002</c:v>
                </c:pt>
                <c:pt idx="28">
                  <c:v>2.25</c:v>
                </c:pt>
                <c:pt idx="29">
                  <c:v>2.2200000000000002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00"/>
        <c:axId val="19377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甲烷!$B$45:$AF$45</c:f>
              <c:numCache>
                <c:formatCode>##0.00</c:formatCode>
                <c:ptCount val="31"/>
                <c:pt idx="0">
                  <c:v>2.8</c:v>
                </c:pt>
                <c:pt idx="1">
                  <c:v>2.81</c:v>
                </c:pt>
                <c:pt idx="2">
                  <c:v>2.77</c:v>
                </c:pt>
                <c:pt idx="3">
                  <c:v>3.28</c:v>
                </c:pt>
                <c:pt idx="4">
                  <c:v>3.19</c:v>
                </c:pt>
                <c:pt idx="5">
                  <c:v>2.92</c:v>
                </c:pt>
                <c:pt idx="6">
                  <c:v>2.85</c:v>
                </c:pt>
                <c:pt idx="7">
                  <c:v>3</c:v>
                </c:pt>
                <c:pt idx="8">
                  <c:v>3.08</c:v>
                </c:pt>
                <c:pt idx="9">
                  <c:v>2.5499999999999998</c:v>
                </c:pt>
                <c:pt idx="10">
                  <c:v>2.57</c:v>
                </c:pt>
                <c:pt idx="11">
                  <c:v>2.93</c:v>
                </c:pt>
                <c:pt idx="12">
                  <c:v>3.14</c:v>
                </c:pt>
                <c:pt idx="13">
                  <c:v>2.66</c:v>
                </c:pt>
                <c:pt idx="14">
                  <c:v>3.01</c:v>
                </c:pt>
                <c:pt idx="15">
                  <c:v>2.89</c:v>
                </c:pt>
                <c:pt idx="16">
                  <c:v>2.42</c:v>
                </c:pt>
                <c:pt idx="17">
                  <c:v>2.65</c:v>
                </c:pt>
                <c:pt idx="18">
                  <c:v>2.79</c:v>
                </c:pt>
                <c:pt idx="19">
                  <c:v>2.66</c:v>
                </c:pt>
                <c:pt idx="20">
                  <c:v>2.67</c:v>
                </c:pt>
                <c:pt idx="21">
                  <c:v>2.62</c:v>
                </c:pt>
                <c:pt idx="22">
                  <c:v>2.31</c:v>
                </c:pt>
                <c:pt idx="23">
                  <c:v>2.75</c:v>
                </c:pt>
                <c:pt idx="24">
                  <c:v>2.41</c:v>
                </c:pt>
                <c:pt idx="25">
                  <c:v>2.37</c:v>
                </c:pt>
                <c:pt idx="26">
                  <c:v>2.39</c:v>
                </c:pt>
                <c:pt idx="27">
                  <c:v>2.58</c:v>
                </c:pt>
                <c:pt idx="28">
                  <c:v>2.8</c:v>
                </c:pt>
                <c:pt idx="29">
                  <c:v>2.68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甲烷!$B$46:$AF$46</c:f>
              <c:numCache>
                <c:formatCode>##0.00</c:formatCode>
                <c:ptCount val="31"/>
                <c:pt idx="0">
                  <c:v>1.94</c:v>
                </c:pt>
                <c:pt idx="1">
                  <c:v>1.93</c:v>
                </c:pt>
                <c:pt idx="2">
                  <c:v>1.93</c:v>
                </c:pt>
                <c:pt idx="3">
                  <c:v>1.92</c:v>
                </c:pt>
                <c:pt idx="4">
                  <c:v>1.91</c:v>
                </c:pt>
                <c:pt idx="5">
                  <c:v>1.97</c:v>
                </c:pt>
                <c:pt idx="6">
                  <c:v>1.82</c:v>
                </c:pt>
                <c:pt idx="7">
                  <c:v>1.82</c:v>
                </c:pt>
                <c:pt idx="8">
                  <c:v>1.91</c:v>
                </c:pt>
                <c:pt idx="9">
                  <c:v>1.94</c:v>
                </c:pt>
                <c:pt idx="10">
                  <c:v>1.92</c:v>
                </c:pt>
                <c:pt idx="11">
                  <c:v>1.9</c:v>
                </c:pt>
                <c:pt idx="12">
                  <c:v>1.78</c:v>
                </c:pt>
                <c:pt idx="13">
                  <c:v>1.93</c:v>
                </c:pt>
                <c:pt idx="14">
                  <c:v>1.93</c:v>
                </c:pt>
                <c:pt idx="15">
                  <c:v>1.91</c:v>
                </c:pt>
                <c:pt idx="16">
                  <c:v>1.91</c:v>
                </c:pt>
                <c:pt idx="17">
                  <c:v>1.92</c:v>
                </c:pt>
                <c:pt idx="18">
                  <c:v>1.84</c:v>
                </c:pt>
                <c:pt idx="19">
                  <c:v>1.95</c:v>
                </c:pt>
                <c:pt idx="20">
                  <c:v>2.0299999999999998</c:v>
                </c:pt>
                <c:pt idx="21">
                  <c:v>1.97</c:v>
                </c:pt>
                <c:pt idx="22">
                  <c:v>1.44</c:v>
                </c:pt>
                <c:pt idx="23">
                  <c:v>2.04</c:v>
                </c:pt>
                <c:pt idx="24">
                  <c:v>2.0499999999999998</c:v>
                </c:pt>
                <c:pt idx="25">
                  <c:v>2.0499999999999998</c:v>
                </c:pt>
                <c:pt idx="26">
                  <c:v>2.08</c:v>
                </c:pt>
                <c:pt idx="27">
                  <c:v>1.92</c:v>
                </c:pt>
                <c:pt idx="28">
                  <c:v>1.96</c:v>
                </c:pt>
                <c:pt idx="29">
                  <c:v>2.0099999999999998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00"/>
        <c:axId val="1937792"/>
      </c:scatterChart>
      <c:catAx>
        <c:axId val="19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92"/>
        <c:crosses val="autoZero"/>
        <c:auto val="1"/>
        <c:lblAlgn val="ctr"/>
        <c:lblOffset val="100"/>
        <c:noMultiLvlLbl val="0"/>
      </c:catAx>
      <c:valAx>
        <c:axId val="193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9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非甲烷!$B$44:$AF$44</c:f>
              <c:numCache>
                <c:formatCode>##0.00</c:formatCode>
                <c:ptCount val="31"/>
                <c:pt idx="0">
                  <c:v>0.12</c:v>
                </c:pt>
                <c:pt idx="1">
                  <c:v>0.17</c:v>
                </c:pt>
                <c:pt idx="2">
                  <c:v>0.17</c:v>
                </c:pt>
                <c:pt idx="3">
                  <c:v>0.13</c:v>
                </c:pt>
                <c:pt idx="4">
                  <c:v>0.13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0.15</c:v>
                </c:pt>
                <c:pt idx="13">
                  <c:v>0.12</c:v>
                </c:pt>
                <c:pt idx="14">
                  <c:v>0.15</c:v>
                </c:pt>
                <c:pt idx="15">
                  <c:v>0.13</c:v>
                </c:pt>
                <c:pt idx="16">
                  <c:v>0.15</c:v>
                </c:pt>
                <c:pt idx="17">
                  <c:v>0.15</c:v>
                </c:pt>
                <c:pt idx="18">
                  <c:v>0.16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0.19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5536"/>
        <c:axId val="133667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非甲烷!$B$45:$AF$45</c:f>
              <c:numCache>
                <c:formatCode>##0.00</c:formatCode>
                <c:ptCount val="31"/>
                <c:pt idx="0">
                  <c:v>0.19</c:v>
                </c:pt>
                <c:pt idx="1">
                  <c:v>0.27</c:v>
                </c:pt>
                <c:pt idx="2">
                  <c:v>0.26</c:v>
                </c:pt>
                <c:pt idx="3">
                  <c:v>0.27</c:v>
                </c:pt>
                <c:pt idx="4">
                  <c:v>0.2</c:v>
                </c:pt>
                <c:pt idx="5">
                  <c:v>0.28999999999999998</c:v>
                </c:pt>
                <c:pt idx="6">
                  <c:v>0.25</c:v>
                </c:pt>
                <c:pt idx="7">
                  <c:v>0.19</c:v>
                </c:pt>
                <c:pt idx="8">
                  <c:v>0.3</c:v>
                </c:pt>
                <c:pt idx="9">
                  <c:v>0.2</c:v>
                </c:pt>
                <c:pt idx="10">
                  <c:v>0.21</c:v>
                </c:pt>
                <c:pt idx="11">
                  <c:v>0.31</c:v>
                </c:pt>
                <c:pt idx="12">
                  <c:v>0.27</c:v>
                </c:pt>
                <c:pt idx="13">
                  <c:v>0.19</c:v>
                </c:pt>
                <c:pt idx="14">
                  <c:v>0.25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0.31</c:v>
                </c:pt>
                <c:pt idx="19">
                  <c:v>0.22</c:v>
                </c:pt>
                <c:pt idx="20">
                  <c:v>0.22</c:v>
                </c:pt>
                <c:pt idx="21">
                  <c:v>0.21</c:v>
                </c:pt>
                <c:pt idx="22">
                  <c:v>0.35</c:v>
                </c:pt>
                <c:pt idx="23">
                  <c:v>0.23</c:v>
                </c:pt>
                <c:pt idx="24">
                  <c:v>0.18</c:v>
                </c:pt>
                <c:pt idx="25">
                  <c:v>0.2</c:v>
                </c:pt>
                <c:pt idx="26">
                  <c:v>0.19</c:v>
                </c:pt>
                <c:pt idx="27">
                  <c:v>0.14000000000000001</c:v>
                </c:pt>
                <c:pt idx="28">
                  <c:v>0.26</c:v>
                </c:pt>
                <c:pt idx="29">
                  <c:v>0.21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非甲烷!$B$46:$AF$46</c:f>
              <c:numCache>
                <c:formatCode>##0.00</c:formatCode>
                <c:ptCount val="31"/>
                <c:pt idx="0">
                  <c:v>7.0000000000000007E-2</c:v>
                </c:pt>
                <c:pt idx="1">
                  <c:v>0.12</c:v>
                </c:pt>
                <c:pt idx="2">
                  <c:v>0.1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0.1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5536"/>
        <c:axId val="133667072"/>
      </c:scatterChart>
      <c:catAx>
        <c:axId val="1336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67072"/>
        <c:crosses val="autoZero"/>
        <c:auto val="1"/>
        <c:lblAlgn val="ctr"/>
        <c:lblOffset val="100"/>
        <c:noMultiLvlLbl val="0"/>
      </c:catAx>
      <c:valAx>
        <c:axId val="13366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336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</a:t>
            </a:r>
            <a:r>
              <a:rPr lang="en-US" altLang="en-US" sz="1000">
                <a:latin typeface="Arial"/>
              </a:rPr>
              <a:t>TSP(UG/M3)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TSP!$B$44:$AF$44</c:f>
              <c:numCache>
                <c:formatCode>##0.00</c:formatCode>
                <c:ptCount val="31"/>
                <c:pt idx="0">
                  <c:v>66.180000000000007</c:v>
                </c:pt>
                <c:pt idx="1">
                  <c:v>77.95</c:v>
                </c:pt>
                <c:pt idx="2">
                  <c:v>60.48</c:v>
                </c:pt>
                <c:pt idx="3">
                  <c:v>66.540000000000006</c:v>
                </c:pt>
                <c:pt idx="4">
                  <c:v>67.14</c:v>
                </c:pt>
                <c:pt idx="5">
                  <c:v>71.7</c:v>
                </c:pt>
                <c:pt idx="6">
                  <c:v>66.8</c:v>
                </c:pt>
                <c:pt idx="7">
                  <c:v>62.18</c:v>
                </c:pt>
                <c:pt idx="8">
                  <c:v>67.92</c:v>
                </c:pt>
                <c:pt idx="9">
                  <c:v>64.22</c:v>
                </c:pt>
                <c:pt idx="10">
                  <c:v>69.760000000000005</c:v>
                </c:pt>
                <c:pt idx="11">
                  <c:v>73.91</c:v>
                </c:pt>
                <c:pt idx="12">
                  <c:v>77.680000000000007</c:v>
                </c:pt>
                <c:pt idx="13">
                  <c:v>104.13</c:v>
                </c:pt>
                <c:pt idx="14">
                  <c:v>90.25</c:v>
                </c:pt>
                <c:pt idx="15">
                  <c:v>60.39</c:v>
                </c:pt>
                <c:pt idx="16">
                  <c:v>89.18</c:v>
                </c:pt>
                <c:pt idx="17">
                  <c:v>61.66</c:v>
                </c:pt>
                <c:pt idx="18">
                  <c:v>61.12</c:v>
                </c:pt>
                <c:pt idx="19">
                  <c:v>72.510000000000005</c:v>
                </c:pt>
                <c:pt idx="20">
                  <c:v>87.96</c:v>
                </c:pt>
                <c:pt idx="21">
                  <c:v>78.66</c:v>
                </c:pt>
                <c:pt idx="22">
                  <c:v>98.42</c:v>
                </c:pt>
                <c:pt idx="23">
                  <c:v>170.81</c:v>
                </c:pt>
                <c:pt idx="24">
                  <c:v>115.1</c:v>
                </c:pt>
                <c:pt idx="25">
                  <c:v>91.42</c:v>
                </c:pt>
                <c:pt idx="26">
                  <c:v>116.34</c:v>
                </c:pt>
                <c:pt idx="27">
                  <c:v>81.17</c:v>
                </c:pt>
                <c:pt idx="28">
                  <c:v>65.8</c:v>
                </c:pt>
                <c:pt idx="29">
                  <c:v>71.5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4176"/>
        <c:axId val="1329200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TSP!$B$45:$AF$45</c:f>
              <c:numCache>
                <c:formatCode>##0.00</c:formatCode>
                <c:ptCount val="31"/>
                <c:pt idx="0">
                  <c:v>87.06</c:v>
                </c:pt>
                <c:pt idx="1">
                  <c:v>139.80000000000001</c:v>
                </c:pt>
                <c:pt idx="2">
                  <c:v>80.34</c:v>
                </c:pt>
                <c:pt idx="3">
                  <c:v>86.1</c:v>
                </c:pt>
                <c:pt idx="4">
                  <c:v>79.38</c:v>
                </c:pt>
                <c:pt idx="5">
                  <c:v>100.49</c:v>
                </c:pt>
                <c:pt idx="6">
                  <c:v>96.66</c:v>
                </c:pt>
                <c:pt idx="7">
                  <c:v>74.58</c:v>
                </c:pt>
                <c:pt idx="8">
                  <c:v>88.02</c:v>
                </c:pt>
                <c:pt idx="9">
                  <c:v>78.42</c:v>
                </c:pt>
                <c:pt idx="10">
                  <c:v>103.37</c:v>
                </c:pt>
                <c:pt idx="11">
                  <c:v>175.37</c:v>
                </c:pt>
                <c:pt idx="12">
                  <c:v>145.61000000000001</c:v>
                </c:pt>
                <c:pt idx="13">
                  <c:v>345.29</c:v>
                </c:pt>
                <c:pt idx="14">
                  <c:v>181.35</c:v>
                </c:pt>
                <c:pt idx="15">
                  <c:v>177.73</c:v>
                </c:pt>
                <c:pt idx="16">
                  <c:v>413.17</c:v>
                </c:pt>
                <c:pt idx="17">
                  <c:v>84.35</c:v>
                </c:pt>
                <c:pt idx="18">
                  <c:v>88.23</c:v>
                </c:pt>
                <c:pt idx="19">
                  <c:v>97.93</c:v>
                </c:pt>
                <c:pt idx="20">
                  <c:v>138.07</c:v>
                </c:pt>
                <c:pt idx="21">
                  <c:v>114.02</c:v>
                </c:pt>
                <c:pt idx="22">
                  <c:v>307.13</c:v>
                </c:pt>
                <c:pt idx="23">
                  <c:v>786.55</c:v>
                </c:pt>
                <c:pt idx="24">
                  <c:v>284.29000000000002</c:v>
                </c:pt>
                <c:pt idx="25">
                  <c:v>186.17</c:v>
                </c:pt>
                <c:pt idx="26">
                  <c:v>300.64</c:v>
                </c:pt>
                <c:pt idx="27">
                  <c:v>192.9</c:v>
                </c:pt>
                <c:pt idx="28">
                  <c:v>83.23</c:v>
                </c:pt>
                <c:pt idx="29">
                  <c:v>124.6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TSP!$B$46:$AF$46</c:f>
              <c:numCache>
                <c:formatCode>##0.00</c:formatCode>
                <c:ptCount val="31"/>
                <c:pt idx="0">
                  <c:v>51.54</c:v>
                </c:pt>
                <c:pt idx="1">
                  <c:v>51.54</c:v>
                </c:pt>
                <c:pt idx="2">
                  <c:v>44.82</c:v>
                </c:pt>
                <c:pt idx="3">
                  <c:v>50.58</c:v>
                </c:pt>
                <c:pt idx="4">
                  <c:v>56.34</c:v>
                </c:pt>
                <c:pt idx="5">
                  <c:v>51.54</c:v>
                </c:pt>
                <c:pt idx="6">
                  <c:v>42.9</c:v>
                </c:pt>
                <c:pt idx="7">
                  <c:v>48.66</c:v>
                </c:pt>
                <c:pt idx="8">
                  <c:v>49.06</c:v>
                </c:pt>
                <c:pt idx="9">
                  <c:v>51.54</c:v>
                </c:pt>
                <c:pt idx="10">
                  <c:v>55.38</c:v>
                </c:pt>
                <c:pt idx="11">
                  <c:v>49.62</c:v>
                </c:pt>
                <c:pt idx="12">
                  <c:v>55.38</c:v>
                </c:pt>
                <c:pt idx="13">
                  <c:v>50.26</c:v>
                </c:pt>
                <c:pt idx="14">
                  <c:v>51.38</c:v>
                </c:pt>
                <c:pt idx="15">
                  <c:v>23.05</c:v>
                </c:pt>
                <c:pt idx="16">
                  <c:v>22.05</c:v>
                </c:pt>
                <c:pt idx="17">
                  <c:v>34.89</c:v>
                </c:pt>
                <c:pt idx="18">
                  <c:v>43.62</c:v>
                </c:pt>
                <c:pt idx="19">
                  <c:v>52.35</c:v>
                </c:pt>
                <c:pt idx="20">
                  <c:v>64.959999999999994</c:v>
                </c:pt>
                <c:pt idx="21">
                  <c:v>45.72</c:v>
                </c:pt>
                <c:pt idx="22">
                  <c:v>57.26</c:v>
                </c:pt>
                <c:pt idx="23">
                  <c:v>54.37</c:v>
                </c:pt>
                <c:pt idx="24">
                  <c:v>53.36</c:v>
                </c:pt>
                <c:pt idx="25">
                  <c:v>52.45</c:v>
                </c:pt>
                <c:pt idx="26">
                  <c:v>61.11</c:v>
                </c:pt>
                <c:pt idx="27">
                  <c:v>53.41</c:v>
                </c:pt>
                <c:pt idx="28">
                  <c:v>55.44</c:v>
                </c:pt>
                <c:pt idx="29">
                  <c:v>46.68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4176"/>
        <c:axId val="132920064"/>
      </c:scatterChart>
      <c:catAx>
        <c:axId val="1329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20064"/>
        <c:crosses val="autoZero"/>
        <c:auto val="1"/>
        <c:lblAlgn val="ctr"/>
        <c:lblOffset val="100"/>
        <c:noMultiLvlLbl val="0"/>
      </c:catAx>
      <c:valAx>
        <c:axId val="13292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329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監測項目：周界</a:t>
            </a:r>
            <a:r>
              <a:rPr lang="en-US" altLang="en-US" sz="1000">
                <a:latin typeface="Arial"/>
              </a:rPr>
              <a:t>PM10(UG/M3)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周界PM10!$B$44:$AF$44</c:f>
              <c:numCache>
                <c:formatCode>##0.00</c:formatCode>
                <c:ptCount val="31"/>
                <c:pt idx="0">
                  <c:v>24.25</c:v>
                </c:pt>
                <c:pt idx="1">
                  <c:v>26.84</c:v>
                </c:pt>
                <c:pt idx="2">
                  <c:v>19.29</c:v>
                </c:pt>
                <c:pt idx="3">
                  <c:v>21</c:v>
                </c:pt>
                <c:pt idx="4">
                  <c:v>21.93</c:v>
                </c:pt>
                <c:pt idx="5">
                  <c:v>29.85</c:v>
                </c:pt>
                <c:pt idx="6">
                  <c:v>24.2</c:v>
                </c:pt>
                <c:pt idx="7">
                  <c:v>21.18</c:v>
                </c:pt>
                <c:pt idx="8">
                  <c:v>23.22</c:v>
                </c:pt>
                <c:pt idx="9">
                  <c:v>20.61</c:v>
                </c:pt>
                <c:pt idx="10">
                  <c:v>24.83</c:v>
                </c:pt>
                <c:pt idx="11">
                  <c:v>29.01</c:v>
                </c:pt>
                <c:pt idx="12">
                  <c:v>29.94</c:v>
                </c:pt>
                <c:pt idx="13">
                  <c:v>43.8</c:v>
                </c:pt>
                <c:pt idx="14">
                  <c:v>46.34</c:v>
                </c:pt>
                <c:pt idx="15">
                  <c:v>30.31</c:v>
                </c:pt>
                <c:pt idx="16">
                  <c:v>40.39</c:v>
                </c:pt>
                <c:pt idx="17">
                  <c:v>26.17</c:v>
                </c:pt>
                <c:pt idx="18">
                  <c:v>26.71</c:v>
                </c:pt>
                <c:pt idx="19">
                  <c:v>33.89</c:v>
                </c:pt>
                <c:pt idx="20">
                  <c:v>41.09</c:v>
                </c:pt>
                <c:pt idx="21">
                  <c:v>42.22</c:v>
                </c:pt>
                <c:pt idx="22">
                  <c:v>60.07</c:v>
                </c:pt>
                <c:pt idx="23">
                  <c:v>99.37</c:v>
                </c:pt>
                <c:pt idx="24">
                  <c:v>70.19</c:v>
                </c:pt>
                <c:pt idx="25">
                  <c:v>56.56</c:v>
                </c:pt>
                <c:pt idx="26">
                  <c:v>70.989999999999995</c:v>
                </c:pt>
                <c:pt idx="27">
                  <c:v>45.23</c:v>
                </c:pt>
                <c:pt idx="28">
                  <c:v>34.47</c:v>
                </c:pt>
                <c:pt idx="29">
                  <c:v>38.479999999999997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31232"/>
        <c:axId val="1320327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周界PM10!$B$45:$AF$45</c:f>
              <c:numCache>
                <c:formatCode>##0.00</c:formatCode>
                <c:ptCount val="31"/>
                <c:pt idx="0">
                  <c:v>37.020000000000003</c:v>
                </c:pt>
                <c:pt idx="1">
                  <c:v>43.01</c:v>
                </c:pt>
                <c:pt idx="2">
                  <c:v>32.380000000000003</c:v>
                </c:pt>
                <c:pt idx="3">
                  <c:v>40.01</c:v>
                </c:pt>
                <c:pt idx="4">
                  <c:v>33.03</c:v>
                </c:pt>
                <c:pt idx="5">
                  <c:v>48.99</c:v>
                </c:pt>
                <c:pt idx="6">
                  <c:v>47</c:v>
                </c:pt>
                <c:pt idx="7">
                  <c:v>34.03</c:v>
                </c:pt>
                <c:pt idx="8">
                  <c:v>39.020000000000003</c:v>
                </c:pt>
                <c:pt idx="9">
                  <c:v>39.020000000000003</c:v>
                </c:pt>
                <c:pt idx="10">
                  <c:v>42.01</c:v>
                </c:pt>
                <c:pt idx="11">
                  <c:v>125.83</c:v>
                </c:pt>
                <c:pt idx="12">
                  <c:v>54.98</c:v>
                </c:pt>
                <c:pt idx="13">
                  <c:v>140.79</c:v>
                </c:pt>
                <c:pt idx="14">
                  <c:v>130.86000000000001</c:v>
                </c:pt>
                <c:pt idx="15">
                  <c:v>80.84</c:v>
                </c:pt>
                <c:pt idx="16">
                  <c:v>152.54</c:v>
                </c:pt>
                <c:pt idx="17">
                  <c:v>54.74</c:v>
                </c:pt>
                <c:pt idx="18">
                  <c:v>51.85</c:v>
                </c:pt>
                <c:pt idx="19">
                  <c:v>77.77</c:v>
                </c:pt>
                <c:pt idx="20">
                  <c:v>80.78</c:v>
                </c:pt>
                <c:pt idx="21">
                  <c:v>81.760000000000005</c:v>
                </c:pt>
                <c:pt idx="22">
                  <c:v>202.4</c:v>
                </c:pt>
                <c:pt idx="23">
                  <c:v>472.58</c:v>
                </c:pt>
                <c:pt idx="24">
                  <c:v>173.48</c:v>
                </c:pt>
                <c:pt idx="25">
                  <c:v>118.65</c:v>
                </c:pt>
                <c:pt idx="26">
                  <c:v>206.38</c:v>
                </c:pt>
                <c:pt idx="27">
                  <c:v>96.71</c:v>
                </c:pt>
                <c:pt idx="28">
                  <c:v>45.02</c:v>
                </c:pt>
                <c:pt idx="29">
                  <c:v>66.8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周界PM10!$B$46:$AF$46</c:f>
              <c:numCache>
                <c:formatCode>##0.00</c:formatCode>
                <c:ptCount val="31"/>
                <c:pt idx="0">
                  <c:v>10.08</c:v>
                </c:pt>
                <c:pt idx="1">
                  <c:v>8.08</c:v>
                </c:pt>
                <c:pt idx="2">
                  <c:v>7.09</c:v>
                </c:pt>
                <c:pt idx="3">
                  <c:v>11.08</c:v>
                </c:pt>
                <c:pt idx="4">
                  <c:v>8.08</c:v>
                </c:pt>
                <c:pt idx="5">
                  <c:v>11.08</c:v>
                </c:pt>
                <c:pt idx="6">
                  <c:v>8.08</c:v>
                </c:pt>
                <c:pt idx="7">
                  <c:v>9.93</c:v>
                </c:pt>
                <c:pt idx="8">
                  <c:v>9.08</c:v>
                </c:pt>
                <c:pt idx="9">
                  <c:v>8.31</c:v>
                </c:pt>
                <c:pt idx="10">
                  <c:v>13.07</c:v>
                </c:pt>
                <c:pt idx="11">
                  <c:v>8.43</c:v>
                </c:pt>
                <c:pt idx="12">
                  <c:v>14.22</c:v>
                </c:pt>
                <c:pt idx="13">
                  <c:v>17.059999999999999</c:v>
                </c:pt>
                <c:pt idx="14">
                  <c:v>17.95</c:v>
                </c:pt>
                <c:pt idx="15">
                  <c:v>11.98</c:v>
                </c:pt>
                <c:pt idx="16">
                  <c:v>16.97</c:v>
                </c:pt>
                <c:pt idx="17">
                  <c:v>9.9700000000000006</c:v>
                </c:pt>
                <c:pt idx="18">
                  <c:v>10.97</c:v>
                </c:pt>
                <c:pt idx="19">
                  <c:v>20.94</c:v>
                </c:pt>
                <c:pt idx="20">
                  <c:v>23.93</c:v>
                </c:pt>
                <c:pt idx="21">
                  <c:v>5.99</c:v>
                </c:pt>
                <c:pt idx="22">
                  <c:v>22.93</c:v>
                </c:pt>
                <c:pt idx="23">
                  <c:v>19.940000000000001</c:v>
                </c:pt>
                <c:pt idx="24">
                  <c:v>24.93</c:v>
                </c:pt>
                <c:pt idx="25">
                  <c:v>27.92</c:v>
                </c:pt>
                <c:pt idx="26">
                  <c:v>34.9</c:v>
                </c:pt>
                <c:pt idx="27">
                  <c:v>25.93</c:v>
                </c:pt>
                <c:pt idx="28">
                  <c:v>19.940000000000001</c:v>
                </c:pt>
                <c:pt idx="29">
                  <c:v>24.93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1232"/>
        <c:axId val="132032768"/>
      </c:scatterChart>
      <c:catAx>
        <c:axId val="1320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32768"/>
        <c:crosses val="autoZero"/>
        <c:auto val="1"/>
        <c:lblAlgn val="ctr"/>
        <c:lblOffset val="100"/>
        <c:noMultiLvlLbl val="0"/>
      </c:catAx>
      <c:valAx>
        <c:axId val="13203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320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工作表2!$B$2:$B$721</c:f>
              <c:numCache>
                <c:formatCode>General</c:formatCode>
                <c:ptCount val="720"/>
                <c:pt idx="0">
                  <c:v>2.57</c:v>
                </c:pt>
                <c:pt idx="1">
                  <c:v>2.77</c:v>
                </c:pt>
                <c:pt idx="2">
                  <c:v>2.82</c:v>
                </c:pt>
                <c:pt idx="3">
                  <c:v>2.44</c:v>
                </c:pt>
                <c:pt idx="4">
                  <c:v>2.68</c:v>
                </c:pt>
                <c:pt idx="5">
                  <c:v>3.17</c:v>
                </c:pt>
                <c:pt idx="6">
                  <c:v>3.26</c:v>
                </c:pt>
                <c:pt idx="7">
                  <c:v>3.06</c:v>
                </c:pt>
                <c:pt idx="8">
                  <c:v>3.99</c:v>
                </c:pt>
                <c:pt idx="9">
                  <c:v>3.66</c:v>
                </c:pt>
                <c:pt idx="10">
                  <c:v>3.44</c:v>
                </c:pt>
                <c:pt idx="11">
                  <c:v>3.72</c:v>
                </c:pt>
                <c:pt idx="12">
                  <c:v>2.77</c:v>
                </c:pt>
                <c:pt idx="13">
                  <c:v>2.67</c:v>
                </c:pt>
                <c:pt idx="14">
                  <c:v>2.84</c:v>
                </c:pt>
                <c:pt idx="15">
                  <c:v>3.46</c:v>
                </c:pt>
                <c:pt idx="16">
                  <c:v>3.91</c:v>
                </c:pt>
                <c:pt idx="17">
                  <c:v>2.98</c:v>
                </c:pt>
                <c:pt idx="18">
                  <c:v>3.37</c:v>
                </c:pt>
                <c:pt idx="19">
                  <c:v>2.77</c:v>
                </c:pt>
                <c:pt idx="20">
                  <c:v>3.39</c:v>
                </c:pt>
                <c:pt idx="21">
                  <c:v>3.54</c:v>
                </c:pt>
                <c:pt idx="22">
                  <c:v>3.24</c:v>
                </c:pt>
                <c:pt idx="23">
                  <c:v>2.65</c:v>
                </c:pt>
                <c:pt idx="24">
                  <c:v>3.24</c:v>
                </c:pt>
                <c:pt idx="25">
                  <c:v>3.36</c:v>
                </c:pt>
                <c:pt idx="26">
                  <c:v>3.17</c:v>
                </c:pt>
                <c:pt idx="27">
                  <c:v>2.63</c:v>
                </c:pt>
                <c:pt idx="28">
                  <c:v>3.53</c:v>
                </c:pt>
                <c:pt idx="29">
                  <c:v>3.96</c:v>
                </c:pt>
                <c:pt idx="30">
                  <c:v>4.24</c:v>
                </c:pt>
                <c:pt idx="31">
                  <c:v>3.74</c:v>
                </c:pt>
                <c:pt idx="32">
                  <c:v>3.58</c:v>
                </c:pt>
                <c:pt idx="33">
                  <c:v>3.67</c:v>
                </c:pt>
                <c:pt idx="34">
                  <c:v>3.25</c:v>
                </c:pt>
                <c:pt idx="35">
                  <c:v>3.03</c:v>
                </c:pt>
                <c:pt idx="36">
                  <c:v>2.76</c:v>
                </c:pt>
                <c:pt idx="37">
                  <c:v>2.73</c:v>
                </c:pt>
                <c:pt idx="38">
                  <c:v>6.84</c:v>
                </c:pt>
                <c:pt idx="39">
                  <c:v>6.89</c:v>
                </c:pt>
                <c:pt idx="40">
                  <c:v>7.13</c:v>
                </c:pt>
                <c:pt idx="41">
                  <c:v>3.07</c:v>
                </c:pt>
                <c:pt idx="42">
                  <c:v>2.72</c:v>
                </c:pt>
                <c:pt idx="43">
                  <c:v>2.67</c:v>
                </c:pt>
                <c:pt idx="44">
                  <c:v>3.21</c:v>
                </c:pt>
                <c:pt idx="45">
                  <c:v>3.22</c:v>
                </c:pt>
                <c:pt idx="46">
                  <c:v>2.87</c:v>
                </c:pt>
                <c:pt idx="47">
                  <c:v>2.48</c:v>
                </c:pt>
                <c:pt idx="48">
                  <c:v>3.27</c:v>
                </c:pt>
                <c:pt idx="49">
                  <c:v>3.58</c:v>
                </c:pt>
                <c:pt idx="50">
                  <c:v>3.15</c:v>
                </c:pt>
                <c:pt idx="51">
                  <c:v>2.93</c:v>
                </c:pt>
                <c:pt idx="52">
                  <c:v>4.0599999999999996</c:v>
                </c:pt>
                <c:pt idx="53">
                  <c:v>3.64</c:v>
                </c:pt>
                <c:pt idx="54">
                  <c:v>3.73</c:v>
                </c:pt>
                <c:pt idx="55">
                  <c:v>4.68</c:v>
                </c:pt>
                <c:pt idx="56">
                  <c:v>3.9</c:v>
                </c:pt>
                <c:pt idx="57">
                  <c:v>3.3</c:v>
                </c:pt>
                <c:pt idx="58">
                  <c:v>5.66</c:v>
                </c:pt>
                <c:pt idx="59">
                  <c:v>12.39</c:v>
                </c:pt>
                <c:pt idx="60">
                  <c:v>5.13</c:v>
                </c:pt>
                <c:pt idx="61">
                  <c:v>3.7</c:v>
                </c:pt>
                <c:pt idx="62">
                  <c:v>3.07</c:v>
                </c:pt>
                <c:pt idx="63">
                  <c:v>6.52</c:v>
                </c:pt>
                <c:pt idx="64">
                  <c:v>6.66</c:v>
                </c:pt>
                <c:pt idx="65">
                  <c:v>3.4</c:v>
                </c:pt>
                <c:pt idx="66">
                  <c:v>3</c:v>
                </c:pt>
                <c:pt idx="67">
                  <c:v>3.1</c:v>
                </c:pt>
                <c:pt idx="68">
                  <c:v>3.38</c:v>
                </c:pt>
                <c:pt idx="69">
                  <c:v>2.94</c:v>
                </c:pt>
                <c:pt idx="70">
                  <c:v>2.36</c:v>
                </c:pt>
                <c:pt idx="71">
                  <c:v>2.74</c:v>
                </c:pt>
                <c:pt idx="72">
                  <c:v>3.36</c:v>
                </c:pt>
                <c:pt idx="73">
                  <c:v>3.52</c:v>
                </c:pt>
                <c:pt idx="74">
                  <c:v>2.58</c:v>
                </c:pt>
                <c:pt idx="75">
                  <c:v>2.5</c:v>
                </c:pt>
                <c:pt idx="76">
                  <c:v>3.64</c:v>
                </c:pt>
                <c:pt idx="77">
                  <c:v>3.5</c:v>
                </c:pt>
                <c:pt idx="78">
                  <c:v>4.49</c:v>
                </c:pt>
                <c:pt idx="79">
                  <c:v>3.92</c:v>
                </c:pt>
                <c:pt idx="80">
                  <c:v>3.35</c:v>
                </c:pt>
                <c:pt idx="81">
                  <c:v>3.84</c:v>
                </c:pt>
                <c:pt idx="82">
                  <c:v>4.9800000000000004</c:v>
                </c:pt>
                <c:pt idx="83">
                  <c:v>4.33</c:v>
                </c:pt>
                <c:pt idx="84">
                  <c:v>3.63</c:v>
                </c:pt>
                <c:pt idx="85">
                  <c:v>3.36</c:v>
                </c:pt>
                <c:pt idx="86">
                  <c:v>2.96</c:v>
                </c:pt>
                <c:pt idx="87">
                  <c:v>2.84</c:v>
                </c:pt>
                <c:pt idx="88">
                  <c:v>3.81</c:v>
                </c:pt>
                <c:pt idx="89">
                  <c:v>3.67</c:v>
                </c:pt>
                <c:pt idx="90">
                  <c:v>2.54</c:v>
                </c:pt>
                <c:pt idx="91">
                  <c:v>2.41</c:v>
                </c:pt>
                <c:pt idx="92">
                  <c:v>2.71</c:v>
                </c:pt>
                <c:pt idx="93">
                  <c:v>3.08</c:v>
                </c:pt>
                <c:pt idx="94">
                  <c:v>3.24</c:v>
                </c:pt>
                <c:pt idx="95">
                  <c:v>2.83</c:v>
                </c:pt>
                <c:pt idx="96">
                  <c:v>2.2000000000000002</c:v>
                </c:pt>
                <c:pt idx="97">
                  <c:v>2.73</c:v>
                </c:pt>
                <c:pt idx="98">
                  <c:v>2.98</c:v>
                </c:pt>
                <c:pt idx="99">
                  <c:v>2.88</c:v>
                </c:pt>
                <c:pt idx="100">
                  <c:v>2.13</c:v>
                </c:pt>
                <c:pt idx="101">
                  <c:v>2.97</c:v>
                </c:pt>
                <c:pt idx="102">
                  <c:v>4.2699999999999996</c:v>
                </c:pt>
                <c:pt idx="103">
                  <c:v>4.6500000000000004</c:v>
                </c:pt>
                <c:pt idx="104">
                  <c:v>3.1</c:v>
                </c:pt>
                <c:pt idx="105">
                  <c:v>2.35</c:v>
                </c:pt>
                <c:pt idx="106">
                  <c:v>2.61</c:v>
                </c:pt>
                <c:pt idx="107">
                  <c:v>6.21</c:v>
                </c:pt>
                <c:pt idx="108">
                  <c:v>3.26</c:v>
                </c:pt>
                <c:pt idx="109">
                  <c:v>2.54</c:v>
                </c:pt>
                <c:pt idx="110">
                  <c:v>3.32</c:v>
                </c:pt>
                <c:pt idx="111">
                  <c:v>7.72</c:v>
                </c:pt>
                <c:pt idx="112">
                  <c:v>3.6</c:v>
                </c:pt>
                <c:pt idx="113">
                  <c:v>3.13</c:v>
                </c:pt>
                <c:pt idx="114">
                  <c:v>2.75</c:v>
                </c:pt>
                <c:pt idx="115">
                  <c:v>2.61</c:v>
                </c:pt>
                <c:pt idx="116">
                  <c:v>2.77</c:v>
                </c:pt>
                <c:pt idx="117">
                  <c:v>3.13</c:v>
                </c:pt>
                <c:pt idx="118">
                  <c:v>3.23</c:v>
                </c:pt>
                <c:pt idx="119">
                  <c:v>2.61</c:v>
                </c:pt>
                <c:pt idx="120">
                  <c:v>2.54</c:v>
                </c:pt>
                <c:pt idx="121">
                  <c:v>2.72</c:v>
                </c:pt>
                <c:pt idx="122">
                  <c:v>3.33</c:v>
                </c:pt>
                <c:pt idx="123">
                  <c:v>3.97</c:v>
                </c:pt>
                <c:pt idx="124">
                  <c:v>2.92</c:v>
                </c:pt>
                <c:pt idx="125">
                  <c:v>2.39</c:v>
                </c:pt>
                <c:pt idx="126">
                  <c:v>2.87</c:v>
                </c:pt>
                <c:pt idx="127">
                  <c:v>3.02</c:v>
                </c:pt>
                <c:pt idx="128">
                  <c:v>3.05</c:v>
                </c:pt>
                <c:pt idx="129">
                  <c:v>2.8</c:v>
                </c:pt>
                <c:pt idx="130">
                  <c:v>3.22</c:v>
                </c:pt>
                <c:pt idx="131">
                  <c:v>4.33</c:v>
                </c:pt>
                <c:pt idx="132">
                  <c:v>3.73</c:v>
                </c:pt>
                <c:pt idx="133">
                  <c:v>3.06</c:v>
                </c:pt>
                <c:pt idx="134">
                  <c:v>3.28</c:v>
                </c:pt>
                <c:pt idx="135">
                  <c:v>3.32</c:v>
                </c:pt>
                <c:pt idx="136">
                  <c:v>2.54</c:v>
                </c:pt>
                <c:pt idx="137">
                  <c:v>2.6</c:v>
                </c:pt>
                <c:pt idx="138">
                  <c:v>3.13</c:v>
                </c:pt>
                <c:pt idx="139">
                  <c:v>2.81</c:v>
                </c:pt>
                <c:pt idx="140">
                  <c:v>2.82</c:v>
                </c:pt>
                <c:pt idx="141">
                  <c:v>2.67</c:v>
                </c:pt>
                <c:pt idx="142">
                  <c:v>2.4900000000000002</c:v>
                </c:pt>
                <c:pt idx="143">
                  <c:v>3.2</c:v>
                </c:pt>
                <c:pt idx="144">
                  <c:v>3.18</c:v>
                </c:pt>
                <c:pt idx="145">
                  <c:v>2.9</c:v>
                </c:pt>
                <c:pt idx="146">
                  <c:v>2.93</c:v>
                </c:pt>
                <c:pt idx="147">
                  <c:v>3.02</c:v>
                </c:pt>
                <c:pt idx="148">
                  <c:v>2.5499999999999998</c:v>
                </c:pt>
                <c:pt idx="149">
                  <c:v>2.83</c:v>
                </c:pt>
                <c:pt idx="150">
                  <c:v>3.32</c:v>
                </c:pt>
                <c:pt idx="151">
                  <c:v>3.8</c:v>
                </c:pt>
                <c:pt idx="152">
                  <c:v>3.86</c:v>
                </c:pt>
                <c:pt idx="153">
                  <c:v>3.73</c:v>
                </c:pt>
                <c:pt idx="154">
                  <c:v>3.89</c:v>
                </c:pt>
                <c:pt idx="155">
                  <c:v>4.3099999999999996</c:v>
                </c:pt>
                <c:pt idx="156">
                  <c:v>4.7699999999999996</c:v>
                </c:pt>
                <c:pt idx="157">
                  <c:v>4.2699999999999996</c:v>
                </c:pt>
                <c:pt idx="158">
                  <c:v>7.02</c:v>
                </c:pt>
                <c:pt idx="159">
                  <c:v>5.28</c:v>
                </c:pt>
                <c:pt idx="160">
                  <c:v>4.2300000000000004</c:v>
                </c:pt>
                <c:pt idx="161">
                  <c:v>4.95</c:v>
                </c:pt>
                <c:pt idx="162">
                  <c:v>6.48</c:v>
                </c:pt>
                <c:pt idx="163">
                  <c:v>3.51</c:v>
                </c:pt>
                <c:pt idx="164">
                  <c:v>3.31</c:v>
                </c:pt>
                <c:pt idx="165">
                  <c:v>3.14</c:v>
                </c:pt>
                <c:pt idx="166">
                  <c:v>3.12</c:v>
                </c:pt>
                <c:pt idx="167">
                  <c:v>3.27</c:v>
                </c:pt>
                <c:pt idx="168">
                  <c:v>3.17</c:v>
                </c:pt>
                <c:pt idx="169">
                  <c:v>3.42</c:v>
                </c:pt>
                <c:pt idx="170">
                  <c:v>3.35</c:v>
                </c:pt>
                <c:pt idx="171">
                  <c:v>3.19</c:v>
                </c:pt>
                <c:pt idx="172">
                  <c:v>3.19</c:v>
                </c:pt>
                <c:pt idx="173">
                  <c:v>3.22</c:v>
                </c:pt>
                <c:pt idx="174">
                  <c:v>3.69</c:v>
                </c:pt>
                <c:pt idx="175">
                  <c:v>3.98</c:v>
                </c:pt>
                <c:pt idx="176">
                  <c:v>3.61</c:v>
                </c:pt>
                <c:pt idx="177">
                  <c:v>3.39</c:v>
                </c:pt>
                <c:pt idx="178">
                  <c:v>3.74</c:v>
                </c:pt>
                <c:pt idx="179">
                  <c:v>7.91</c:v>
                </c:pt>
                <c:pt idx="180">
                  <c:v>84.1</c:v>
                </c:pt>
                <c:pt idx="181">
                  <c:v>2.71</c:v>
                </c:pt>
                <c:pt idx="182">
                  <c:v>83.11</c:v>
                </c:pt>
                <c:pt idx="183">
                  <c:v>6.2</c:v>
                </c:pt>
                <c:pt idx="184">
                  <c:v>3.51</c:v>
                </c:pt>
                <c:pt idx="185">
                  <c:v>3.23</c:v>
                </c:pt>
                <c:pt idx="186">
                  <c:v>3.27</c:v>
                </c:pt>
                <c:pt idx="187">
                  <c:v>3.24</c:v>
                </c:pt>
                <c:pt idx="188">
                  <c:v>3.38</c:v>
                </c:pt>
                <c:pt idx="189">
                  <c:v>3.45</c:v>
                </c:pt>
                <c:pt idx="190">
                  <c:v>3.37</c:v>
                </c:pt>
                <c:pt idx="191">
                  <c:v>3.51</c:v>
                </c:pt>
                <c:pt idx="192">
                  <c:v>3.49</c:v>
                </c:pt>
                <c:pt idx="193">
                  <c:v>3.65</c:v>
                </c:pt>
                <c:pt idx="194">
                  <c:v>3.68</c:v>
                </c:pt>
                <c:pt idx="195">
                  <c:v>3.75</c:v>
                </c:pt>
                <c:pt idx="196">
                  <c:v>3.68</c:v>
                </c:pt>
                <c:pt idx="197">
                  <c:v>3.65</c:v>
                </c:pt>
                <c:pt idx="198">
                  <c:v>3.93</c:v>
                </c:pt>
                <c:pt idx="199">
                  <c:v>4.32</c:v>
                </c:pt>
                <c:pt idx="200">
                  <c:v>3.82</c:v>
                </c:pt>
                <c:pt idx="201">
                  <c:v>3.93</c:v>
                </c:pt>
                <c:pt idx="202">
                  <c:v>11.08</c:v>
                </c:pt>
                <c:pt idx="203">
                  <c:v>7.48</c:v>
                </c:pt>
                <c:pt idx="204">
                  <c:v>6.21</c:v>
                </c:pt>
                <c:pt idx="205">
                  <c:v>7.65</c:v>
                </c:pt>
                <c:pt idx="206">
                  <c:v>4.76</c:v>
                </c:pt>
                <c:pt idx="207">
                  <c:v>7.27</c:v>
                </c:pt>
                <c:pt idx="208">
                  <c:v>8.15</c:v>
                </c:pt>
                <c:pt idx="209">
                  <c:v>3.79</c:v>
                </c:pt>
                <c:pt idx="210">
                  <c:v>3.32</c:v>
                </c:pt>
                <c:pt idx="211">
                  <c:v>3.4</c:v>
                </c:pt>
                <c:pt idx="212">
                  <c:v>3.5</c:v>
                </c:pt>
                <c:pt idx="213">
                  <c:v>3.29</c:v>
                </c:pt>
                <c:pt idx="214">
                  <c:v>3.28</c:v>
                </c:pt>
                <c:pt idx="215">
                  <c:v>3.71</c:v>
                </c:pt>
                <c:pt idx="216">
                  <c:v>3.33</c:v>
                </c:pt>
                <c:pt idx="217">
                  <c:v>3.48</c:v>
                </c:pt>
                <c:pt idx="218">
                  <c:v>3.4</c:v>
                </c:pt>
                <c:pt idx="219">
                  <c:v>3.98</c:v>
                </c:pt>
                <c:pt idx="220">
                  <c:v>4.5199999999999996</c:v>
                </c:pt>
                <c:pt idx="221">
                  <c:v>4.5</c:v>
                </c:pt>
                <c:pt idx="222">
                  <c:v>4.17</c:v>
                </c:pt>
                <c:pt idx="223">
                  <c:v>4.57</c:v>
                </c:pt>
                <c:pt idx="224">
                  <c:v>4.08</c:v>
                </c:pt>
                <c:pt idx="225">
                  <c:v>3.78</c:v>
                </c:pt>
                <c:pt idx="226">
                  <c:v>3.75</c:v>
                </c:pt>
                <c:pt idx="227">
                  <c:v>3.72</c:v>
                </c:pt>
                <c:pt idx="228">
                  <c:v>3.63</c:v>
                </c:pt>
                <c:pt idx="229">
                  <c:v>4.22</c:v>
                </c:pt>
                <c:pt idx="230">
                  <c:v>4.18</c:v>
                </c:pt>
                <c:pt idx="231">
                  <c:v>4.59</c:v>
                </c:pt>
                <c:pt idx="232">
                  <c:v>3.95</c:v>
                </c:pt>
                <c:pt idx="233">
                  <c:v>4.32</c:v>
                </c:pt>
                <c:pt idx="234">
                  <c:v>3.47</c:v>
                </c:pt>
                <c:pt idx="235">
                  <c:v>3.34</c:v>
                </c:pt>
                <c:pt idx="236">
                  <c:v>3.12</c:v>
                </c:pt>
                <c:pt idx="237">
                  <c:v>3.13</c:v>
                </c:pt>
                <c:pt idx="238">
                  <c:v>3.39</c:v>
                </c:pt>
                <c:pt idx="239">
                  <c:v>3.34</c:v>
                </c:pt>
                <c:pt idx="240">
                  <c:v>3.54</c:v>
                </c:pt>
                <c:pt idx="241">
                  <c:v>3.67</c:v>
                </c:pt>
                <c:pt idx="242">
                  <c:v>3.55</c:v>
                </c:pt>
                <c:pt idx="243">
                  <c:v>3.47</c:v>
                </c:pt>
                <c:pt idx="244">
                  <c:v>3.71</c:v>
                </c:pt>
                <c:pt idx="245">
                  <c:v>3.89</c:v>
                </c:pt>
                <c:pt idx="246">
                  <c:v>4.0599999999999996</c:v>
                </c:pt>
                <c:pt idx="247">
                  <c:v>4.6399999999999997</c:v>
                </c:pt>
                <c:pt idx="248">
                  <c:v>4.21</c:v>
                </c:pt>
                <c:pt idx="249">
                  <c:v>3.98</c:v>
                </c:pt>
                <c:pt idx="250">
                  <c:v>3.74</c:v>
                </c:pt>
                <c:pt idx="251">
                  <c:v>3.59</c:v>
                </c:pt>
                <c:pt idx="252">
                  <c:v>3.73</c:v>
                </c:pt>
                <c:pt idx="253">
                  <c:v>3.53</c:v>
                </c:pt>
                <c:pt idx="254">
                  <c:v>3.57</c:v>
                </c:pt>
                <c:pt idx="255">
                  <c:v>3.86</c:v>
                </c:pt>
                <c:pt idx="256">
                  <c:v>3.59</c:v>
                </c:pt>
                <c:pt idx="257">
                  <c:v>3.36</c:v>
                </c:pt>
                <c:pt idx="258">
                  <c:v>3.2</c:v>
                </c:pt>
                <c:pt idx="259">
                  <c:v>3.09</c:v>
                </c:pt>
                <c:pt idx="260">
                  <c:v>3.29</c:v>
                </c:pt>
                <c:pt idx="261">
                  <c:v>3.57</c:v>
                </c:pt>
                <c:pt idx="262">
                  <c:v>3.48</c:v>
                </c:pt>
                <c:pt idx="263">
                  <c:v>4.08</c:v>
                </c:pt>
                <c:pt idx="264">
                  <c:v>3.8</c:v>
                </c:pt>
                <c:pt idx="265">
                  <c:v>3.61</c:v>
                </c:pt>
                <c:pt idx="266">
                  <c:v>3.5</c:v>
                </c:pt>
                <c:pt idx="267">
                  <c:v>3.72</c:v>
                </c:pt>
                <c:pt idx="268">
                  <c:v>3.96</c:v>
                </c:pt>
                <c:pt idx="269">
                  <c:v>3.74</c:v>
                </c:pt>
                <c:pt idx="270">
                  <c:v>4.12</c:v>
                </c:pt>
                <c:pt idx="271">
                  <c:v>4.1900000000000004</c:v>
                </c:pt>
                <c:pt idx="272">
                  <c:v>4.0999999999999996</c:v>
                </c:pt>
                <c:pt idx="273">
                  <c:v>5.09</c:v>
                </c:pt>
                <c:pt idx="274">
                  <c:v>4.26</c:v>
                </c:pt>
                <c:pt idx="275">
                  <c:v>5.96</c:v>
                </c:pt>
                <c:pt idx="276">
                  <c:v>7.02</c:v>
                </c:pt>
                <c:pt idx="277">
                  <c:v>6.19</c:v>
                </c:pt>
                <c:pt idx="278">
                  <c:v>5.13</c:v>
                </c:pt>
                <c:pt idx="279">
                  <c:v>4.25</c:v>
                </c:pt>
                <c:pt idx="280">
                  <c:v>3.87</c:v>
                </c:pt>
                <c:pt idx="281">
                  <c:v>3.79</c:v>
                </c:pt>
                <c:pt idx="282">
                  <c:v>4.13</c:v>
                </c:pt>
                <c:pt idx="283">
                  <c:v>4.17</c:v>
                </c:pt>
                <c:pt idx="284">
                  <c:v>3.49</c:v>
                </c:pt>
                <c:pt idx="285">
                  <c:v>3.4</c:v>
                </c:pt>
                <c:pt idx="286">
                  <c:v>3.83</c:v>
                </c:pt>
                <c:pt idx="287">
                  <c:v>3.61</c:v>
                </c:pt>
                <c:pt idx="288">
                  <c:v>3.54</c:v>
                </c:pt>
                <c:pt idx="289">
                  <c:v>3.71</c:v>
                </c:pt>
                <c:pt idx="290">
                  <c:v>3.74</c:v>
                </c:pt>
                <c:pt idx="291">
                  <c:v>3.67</c:v>
                </c:pt>
                <c:pt idx="292">
                  <c:v>3.67</c:v>
                </c:pt>
                <c:pt idx="293">
                  <c:v>3.92</c:v>
                </c:pt>
                <c:pt idx="294">
                  <c:v>4.3499999999999996</c:v>
                </c:pt>
                <c:pt idx="295">
                  <c:v>4.6500000000000004</c:v>
                </c:pt>
                <c:pt idx="296">
                  <c:v>4.24</c:v>
                </c:pt>
                <c:pt idx="297">
                  <c:v>3.95</c:v>
                </c:pt>
                <c:pt idx="298">
                  <c:v>3.78</c:v>
                </c:pt>
                <c:pt idx="299">
                  <c:v>3.75</c:v>
                </c:pt>
                <c:pt idx="300">
                  <c:v>3.83</c:v>
                </c:pt>
                <c:pt idx="301">
                  <c:v>4.4400000000000004</c:v>
                </c:pt>
                <c:pt idx="302">
                  <c:v>15.2</c:v>
                </c:pt>
                <c:pt idx="303">
                  <c:v>9.43</c:v>
                </c:pt>
                <c:pt idx="304">
                  <c:v>10.97</c:v>
                </c:pt>
                <c:pt idx="305">
                  <c:v>13.42</c:v>
                </c:pt>
                <c:pt idx="306">
                  <c:v>3.66</c:v>
                </c:pt>
                <c:pt idx="307">
                  <c:v>3.52</c:v>
                </c:pt>
                <c:pt idx="308">
                  <c:v>2.97</c:v>
                </c:pt>
                <c:pt idx="309">
                  <c:v>3.04</c:v>
                </c:pt>
                <c:pt idx="310">
                  <c:v>3.05</c:v>
                </c:pt>
                <c:pt idx="311">
                  <c:v>2.91</c:v>
                </c:pt>
                <c:pt idx="312">
                  <c:v>2.97</c:v>
                </c:pt>
                <c:pt idx="313">
                  <c:v>3</c:v>
                </c:pt>
                <c:pt idx="314">
                  <c:v>3.34</c:v>
                </c:pt>
                <c:pt idx="315">
                  <c:v>3.64</c:v>
                </c:pt>
                <c:pt idx="316">
                  <c:v>3.28</c:v>
                </c:pt>
                <c:pt idx="317">
                  <c:v>3.28</c:v>
                </c:pt>
                <c:pt idx="318">
                  <c:v>3.6</c:v>
                </c:pt>
                <c:pt idx="319">
                  <c:v>4.1399999999999997</c:v>
                </c:pt>
                <c:pt idx="320">
                  <c:v>4.7</c:v>
                </c:pt>
                <c:pt idx="321">
                  <c:v>4</c:v>
                </c:pt>
                <c:pt idx="322">
                  <c:v>3.52</c:v>
                </c:pt>
                <c:pt idx="323">
                  <c:v>3.25</c:v>
                </c:pt>
                <c:pt idx="324">
                  <c:v>3.07</c:v>
                </c:pt>
                <c:pt idx="325">
                  <c:v>4.09</c:v>
                </c:pt>
                <c:pt idx="326">
                  <c:v>9.7100000000000009</c:v>
                </c:pt>
                <c:pt idx="327">
                  <c:v>6.87</c:v>
                </c:pt>
                <c:pt idx="328">
                  <c:v>4.2699999999999996</c:v>
                </c:pt>
                <c:pt idx="329">
                  <c:v>6.07</c:v>
                </c:pt>
                <c:pt idx="330">
                  <c:v>3.05</c:v>
                </c:pt>
                <c:pt idx="331">
                  <c:v>2.99</c:v>
                </c:pt>
                <c:pt idx="332">
                  <c:v>3.14</c:v>
                </c:pt>
                <c:pt idx="333">
                  <c:v>3.46</c:v>
                </c:pt>
                <c:pt idx="334">
                  <c:v>3.65</c:v>
                </c:pt>
                <c:pt idx="335">
                  <c:v>3.51</c:v>
                </c:pt>
                <c:pt idx="336">
                  <c:v>5.19</c:v>
                </c:pt>
                <c:pt idx="337">
                  <c:v>3.9</c:v>
                </c:pt>
                <c:pt idx="338">
                  <c:v>3.41</c:v>
                </c:pt>
                <c:pt idx="339">
                  <c:v>3.36</c:v>
                </c:pt>
                <c:pt idx="340">
                  <c:v>3.47</c:v>
                </c:pt>
                <c:pt idx="341">
                  <c:v>3.82</c:v>
                </c:pt>
                <c:pt idx="342">
                  <c:v>3.85</c:v>
                </c:pt>
                <c:pt idx="343">
                  <c:v>4.37</c:v>
                </c:pt>
                <c:pt idx="344">
                  <c:v>4.07</c:v>
                </c:pt>
                <c:pt idx="345">
                  <c:v>3.84</c:v>
                </c:pt>
                <c:pt idx="346">
                  <c:v>3.76</c:v>
                </c:pt>
                <c:pt idx="347">
                  <c:v>3.52</c:v>
                </c:pt>
                <c:pt idx="348">
                  <c:v>5.07</c:v>
                </c:pt>
                <c:pt idx="349">
                  <c:v>4.16</c:v>
                </c:pt>
                <c:pt idx="350">
                  <c:v>3.75</c:v>
                </c:pt>
                <c:pt idx="351">
                  <c:v>6.44</c:v>
                </c:pt>
                <c:pt idx="352">
                  <c:v>7.53</c:v>
                </c:pt>
                <c:pt idx="353">
                  <c:v>5.47</c:v>
                </c:pt>
                <c:pt idx="354">
                  <c:v>6.69</c:v>
                </c:pt>
                <c:pt idx="355">
                  <c:v>3.63</c:v>
                </c:pt>
                <c:pt idx="356">
                  <c:v>3.2</c:v>
                </c:pt>
                <c:pt idx="357">
                  <c:v>3.02</c:v>
                </c:pt>
                <c:pt idx="358">
                  <c:v>3.12</c:v>
                </c:pt>
                <c:pt idx="359">
                  <c:v>3.31</c:v>
                </c:pt>
                <c:pt idx="360">
                  <c:v>3.21</c:v>
                </c:pt>
                <c:pt idx="361">
                  <c:v>3.28</c:v>
                </c:pt>
                <c:pt idx="362">
                  <c:v>3.66</c:v>
                </c:pt>
                <c:pt idx="363">
                  <c:v>3.35</c:v>
                </c:pt>
                <c:pt idx="364">
                  <c:v>3.6</c:v>
                </c:pt>
                <c:pt idx="365">
                  <c:v>3.94</c:v>
                </c:pt>
                <c:pt idx="366">
                  <c:v>4.3</c:v>
                </c:pt>
                <c:pt idx="367">
                  <c:v>4.62</c:v>
                </c:pt>
                <c:pt idx="368">
                  <c:v>4.1500000000000004</c:v>
                </c:pt>
                <c:pt idx="369">
                  <c:v>3.46</c:v>
                </c:pt>
                <c:pt idx="370">
                  <c:v>3.42</c:v>
                </c:pt>
                <c:pt idx="371">
                  <c:v>3.03</c:v>
                </c:pt>
                <c:pt idx="372">
                  <c:v>3.7</c:v>
                </c:pt>
                <c:pt idx="373">
                  <c:v>3.03</c:v>
                </c:pt>
                <c:pt idx="374">
                  <c:v>3.98</c:v>
                </c:pt>
                <c:pt idx="375">
                  <c:v>2.97</c:v>
                </c:pt>
                <c:pt idx="376">
                  <c:v>3.15</c:v>
                </c:pt>
                <c:pt idx="377">
                  <c:v>5.01</c:v>
                </c:pt>
                <c:pt idx="378">
                  <c:v>4.93</c:v>
                </c:pt>
                <c:pt idx="379">
                  <c:v>2.76</c:v>
                </c:pt>
                <c:pt idx="380">
                  <c:v>2.87</c:v>
                </c:pt>
                <c:pt idx="381">
                  <c:v>3.32</c:v>
                </c:pt>
                <c:pt idx="382">
                  <c:v>3.24</c:v>
                </c:pt>
                <c:pt idx="383">
                  <c:v>3.06</c:v>
                </c:pt>
                <c:pt idx="384">
                  <c:v>3.24</c:v>
                </c:pt>
                <c:pt idx="385">
                  <c:v>3.3</c:v>
                </c:pt>
                <c:pt idx="386">
                  <c:v>3.14</c:v>
                </c:pt>
                <c:pt idx="387">
                  <c:v>3.67</c:v>
                </c:pt>
                <c:pt idx="388">
                  <c:v>3.31</c:v>
                </c:pt>
                <c:pt idx="389">
                  <c:v>3.15</c:v>
                </c:pt>
                <c:pt idx="390">
                  <c:v>3.72</c:v>
                </c:pt>
                <c:pt idx="391">
                  <c:v>3.91</c:v>
                </c:pt>
                <c:pt idx="392">
                  <c:v>3.88</c:v>
                </c:pt>
                <c:pt idx="393">
                  <c:v>3.49</c:v>
                </c:pt>
                <c:pt idx="394">
                  <c:v>3.57</c:v>
                </c:pt>
                <c:pt idx="395">
                  <c:v>3.15</c:v>
                </c:pt>
                <c:pt idx="396">
                  <c:v>6.6</c:v>
                </c:pt>
                <c:pt idx="397">
                  <c:v>7.57</c:v>
                </c:pt>
                <c:pt idx="398">
                  <c:v>8.3000000000000007</c:v>
                </c:pt>
                <c:pt idx="399">
                  <c:v>14.56</c:v>
                </c:pt>
                <c:pt idx="400">
                  <c:v>15.5</c:v>
                </c:pt>
                <c:pt idx="401">
                  <c:v>6.03</c:v>
                </c:pt>
                <c:pt idx="402">
                  <c:v>3.45</c:v>
                </c:pt>
                <c:pt idx="403">
                  <c:v>3.01</c:v>
                </c:pt>
                <c:pt idx="404">
                  <c:v>3.16</c:v>
                </c:pt>
                <c:pt idx="405">
                  <c:v>3.15</c:v>
                </c:pt>
                <c:pt idx="406">
                  <c:v>3.25</c:v>
                </c:pt>
                <c:pt idx="407">
                  <c:v>3.35</c:v>
                </c:pt>
                <c:pt idx="408">
                  <c:v>3.12</c:v>
                </c:pt>
                <c:pt idx="409">
                  <c:v>3.12</c:v>
                </c:pt>
                <c:pt idx="410">
                  <c:v>2.92</c:v>
                </c:pt>
                <c:pt idx="411">
                  <c:v>2.85</c:v>
                </c:pt>
                <c:pt idx="412">
                  <c:v>3.1</c:v>
                </c:pt>
                <c:pt idx="413">
                  <c:v>3.8</c:v>
                </c:pt>
                <c:pt idx="414">
                  <c:v>3.78</c:v>
                </c:pt>
                <c:pt idx="415">
                  <c:v>3.78</c:v>
                </c:pt>
                <c:pt idx="416">
                  <c:v>3.63</c:v>
                </c:pt>
                <c:pt idx="417">
                  <c:v>3.27</c:v>
                </c:pt>
                <c:pt idx="418">
                  <c:v>3.28</c:v>
                </c:pt>
                <c:pt idx="419">
                  <c:v>3.2</c:v>
                </c:pt>
                <c:pt idx="420">
                  <c:v>3.43</c:v>
                </c:pt>
                <c:pt idx="421">
                  <c:v>3.27</c:v>
                </c:pt>
                <c:pt idx="422">
                  <c:v>3.56</c:v>
                </c:pt>
                <c:pt idx="423">
                  <c:v>3.44</c:v>
                </c:pt>
                <c:pt idx="424">
                  <c:v>3.09</c:v>
                </c:pt>
                <c:pt idx="425">
                  <c:v>3.1</c:v>
                </c:pt>
                <c:pt idx="426">
                  <c:v>2.93</c:v>
                </c:pt>
                <c:pt idx="427">
                  <c:v>2.85</c:v>
                </c:pt>
                <c:pt idx="428">
                  <c:v>2.87</c:v>
                </c:pt>
                <c:pt idx="429">
                  <c:v>3.1</c:v>
                </c:pt>
                <c:pt idx="430">
                  <c:v>3.18</c:v>
                </c:pt>
                <c:pt idx="431">
                  <c:v>3.23</c:v>
                </c:pt>
                <c:pt idx="432">
                  <c:v>3.57</c:v>
                </c:pt>
                <c:pt idx="433">
                  <c:v>3.79</c:v>
                </c:pt>
                <c:pt idx="434">
                  <c:v>3.62</c:v>
                </c:pt>
                <c:pt idx="435">
                  <c:v>3.71</c:v>
                </c:pt>
                <c:pt idx="436">
                  <c:v>3.65</c:v>
                </c:pt>
                <c:pt idx="437">
                  <c:v>3.74</c:v>
                </c:pt>
                <c:pt idx="438">
                  <c:v>4.0199999999999996</c:v>
                </c:pt>
                <c:pt idx="439">
                  <c:v>4.99</c:v>
                </c:pt>
                <c:pt idx="440">
                  <c:v>4.46</c:v>
                </c:pt>
                <c:pt idx="441">
                  <c:v>3.48</c:v>
                </c:pt>
                <c:pt idx="442">
                  <c:v>5.42</c:v>
                </c:pt>
                <c:pt idx="443">
                  <c:v>4.8600000000000003</c:v>
                </c:pt>
                <c:pt idx="444">
                  <c:v>3.93</c:v>
                </c:pt>
                <c:pt idx="445">
                  <c:v>4.1399999999999997</c:v>
                </c:pt>
                <c:pt idx="446">
                  <c:v>4.57</c:v>
                </c:pt>
                <c:pt idx="447">
                  <c:v>3.79</c:v>
                </c:pt>
                <c:pt idx="448">
                  <c:v>4.0199999999999996</c:v>
                </c:pt>
                <c:pt idx="449">
                  <c:v>3.72</c:v>
                </c:pt>
                <c:pt idx="450">
                  <c:v>3.59</c:v>
                </c:pt>
                <c:pt idx="451">
                  <c:v>3.55</c:v>
                </c:pt>
                <c:pt idx="452">
                  <c:v>4.21</c:v>
                </c:pt>
                <c:pt idx="453">
                  <c:v>4.4800000000000004</c:v>
                </c:pt>
                <c:pt idx="454">
                  <c:v>4.45</c:v>
                </c:pt>
                <c:pt idx="455">
                  <c:v>4.24</c:v>
                </c:pt>
                <c:pt idx="456">
                  <c:v>3.91</c:v>
                </c:pt>
                <c:pt idx="457">
                  <c:v>3.74</c:v>
                </c:pt>
                <c:pt idx="458">
                  <c:v>3.73</c:v>
                </c:pt>
                <c:pt idx="459">
                  <c:v>3.74</c:v>
                </c:pt>
                <c:pt idx="460">
                  <c:v>3.8</c:v>
                </c:pt>
                <c:pt idx="461">
                  <c:v>3.76</c:v>
                </c:pt>
                <c:pt idx="462">
                  <c:v>3.93</c:v>
                </c:pt>
                <c:pt idx="463">
                  <c:v>4.97</c:v>
                </c:pt>
                <c:pt idx="464">
                  <c:v>6.99</c:v>
                </c:pt>
                <c:pt idx="465">
                  <c:v>5.05</c:v>
                </c:pt>
                <c:pt idx="466">
                  <c:v>4.25</c:v>
                </c:pt>
                <c:pt idx="467">
                  <c:v>4.17</c:v>
                </c:pt>
                <c:pt idx="468">
                  <c:v>3.74</c:v>
                </c:pt>
                <c:pt idx="469">
                  <c:v>3.63</c:v>
                </c:pt>
                <c:pt idx="470">
                  <c:v>3.49</c:v>
                </c:pt>
                <c:pt idx="471">
                  <c:v>3.8</c:v>
                </c:pt>
                <c:pt idx="472">
                  <c:v>4.6100000000000003</c:v>
                </c:pt>
                <c:pt idx="473">
                  <c:v>3.3</c:v>
                </c:pt>
                <c:pt idx="474">
                  <c:v>2.92</c:v>
                </c:pt>
                <c:pt idx="475">
                  <c:v>3.2</c:v>
                </c:pt>
                <c:pt idx="476">
                  <c:v>4.24</c:v>
                </c:pt>
                <c:pt idx="477">
                  <c:v>5.04</c:v>
                </c:pt>
                <c:pt idx="478">
                  <c:v>5.16</c:v>
                </c:pt>
                <c:pt idx="479">
                  <c:v>4.18</c:v>
                </c:pt>
                <c:pt idx="480">
                  <c:v>3.19</c:v>
                </c:pt>
                <c:pt idx="481">
                  <c:v>2.95</c:v>
                </c:pt>
                <c:pt idx="482">
                  <c:v>3.01</c:v>
                </c:pt>
                <c:pt idx="483">
                  <c:v>3.3</c:v>
                </c:pt>
                <c:pt idx="484">
                  <c:v>3.5</c:v>
                </c:pt>
                <c:pt idx="485">
                  <c:v>4.74</c:v>
                </c:pt>
                <c:pt idx="486">
                  <c:v>5.14</c:v>
                </c:pt>
                <c:pt idx="487">
                  <c:v>7.32</c:v>
                </c:pt>
                <c:pt idx="488">
                  <c:v>9.39</c:v>
                </c:pt>
                <c:pt idx="489">
                  <c:v>7.68</c:v>
                </c:pt>
                <c:pt idx="490">
                  <c:v>6.15</c:v>
                </c:pt>
                <c:pt idx="491">
                  <c:v>5.63</c:v>
                </c:pt>
                <c:pt idx="492">
                  <c:v>6.29</c:v>
                </c:pt>
                <c:pt idx="493">
                  <c:v>4.5999999999999996</c:v>
                </c:pt>
                <c:pt idx="494">
                  <c:v>4</c:v>
                </c:pt>
                <c:pt idx="495">
                  <c:v>3.7</c:v>
                </c:pt>
                <c:pt idx="496">
                  <c:v>3.66</c:v>
                </c:pt>
                <c:pt idx="497">
                  <c:v>3.6</c:v>
                </c:pt>
                <c:pt idx="498">
                  <c:v>3.75</c:v>
                </c:pt>
                <c:pt idx="499">
                  <c:v>3.93</c:v>
                </c:pt>
                <c:pt idx="500">
                  <c:v>3.74</c:v>
                </c:pt>
                <c:pt idx="501">
                  <c:v>3.53</c:v>
                </c:pt>
                <c:pt idx="502">
                  <c:v>3.57</c:v>
                </c:pt>
                <c:pt idx="503">
                  <c:v>3.79</c:v>
                </c:pt>
                <c:pt idx="504">
                  <c:v>3.79</c:v>
                </c:pt>
                <c:pt idx="505">
                  <c:v>3.8</c:v>
                </c:pt>
                <c:pt idx="506">
                  <c:v>3.7</c:v>
                </c:pt>
                <c:pt idx="507">
                  <c:v>3.56</c:v>
                </c:pt>
                <c:pt idx="508">
                  <c:v>3.31</c:v>
                </c:pt>
                <c:pt idx="509">
                  <c:v>3.27</c:v>
                </c:pt>
                <c:pt idx="510">
                  <c:v>3.41</c:v>
                </c:pt>
                <c:pt idx="511">
                  <c:v>3.67</c:v>
                </c:pt>
                <c:pt idx="512">
                  <c:v>4.29</c:v>
                </c:pt>
                <c:pt idx="513">
                  <c:v>5.32</c:v>
                </c:pt>
                <c:pt idx="514">
                  <c:v>178.69</c:v>
                </c:pt>
                <c:pt idx="515">
                  <c:v>165.47</c:v>
                </c:pt>
                <c:pt idx="516">
                  <c:v>2.29</c:v>
                </c:pt>
                <c:pt idx="517">
                  <c:v>9.9700000000000006</c:v>
                </c:pt>
                <c:pt idx="518">
                  <c:v>56.31</c:v>
                </c:pt>
                <c:pt idx="519">
                  <c:v>1.53</c:v>
                </c:pt>
                <c:pt idx="520">
                  <c:v>144.59</c:v>
                </c:pt>
                <c:pt idx="521">
                  <c:v>1.9</c:v>
                </c:pt>
                <c:pt idx="522">
                  <c:v>1.71</c:v>
                </c:pt>
                <c:pt idx="523">
                  <c:v>1.26</c:v>
                </c:pt>
                <c:pt idx="524">
                  <c:v>1.21</c:v>
                </c:pt>
                <c:pt idx="525">
                  <c:v>1.25</c:v>
                </c:pt>
                <c:pt idx="526">
                  <c:v>1.86</c:v>
                </c:pt>
                <c:pt idx="527">
                  <c:v>2.35</c:v>
                </c:pt>
                <c:pt idx="528">
                  <c:v>2.17</c:v>
                </c:pt>
                <c:pt idx="529">
                  <c:v>1.38</c:v>
                </c:pt>
                <c:pt idx="530">
                  <c:v>1.73</c:v>
                </c:pt>
                <c:pt idx="531">
                  <c:v>1.61</c:v>
                </c:pt>
                <c:pt idx="532">
                  <c:v>1.87</c:v>
                </c:pt>
                <c:pt idx="533">
                  <c:v>1.88</c:v>
                </c:pt>
                <c:pt idx="534">
                  <c:v>1.59</c:v>
                </c:pt>
                <c:pt idx="535">
                  <c:v>2.13</c:v>
                </c:pt>
                <c:pt idx="536">
                  <c:v>3.02</c:v>
                </c:pt>
                <c:pt idx="537">
                  <c:v>4.76</c:v>
                </c:pt>
                <c:pt idx="538">
                  <c:v>3.7</c:v>
                </c:pt>
                <c:pt idx="539">
                  <c:v>2.12</c:v>
                </c:pt>
                <c:pt idx="540">
                  <c:v>1.63</c:v>
                </c:pt>
                <c:pt idx="541">
                  <c:v>1.61</c:v>
                </c:pt>
                <c:pt idx="542">
                  <c:v>1.47</c:v>
                </c:pt>
                <c:pt idx="543">
                  <c:v>1.3</c:v>
                </c:pt>
                <c:pt idx="544">
                  <c:v>1.38</c:v>
                </c:pt>
                <c:pt idx="545">
                  <c:v>1.7</c:v>
                </c:pt>
                <c:pt idx="546">
                  <c:v>1.91</c:v>
                </c:pt>
                <c:pt idx="547">
                  <c:v>2.04</c:v>
                </c:pt>
                <c:pt idx="548">
                  <c:v>2.17</c:v>
                </c:pt>
                <c:pt idx="549">
                  <c:v>2.5299999999999998</c:v>
                </c:pt>
                <c:pt idx="550">
                  <c:v>2.19</c:v>
                </c:pt>
                <c:pt idx="551">
                  <c:v>2.58</c:v>
                </c:pt>
                <c:pt idx="552">
                  <c:v>2.75</c:v>
                </c:pt>
                <c:pt idx="553">
                  <c:v>2.77</c:v>
                </c:pt>
                <c:pt idx="554">
                  <c:v>3.3</c:v>
                </c:pt>
                <c:pt idx="555">
                  <c:v>3.69</c:v>
                </c:pt>
                <c:pt idx="556">
                  <c:v>3.45</c:v>
                </c:pt>
                <c:pt idx="557">
                  <c:v>2.2799999999999998</c:v>
                </c:pt>
                <c:pt idx="558">
                  <c:v>2.0499999999999998</c:v>
                </c:pt>
                <c:pt idx="559">
                  <c:v>3.49</c:v>
                </c:pt>
                <c:pt idx="560">
                  <c:v>4.8099999999999996</c:v>
                </c:pt>
                <c:pt idx="561">
                  <c:v>3.64</c:v>
                </c:pt>
                <c:pt idx="562">
                  <c:v>2.1800000000000002</c:v>
                </c:pt>
                <c:pt idx="563">
                  <c:v>1.19</c:v>
                </c:pt>
                <c:pt idx="564">
                  <c:v>0.96</c:v>
                </c:pt>
                <c:pt idx="565">
                  <c:v>0.69</c:v>
                </c:pt>
                <c:pt idx="566">
                  <c:v>0.72</c:v>
                </c:pt>
                <c:pt idx="567">
                  <c:v>0.59</c:v>
                </c:pt>
                <c:pt idx="568">
                  <c:v>0.52</c:v>
                </c:pt>
                <c:pt idx="569">
                  <c:v>0.74</c:v>
                </c:pt>
                <c:pt idx="570">
                  <c:v>1.1599999999999999</c:v>
                </c:pt>
                <c:pt idx="571">
                  <c:v>1.05</c:v>
                </c:pt>
                <c:pt idx="572">
                  <c:v>1.22</c:v>
                </c:pt>
                <c:pt idx="573">
                  <c:v>1.89</c:v>
                </c:pt>
                <c:pt idx="574">
                  <c:v>2.16</c:v>
                </c:pt>
                <c:pt idx="575">
                  <c:v>2.3199999999999998</c:v>
                </c:pt>
                <c:pt idx="576">
                  <c:v>3.07</c:v>
                </c:pt>
                <c:pt idx="577">
                  <c:v>3.2</c:v>
                </c:pt>
                <c:pt idx="578">
                  <c:v>4.53</c:v>
                </c:pt>
                <c:pt idx="579">
                  <c:v>4.29</c:v>
                </c:pt>
                <c:pt idx="580">
                  <c:v>3.68</c:v>
                </c:pt>
                <c:pt idx="581">
                  <c:v>4.46</c:v>
                </c:pt>
                <c:pt idx="582">
                  <c:v>3.05</c:v>
                </c:pt>
                <c:pt idx="583">
                  <c:v>2.4900000000000002</c:v>
                </c:pt>
                <c:pt idx="584">
                  <c:v>2.5</c:v>
                </c:pt>
                <c:pt idx="585">
                  <c:v>2.21</c:v>
                </c:pt>
                <c:pt idx="586">
                  <c:v>2.5099999999999998</c:v>
                </c:pt>
                <c:pt idx="587">
                  <c:v>2.0699999999999998</c:v>
                </c:pt>
                <c:pt idx="588">
                  <c:v>1.37</c:v>
                </c:pt>
                <c:pt idx="589">
                  <c:v>1.01</c:v>
                </c:pt>
                <c:pt idx="590">
                  <c:v>1.37</c:v>
                </c:pt>
                <c:pt idx="591">
                  <c:v>1.53</c:v>
                </c:pt>
                <c:pt idx="592">
                  <c:v>1.6</c:v>
                </c:pt>
                <c:pt idx="593">
                  <c:v>1.07</c:v>
                </c:pt>
                <c:pt idx="594">
                  <c:v>1.49</c:v>
                </c:pt>
                <c:pt idx="595">
                  <c:v>1.83</c:v>
                </c:pt>
                <c:pt idx="596">
                  <c:v>1.81</c:v>
                </c:pt>
                <c:pt idx="597">
                  <c:v>1.96</c:v>
                </c:pt>
                <c:pt idx="598">
                  <c:v>1.8</c:v>
                </c:pt>
                <c:pt idx="599">
                  <c:v>1.62</c:v>
                </c:pt>
                <c:pt idx="600">
                  <c:v>1.61</c:v>
                </c:pt>
                <c:pt idx="601">
                  <c:v>1.59</c:v>
                </c:pt>
                <c:pt idx="602">
                  <c:v>1.75</c:v>
                </c:pt>
                <c:pt idx="603">
                  <c:v>2.11</c:v>
                </c:pt>
                <c:pt idx="604">
                  <c:v>2.5099999999999998</c:v>
                </c:pt>
                <c:pt idx="605">
                  <c:v>3.23</c:v>
                </c:pt>
                <c:pt idx="606">
                  <c:v>3.14</c:v>
                </c:pt>
                <c:pt idx="607">
                  <c:v>3.4</c:v>
                </c:pt>
                <c:pt idx="608">
                  <c:v>2.29</c:v>
                </c:pt>
                <c:pt idx="609">
                  <c:v>1.9</c:v>
                </c:pt>
                <c:pt idx="610">
                  <c:v>2.1</c:v>
                </c:pt>
                <c:pt idx="611">
                  <c:v>1.73</c:v>
                </c:pt>
                <c:pt idx="612">
                  <c:v>1.56</c:v>
                </c:pt>
                <c:pt idx="613">
                  <c:v>2.17</c:v>
                </c:pt>
                <c:pt idx="614">
                  <c:v>5.33</c:v>
                </c:pt>
                <c:pt idx="615">
                  <c:v>3.14</c:v>
                </c:pt>
                <c:pt idx="616">
                  <c:v>2.93</c:v>
                </c:pt>
                <c:pt idx="617">
                  <c:v>1.73</c:v>
                </c:pt>
                <c:pt idx="618">
                  <c:v>1.55</c:v>
                </c:pt>
                <c:pt idx="619">
                  <c:v>1.6</c:v>
                </c:pt>
                <c:pt idx="620">
                  <c:v>1.62</c:v>
                </c:pt>
                <c:pt idx="621">
                  <c:v>1.52</c:v>
                </c:pt>
                <c:pt idx="622">
                  <c:v>1.5</c:v>
                </c:pt>
                <c:pt idx="623">
                  <c:v>1.62</c:v>
                </c:pt>
                <c:pt idx="624">
                  <c:v>2.4900000000000002</c:v>
                </c:pt>
                <c:pt idx="625">
                  <c:v>2.37</c:v>
                </c:pt>
                <c:pt idx="626">
                  <c:v>2.15</c:v>
                </c:pt>
                <c:pt idx="627">
                  <c:v>3.33</c:v>
                </c:pt>
                <c:pt idx="628">
                  <c:v>3.01</c:v>
                </c:pt>
                <c:pt idx="629">
                  <c:v>2.75</c:v>
                </c:pt>
                <c:pt idx="630">
                  <c:v>3.52</c:v>
                </c:pt>
                <c:pt idx="631">
                  <c:v>2.69</c:v>
                </c:pt>
                <c:pt idx="632">
                  <c:v>2.12</c:v>
                </c:pt>
                <c:pt idx="633">
                  <c:v>1.9</c:v>
                </c:pt>
                <c:pt idx="634">
                  <c:v>2.0299999999999998</c:v>
                </c:pt>
                <c:pt idx="635">
                  <c:v>1.78</c:v>
                </c:pt>
                <c:pt idx="636">
                  <c:v>1.53</c:v>
                </c:pt>
                <c:pt idx="637">
                  <c:v>1.73</c:v>
                </c:pt>
                <c:pt idx="638">
                  <c:v>2.36</c:v>
                </c:pt>
                <c:pt idx="639">
                  <c:v>4.07</c:v>
                </c:pt>
                <c:pt idx="640">
                  <c:v>9.8000000000000007</c:v>
                </c:pt>
                <c:pt idx="641">
                  <c:v>7.87</c:v>
                </c:pt>
                <c:pt idx="642">
                  <c:v>2.2799999999999998</c:v>
                </c:pt>
                <c:pt idx="643">
                  <c:v>1.58</c:v>
                </c:pt>
                <c:pt idx="644">
                  <c:v>1.63</c:v>
                </c:pt>
                <c:pt idx="645">
                  <c:v>1.82</c:v>
                </c:pt>
                <c:pt idx="646">
                  <c:v>1.88</c:v>
                </c:pt>
                <c:pt idx="647">
                  <c:v>1.64</c:v>
                </c:pt>
                <c:pt idx="648">
                  <c:v>1.66</c:v>
                </c:pt>
                <c:pt idx="649">
                  <c:v>1.57</c:v>
                </c:pt>
                <c:pt idx="650">
                  <c:v>1.56</c:v>
                </c:pt>
                <c:pt idx="651">
                  <c:v>2.02</c:v>
                </c:pt>
                <c:pt idx="652">
                  <c:v>2.72</c:v>
                </c:pt>
                <c:pt idx="653">
                  <c:v>2.04</c:v>
                </c:pt>
                <c:pt idx="654">
                  <c:v>1.98</c:v>
                </c:pt>
                <c:pt idx="655">
                  <c:v>2.12</c:v>
                </c:pt>
                <c:pt idx="656">
                  <c:v>1.92</c:v>
                </c:pt>
                <c:pt idx="657">
                  <c:v>2.2000000000000002</c:v>
                </c:pt>
                <c:pt idx="658">
                  <c:v>1.96</c:v>
                </c:pt>
                <c:pt idx="659">
                  <c:v>1.44</c:v>
                </c:pt>
                <c:pt idx="660">
                  <c:v>4.4800000000000004</c:v>
                </c:pt>
                <c:pt idx="661">
                  <c:v>10.050000000000001</c:v>
                </c:pt>
                <c:pt idx="662">
                  <c:v>7.17</c:v>
                </c:pt>
                <c:pt idx="663">
                  <c:v>2.15</c:v>
                </c:pt>
                <c:pt idx="664">
                  <c:v>1.55</c:v>
                </c:pt>
                <c:pt idx="665">
                  <c:v>2.02</c:v>
                </c:pt>
                <c:pt idx="666">
                  <c:v>1.32</c:v>
                </c:pt>
                <c:pt idx="667">
                  <c:v>1.27</c:v>
                </c:pt>
                <c:pt idx="668">
                  <c:v>1.25</c:v>
                </c:pt>
                <c:pt idx="669">
                  <c:v>1.4</c:v>
                </c:pt>
                <c:pt idx="670">
                  <c:v>1.52</c:v>
                </c:pt>
                <c:pt idx="671">
                  <c:v>1.52</c:v>
                </c:pt>
                <c:pt idx="672">
                  <c:v>1.28</c:v>
                </c:pt>
                <c:pt idx="673">
                  <c:v>1.21</c:v>
                </c:pt>
                <c:pt idx="674">
                  <c:v>1.24</c:v>
                </c:pt>
                <c:pt idx="675">
                  <c:v>1.28</c:v>
                </c:pt>
                <c:pt idx="676">
                  <c:v>1.39</c:v>
                </c:pt>
                <c:pt idx="677">
                  <c:v>1.73</c:v>
                </c:pt>
                <c:pt idx="678">
                  <c:v>2.4</c:v>
                </c:pt>
                <c:pt idx="679">
                  <c:v>1.57</c:v>
                </c:pt>
                <c:pt idx="680">
                  <c:v>1.06</c:v>
                </c:pt>
                <c:pt idx="681">
                  <c:v>1.2</c:v>
                </c:pt>
                <c:pt idx="682">
                  <c:v>8.11</c:v>
                </c:pt>
                <c:pt idx="683">
                  <c:v>2.65</c:v>
                </c:pt>
                <c:pt idx="684">
                  <c:v>4.93</c:v>
                </c:pt>
                <c:pt idx="685">
                  <c:v>3.36</c:v>
                </c:pt>
                <c:pt idx="686">
                  <c:v>3.26</c:v>
                </c:pt>
                <c:pt idx="687">
                  <c:v>1.56</c:v>
                </c:pt>
                <c:pt idx="688">
                  <c:v>1.52</c:v>
                </c:pt>
                <c:pt idx="689">
                  <c:v>1.46</c:v>
                </c:pt>
                <c:pt idx="690">
                  <c:v>1.39</c:v>
                </c:pt>
                <c:pt idx="691">
                  <c:v>1.49</c:v>
                </c:pt>
                <c:pt idx="692">
                  <c:v>1.54</c:v>
                </c:pt>
                <c:pt idx="693">
                  <c:v>1.32</c:v>
                </c:pt>
                <c:pt idx="694">
                  <c:v>1.18</c:v>
                </c:pt>
                <c:pt idx="695">
                  <c:v>1.31</c:v>
                </c:pt>
                <c:pt idx="696">
                  <c:v>1.17</c:v>
                </c:pt>
                <c:pt idx="697">
                  <c:v>1.1399999999999999</c:v>
                </c:pt>
                <c:pt idx="698">
                  <c:v>1.38</c:v>
                </c:pt>
                <c:pt idx="699">
                  <c:v>1.57</c:v>
                </c:pt>
                <c:pt idx="700">
                  <c:v>1.5</c:v>
                </c:pt>
                <c:pt idx="701">
                  <c:v>1.39</c:v>
                </c:pt>
                <c:pt idx="702">
                  <c:v>1.29</c:v>
                </c:pt>
                <c:pt idx="703">
                  <c:v>1.19</c:v>
                </c:pt>
                <c:pt idx="704">
                  <c:v>1.25</c:v>
                </c:pt>
                <c:pt idx="705">
                  <c:v>1.3</c:v>
                </c:pt>
                <c:pt idx="706">
                  <c:v>1.63</c:v>
                </c:pt>
                <c:pt idx="707">
                  <c:v>1.57</c:v>
                </c:pt>
                <c:pt idx="708">
                  <c:v>1.76</c:v>
                </c:pt>
                <c:pt idx="709">
                  <c:v>2.09</c:v>
                </c:pt>
                <c:pt idx="710">
                  <c:v>1.82</c:v>
                </c:pt>
                <c:pt idx="711">
                  <c:v>1.49</c:v>
                </c:pt>
                <c:pt idx="712">
                  <c:v>1.3</c:v>
                </c:pt>
                <c:pt idx="713">
                  <c:v>1.27</c:v>
                </c:pt>
                <c:pt idx="714">
                  <c:v>1.17</c:v>
                </c:pt>
                <c:pt idx="715">
                  <c:v>1.34</c:v>
                </c:pt>
                <c:pt idx="716">
                  <c:v>1.34</c:v>
                </c:pt>
                <c:pt idx="717">
                  <c:v>1.49</c:v>
                </c:pt>
                <c:pt idx="718">
                  <c:v>1.6</c:v>
                </c:pt>
                <c:pt idx="719">
                  <c:v>1.56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80896"/>
        <c:axId val="160862208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8720"/>
        <c:axId val="161032832"/>
      </c:scatterChart>
      <c:catAx>
        <c:axId val="1608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62208"/>
        <c:crosses val="autoZero"/>
        <c:auto val="1"/>
        <c:lblAlgn val="ctr"/>
        <c:lblOffset val="100"/>
        <c:noMultiLvlLbl val="0"/>
      </c:catAx>
      <c:valAx>
        <c:axId val="16086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80896"/>
        <c:crosses val="autoZero"/>
        <c:crossBetween val="between"/>
      </c:valAx>
      <c:valAx>
        <c:axId val="1610328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61038720"/>
        <c:crosses val="max"/>
        <c:crossBetween val="midCat"/>
        <c:majorUnit val="90"/>
      </c:valAx>
      <c:valAx>
        <c:axId val="161038720"/>
        <c:scaling>
          <c:orientation val="minMax"/>
        </c:scaling>
        <c:delete val="0"/>
        <c:axPos val="t"/>
        <c:majorTickMark val="out"/>
        <c:minorTickMark val="none"/>
        <c:tickLblPos val="nextTo"/>
        <c:crossAx val="16103283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監測項目：周界</a:t>
            </a:r>
            <a:r>
              <a:rPr lang="en-US" altLang="en-US" sz="1000">
                <a:latin typeface="Arial"/>
              </a:rPr>
              <a:t>PM2.5(UG/M3)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周界PM2.5!$B$43:$AF$43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周界PM2.5!$B$44:$AF$44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5152"/>
        <c:axId val="122306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周界PM2.5!$B$45:$AF$45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周界PM2.5!$B$46:$AF$46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5152"/>
        <c:axId val="122306944"/>
      </c:scatterChart>
      <c:catAx>
        <c:axId val="122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06944"/>
        <c:crosses val="autoZero"/>
        <c:auto val="1"/>
        <c:lblAlgn val="ctr"/>
        <c:lblOffset val="100"/>
        <c:noMultiLvlLbl val="0"/>
      </c:catAx>
      <c:valAx>
        <c:axId val="12230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22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氨!$B$44:$AF$44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9120"/>
        <c:axId val="121599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氨!$B$45:$AF$45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9120"/>
        <c:axId val="121599104"/>
      </c:scatterChart>
      <c:catAx>
        <c:axId val="1215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99104"/>
        <c:crosses val="autoZero"/>
        <c:auto val="1"/>
        <c:lblAlgn val="ctr"/>
        <c:lblOffset val="100"/>
        <c:noMultiLvlLbl val="0"/>
      </c:catAx>
      <c:valAx>
        <c:axId val="1215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215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總硫!$B$44:$AF$44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81536"/>
        <c:axId val="120883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總硫!$B$45:$AF$45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1536"/>
        <c:axId val="120883072"/>
      </c:scatterChart>
      <c:catAx>
        <c:axId val="1208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83072"/>
        <c:crosses val="autoZero"/>
        <c:auto val="1"/>
        <c:lblAlgn val="ctr"/>
        <c:lblOffset val="100"/>
        <c:noMultiLvlLbl val="0"/>
      </c:catAx>
      <c:valAx>
        <c:axId val="12088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208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風速!$B$44:$AF$44</c:f>
              <c:numCache>
                <c:formatCode>##0.00</c:formatCode>
                <c:ptCount val="31"/>
                <c:pt idx="0">
                  <c:v>3.07</c:v>
                </c:pt>
                <c:pt idx="1">
                  <c:v>3.52</c:v>
                </c:pt>
                <c:pt idx="2">
                  <c:v>3.12</c:v>
                </c:pt>
                <c:pt idx="3">
                  <c:v>2.85</c:v>
                </c:pt>
                <c:pt idx="4">
                  <c:v>2.93</c:v>
                </c:pt>
                <c:pt idx="5">
                  <c:v>2.23</c:v>
                </c:pt>
                <c:pt idx="6">
                  <c:v>2.57</c:v>
                </c:pt>
                <c:pt idx="7">
                  <c:v>2.8</c:v>
                </c:pt>
                <c:pt idx="8">
                  <c:v>3.26</c:v>
                </c:pt>
                <c:pt idx="9">
                  <c:v>3.75</c:v>
                </c:pt>
                <c:pt idx="10">
                  <c:v>3.67</c:v>
                </c:pt>
                <c:pt idx="11">
                  <c:v>3.29</c:v>
                </c:pt>
                <c:pt idx="12">
                  <c:v>3.58</c:v>
                </c:pt>
                <c:pt idx="13">
                  <c:v>3.49</c:v>
                </c:pt>
                <c:pt idx="14">
                  <c:v>3.09</c:v>
                </c:pt>
                <c:pt idx="15">
                  <c:v>3.55</c:v>
                </c:pt>
                <c:pt idx="16">
                  <c:v>4.01</c:v>
                </c:pt>
                <c:pt idx="17">
                  <c:v>3.78</c:v>
                </c:pt>
                <c:pt idx="18">
                  <c:v>3.26</c:v>
                </c:pt>
                <c:pt idx="19">
                  <c:v>2.33</c:v>
                </c:pt>
                <c:pt idx="20">
                  <c:v>3</c:v>
                </c:pt>
                <c:pt idx="21">
                  <c:v>2.0299999999999998</c:v>
                </c:pt>
                <c:pt idx="22">
                  <c:v>3.7</c:v>
                </c:pt>
                <c:pt idx="23">
                  <c:v>5.1100000000000003</c:v>
                </c:pt>
                <c:pt idx="24">
                  <c:v>5.38</c:v>
                </c:pt>
                <c:pt idx="25">
                  <c:v>4.96</c:v>
                </c:pt>
                <c:pt idx="26">
                  <c:v>5.0199999999999996</c:v>
                </c:pt>
                <c:pt idx="27">
                  <c:v>4.1399999999999997</c:v>
                </c:pt>
                <c:pt idx="28">
                  <c:v>3.83</c:v>
                </c:pt>
                <c:pt idx="29">
                  <c:v>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5696"/>
        <c:axId val="120687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風速!$B$45:$AF$45</c:f>
              <c:numCache>
                <c:formatCode>##0.00</c:formatCode>
                <c:ptCount val="31"/>
                <c:pt idx="0">
                  <c:v>5.74</c:v>
                </c:pt>
                <c:pt idx="1">
                  <c:v>6.44</c:v>
                </c:pt>
                <c:pt idx="2">
                  <c:v>5.81</c:v>
                </c:pt>
                <c:pt idx="3">
                  <c:v>5.22</c:v>
                </c:pt>
                <c:pt idx="4">
                  <c:v>4.5199999999999996</c:v>
                </c:pt>
                <c:pt idx="5">
                  <c:v>4.08</c:v>
                </c:pt>
                <c:pt idx="6">
                  <c:v>5.82</c:v>
                </c:pt>
                <c:pt idx="7">
                  <c:v>5.61</c:v>
                </c:pt>
                <c:pt idx="8">
                  <c:v>5.32</c:v>
                </c:pt>
                <c:pt idx="9">
                  <c:v>5.76</c:v>
                </c:pt>
                <c:pt idx="10">
                  <c:v>6.42</c:v>
                </c:pt>
                <c:pt idx="11">
                  <c:v>6.22</c:v>
                </c:pt>
                <c:pt idx="12">
                  <c:v>6.35</c:v>
                </c:pt>
                <c:pt idx="13">
                  <c:v>7.17</c:v>
                </c:pt>
                <c:pt idx="14">
                  <c:v>6.15</c:v>
                </c:pt>
                <c:pt idx="15">
                  <c:v>6.1</c:v>
                </c:pt>
                <c:pt idx="16">
                  <c:v>6.66</c:v>
                </c:pt>
                <c:pt idx="17">
                  <c:v>5.9</c:v>
                </c:pt>
                <c:pt idx="18">
                  <c:v>5.8</c:v>
                </c:pt>
                <c:pt idx="19">
                  <c:v>5.0999999999999996</c:v>
                </c:pt>
                <c:pt idx="20">
                  <c:v>5.53</c:v>
                </c:pt>
                <c:pt idx="21">
                  <c:v>4.1500000000000004</c:v>
                </c:pt>
                <c:pt idx="22">
                  <c:v>8.11</c:v>
                </c:pt>
                <c:pt idx="23">
                  <c:v>9.75</c:v>
                </c:pt>
                <c:pt idx="24">
                  <c:v>7.64</c:v>
                </c:pt>
                <c:pt idx="25">
                  <c:v>7.18</c:v>
                </c:pt>
                <c:pt idx="26">
                  <c:v>7.45</c:v>
                </c:pt>
                <c:pt idx="27">
                  <c:v>6.3</c:v>
                </c:pt>
                <c:pt idx="28">
                  <c:v>5.55</c:v>
                </c:pt>
                <c:pt idx="29">
                  <c:v>6.98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風速!$B$46:$AF$46</c:f>
              <c:numCache>
                <c:formatCode>##0.00</c:formatCode>
                <c:ptCount val="31"/>
                <c:pt idx="0">
                  <c:v>1.33</c:v>
                </c:pt>
                <c:pt idx="1">
                  <c:v>1.67</c:v>
                </c:pt>
                <c:pt idx="2">
                  <c:v>0.69</c:v>
                </c:pt>
                <c:pt idx="3">
                  <c:v>1.25</c:v>
                </c:pt>
                <c:pt idx="4">
                  <c:v>0.86</c:v>
                </c:pt>
                <c:pt idx="5">
                  <c:v>0.42</c:v>
                </c:pt>
                <c:pt idx="6">
                  <c:v>0.56000000000000005</c:v>
                </c:pt>
                <c:pt idx="7">
                  <c:v>1.63</c:v>
                </c:pt>
                <c:pt idx="8">
                  <c:v>1.29</c:v>
                </c:pt>
                <c:pt idx="9">
                  <c:v>2.04</c:v>
                </c:pt>
                <c:pt idx="10">
                  <c:v>0.57999999999999996</c:v>
                </c:pt>
                <c:pt idx="11">
                  <c:v>0.2</c:v>
                </c:pt>
                <c:pt idx="12">
                  <c:v>1.31</c:v>
                </c:pt>
                <c:pt idx="13">
                  <c:v>1</c:v>
                </c:pt>
                <c:pt idx="14">
                  <c:v>1.1100000000000001</c:v>
                </c:pt>
                <c:pt idx="15">
                  <c:v>1.72</c:v>
                </c:pt>
                <c:pt idx="16">
                  <c:v>2.15</c:v>
                </c:pt>
                <c:pt idx="17">
                  <c:v>1.69</c:v>
                </c:pt>
                <c:pt idx="18">
                  <c:v>1.44</c:v>
                </c:pt>
                <c:pt idx="19">
                  <c:v>0.41</c:v>
                </c:pt>
                <c:pt idx="20">
                  <c:v>0.35</c:v>
                </c:pt>
                <c:pt idx="21">
                  <c:v>0.39</c:v>
                </c:pt>
                <c:pt idx="22">
                  <c:v>1.39</c:v>
                </c:pt>
                <c:pt idx="23">
                  <c:v>1.99</c:v>
                </c:pt>
                <c:pt idx="24">
                  <c:v>3.07</c:v>
                </c:pt>
                <c:pt idx="25">
                  <c:v>3.26</c:v>
                </c:pt>
                <c:pt idx="26">
                  <c:v>2.92</c:v>
                </c:pt>
                <c:pt idx="27">
                  <c:v>2.35</c:v>
                </c:pt>
                <c:pt idx="28">
                  <c:v>2.35</c:v>
                </c:pt>
                <c:pt idx="29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5696"/>
        <c:axId val="120687232"/>
      </c:scatterChart>
      <c:catAx>
        <c:axId val="1206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687232"/>
        <c:crosses val="autoZero"/>
        <c:auto val="1"/>
        <c:lblAlgn val="ctr"/>
        <c:lblOffset val="100"/>
        <c:noMultiLvlLbl val="0"/>
      </c:catAx>
      <c:valAx>
        <c:axId val="12068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206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風向!$B$44:$AF$44</c:f>
              <c:numCache>
                <c:formatCode>##0.00</c:formatCode>
                <c:ptCount val="31"/>
                <c:pt idx="0">
                  <c:v>174.93</c:v>
                </c:pt>
                <c:pt idx="1">
                  <c:v>192.49</c:v>
                </c:pt>
                <c:pt idx="2">
                  <c:v>207.14</c:v>
                </c:pt>
                <c:pt idx="3">
                  <c:v>212.28</c:v>
                </c:pt>
                <c:pt idx="4">
                  <c:v>190.24</c:v>
                </c:pt>
                <c:pt idx="5">
                  <c:v>142.16</c:v>
                </c:pt>
                <c:pt idx="6">
                  <c:v>235.9</c:v>
                </c:pt>
                <c:pt idx="7">
                  <c:v>191.22</c:v>
                </c:pt>
                <c:pt idx="8">
                  <c:v>199.83</c:v>
                </c:pt>
                <c:pt idx="9">
                  <c:v>196.49</c:v>
                </c:pt>
                <c:pt idx="10">
                  <c:v>197.95</c:v>
                </c:pt>
                <c:pt idx="11">
                  <c:v>218.41</c:v>
                </c:pt>
                <c:pt idx="12">
                  <c:v>209.9</c:v>
                </c:pt>
                <c:pt idx="13">
                  <c:v>208.09</c:v>
                </c:pt>
                <c:pt idx="14">
                  <c:v>218.19</c:v>
                </c:pt>
                <c:pt idx="15">
                  <c:v>210.37</c:v>
                </c:pt>
                <c:pt idx="16">
                  <c:v>206.39</c:v>
                </c:pt>
                <c:pt idx="17">
                  <c:v>192.44</c:v>
                </c:pt>
                <c:pt idx="18">
                  <c:v>242.98</c:v>
                </c:pt>
                <c:pt idx="19">
                  <c:v>353.54</c:v>
                </c:pt>
                <c:pt idx="20">
                  <c:v>4.4800000000000004</c:v>
                </c:pt>
                <c:pt idx="21">
                  <c:v>0.51</c:v>
                </c:pt>
                <c:pt idx="22">
                  <c:v>186.88</c:v>
                </c:pt>
                <c:pt idx="23">
                  <c:v>199.87</c:v>
                </c:pt>
                <c:pt idx="24">
                  <c:v>199.55</c:v>
                </c:pt>
                <c:pt idx="25">
                  <c:v>202.61</c:v>
                </c:pt>
                <c:pt idx="26">
                  <c:v>201.1</c:v>
                </c:pt>
                <c:pt idx="27">
                  <c:v>203.44</c:v>
                </c:pt>
                <c:pt idx="28">
                  <c:v>197.51</c:v>
                </c:pt>
                <c:pt idx="29">
                  <c:v>196.81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1664"/>
        <c:axId val="1194434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風向!$B$45:$AF$45</c:f>
              <c:numCache>
                <c:formatCode>##0.00</c:formatCode>
                <c:ptCount val="31"/>
                <c:pt idx="0">
                  <c:v>213.44</c:v>
                </c:pt>
                <c:pt idx="1">
                  <c:v>242.33</c:v>
                </c:pt>
                <c:pt idx="2">
                  <c:v>257.33</c:v>
                </c:pt>
                <c:pt idx="3">
                  <c:v>261.10000000000002</c:v>
                </c:pt>
                <c:pt idx="4">
                  <c:v>235.11</c:v>
                </c:pt>
                <c:pt idx="5">
                  <c:v>257.41000000000003</c:v>
                </c:pt>
                <c:pt idx="6">
                  <c:v>280.60000000000002</c:v>
                </c:pt>
                <c:pt idx="7">
                  <c:v>256.77</c:v>
                </c:pt>
                <c:pt idx="8">
                  <c:v>244.81</c:v>
                </c:pt>
                <c:pt idx="9">
                  <c:v>214.61</c:v>
                </c:pt>
                <c:pt idx="10">
                  <c:v>219.83</c:v>
                </c:pt>
                <c:pt idx="11">
                  <c:v>270.52999999999997</c:v>
                </c:pt>
                <c:pt idx="12">
                  <c:v>259.81</c:v>
                </c:pt>
                <c:pt idx="13">
                  <c:v>253.95</c:v>
                </c:pt>
                <c:pt idx="14">
                  <c:v>262.85000000000002</c:v>
                </c:pt>
                <c:pt idx="15">
                  <c:v>264.94</c:v>
                </c:pt>
                <c:pt idx="16">
                  <c:v>255.77</c:v>
                </c:pt>
                <c:pt idx="17">
                  <c:v>213.23</c:v>
                </c:pt>
                <c:pt idx="18">
                  <c:v>341.43</c:v>
                </c:pt>
                <c:pt idx="19">
                  <c:v>352.95</c:v>
                </c:pt>
                <c:pt idx="20">
                  <c:v>353.52</c:v>
                </c:pt>
                <c:pt idx="21">
                  <c:v>335.97</c:v>
                </c:pt>
                <c:pt idx="22">
                  <c:v>217.45</c:v>
                </c:pt>
                <c:pt idx="23">
                  <c:v>221.14</c:v>
                </c:pt>
                <c:pt idx="24">
                  <c:v>223.32</c:v>
                </c:pt>
                <c:pt idx="25">
                  <c:v>222.68</c:v>
                </c:pt>
                <c:pt idx="26">
                  <c:v>243.44</c:v>
                </c:pt>
                <c:pt idx="27">
                  <c:v>256.55</c:v>
                </c:pt>
                <c:pt idx="28">
                  <c:v>233.54</c:v>
                </c:pt>
                <c:pt idx="29">
                  <c:v>215.17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風向!$B$46:$AF$46</c:f>
              <c:numCache>
                <c:formatCode>##0.00</c:formatCode>
                <c:ptCount val="31"/>
                <c:pt idx="0">
                  <c:v>77.36</c:v>
                </c:pt>
                <c:pt idx="1">
                  <c:v>130.76</c:v>
                </c:pt>
                <c:pt idx="2">
                  <c:v>141.94999999999999</c:v>
                </c:pt>
                <c:pt idx="3">
                  <c:v>85.58</c:v>
                </c:pt>
                <c:pt idx="4">
                  <c:v>135.30000000000001</c:v>
                </c:pt>
                <c:pt idx="5">
                  <c:v>73.239999999999995</c:v>
                </c:pt>
                <c:pt idx="6">
                  <c:v>75.92</c:v>
                </c:pt>
                <c:pt idx="7">
                  <c:v>142.56</c:v>
                </c:pt>
                <c:pt idx="8">
                  <c:v>142.87</c:v>
                </c:pt>
                <c:pt idx="9">
                  <c:v>144.4</c:v>
                </c:pt>
                <c:pt idx="10">
                  <c:v>140.65</c:v>
                </c:pt>
                <c:pt idx="11">
                  <c:v>137.54</c:v>
                </c:pt>
                <c:pt idx="12">
                  <c:v>135.18</c:v>
                </c:pt>
                <c:pt idx="13">
                  <c:v>135.63999999999999</c:v>
                </c:pt>
                <c:pt idx="14">
                  <c:v>114.79</c:v>
                </c:pt>
                <c:pt idx="15">
                  <c:v>143.37</c:v>
                </c:pt>
                <c:pt idx="16">
                  <c:v>159.35</c:v>
                </c:pt>
                <c:pt idx="17">
                  <c:v>147.81</c:v>
                </c:pt>
                <c:pt idx="18">
                  <c:v>138.06</c:v>
                </c:pt>
                <c:pt idx="19">
                  <c:v>4.2</c:v>
                </c:pt>
                <c:pt idx="20">
                  <c:v>5.04</c:v>
                </c:pt>
                <c:pt idx="21">
                  <c:v>32.119999999999997</c:v>
                </c:pt>
                <c:pt idx="22">
                  <c:v>90.38</c:v>
                </c:pt>
                <c:pt idx="23">
                  <c:v>159.18</c:v>
                </c:pt>
                <c:pt idx="24">
                  <c:v>173.97</c:v>
                </c:pt>
                <c:pt idx="25">
                  <c:v>172.29</c:v>
                </c:pt>
                <c:pt idx="26">
                  <c:v>173.93</c:v>
                </c:pt>
                <c:pt idx="27">
                  <c:v>177.04</c:v>
                </c:pt>
                <c:pt idx="28">
                  <c:v>159.63</c:v>
                </c:pt>
                <c:pt idx="29">
                  <c:v>162.13999999999999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1664"/>
        <c:axId val="119443456"/>
      </c:scatterChart>
      <c:catAx>
        <c:axId val="1194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43456"/>
        <c:crosses val="autoZero"/>
        <c:auto val="1"/>
        <c:lblAlgn val="ctr"/>
        <c:lblOffset val="100"/>
        <c:noMultiLvlLbl val="0"/>
      </c:catAx>
      <c:valAx>
        <c:axId val="11944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194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監測項目：溫度</a:t>
            </a:r>
            <a:r>
              <a:rPr lang="en-US" altLang="zh-TW" sz="1000">
                <a:latin typeface="Arial"/>
              </a:rPr>
              <a:t>(℃)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溫度!$B$44:$AF$44</c:f>
              <c:numCache>
                <c:formatCode>##0.00</c:formatCode>
                <c:ptCount val="31"/>
                <c:pt idx="0">
                  <c:v>28.33</c:v>
                </c:pt>
                <c:pt idx="1">
                  <c:v>29.42</c:v>
                </c:pt>
                <c:pt idx="2">
                  <c:v>29.52</c:v>
                </c:pt>
                <c:pt idx="3">
                  <c:v>29.14</c:v>
                </c:pt>
                <c:pt idx="4">
                  <c:v>28.93</c:v>
                </c:pt>
                <c:pt idx="5">
                  <c:v>27.51</c:v>
                </c:pt>
                <c:pt idx="6">
                  <c:v>28.91</c:v>
                </c:pt>
                <c:pt idx="7">
                  <c:v>29.3</c:v>
                </c:pt>
                <c:pt idx="8">
                  <c:v>29.79</c:v>
                </c:pt>
                <c:pt idx="9">
                  <c:v>30.26</c:v>
                </c:pt>
                <c:pt idx="10">
                  <c:v>30.11</c:v>
                </c:pt>
                <c:pt idx="11">
                  <c:v>30.34</c:v>
                </c:pt>
                <c:pt idx="12">
                  <c:v>30.51</c:v>
                </c:pt>
                <c:pt idx="13">
                  <c:v>30.74</c:v>
                </c:pt>
                <c:pt idx="14">
                  <c:v>30.75</c:v>
                </c:pt>
                <c:pt idx="15">
                  <c:v>30.68</c:v>
                </c:pt>
                <c:pt idx="16">
                  <c:v>30.52</c:v>
                </c:pt>
                <c:pt idx="17">
                  <c:v>30.14</c:v>
                </c:pt>
                <c:pt idx="18">
                  <c:v>30.86</c:v>
                </c:pt>
                <c:pt idx="19">
                  <c:v>30.26</c:v>
                </c:pt>
                <c:pt idx="20">
                  <c:v>30</c:v>
                </c:pt>
                <c:pt idx="21">
                  <c:v>29.44</c:v>
                </c:pt>
                <c:pt idx="22">
                  <c:v>30.41</c:v>
                </c:pt>
                <c:pt idx="23">
                  <c:v>30.84</c:v>
                </c:pt>
                <c:pt idx="24">
                  <c:v>30.93</c:v>
                </c:pt>
                <c:pt idx="25">
                  <c:v>31.31</c:v>
                </c:pt>
                <c:pt idx="26">
                  <c:v>31.5</c:v>
                </c:pt>
                <c:pt idx="27">
                  <c:v>31.24</c:v>
                </c:pt>
                <c:pt idx="28">
                  <c:v>30.73</c:v>
                </c:pt>
                <c:pt idx="29">
                  <c:v>30.49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0688"/>
        <c:axId val="989322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溫度!$B$45:$AF$45</c:f>
              <c:numCache>
                <c:formatCode>##0.00</c:formatCode>
                <c:ptCount val="31"/>
                <c:pt idx="0">
                  <c:v>31.68</c:v>
                </c:pt>
                <c:pt idx="1">
                  <c:v>32.630000000000003</c:v>
                </c:pt>
                <c:pt idx="2">
                  <c:v>32.6</c:v>
                </c:pt>
                <c:pt idx="3">
                  <c:v>31.43</c:v>
                </c:pt>
                <c:pt idx="4">
                  <c:v>31.85</c:v>
                </c:pt>
                <c:pt idx="5">
                  <c:v>31.33</c:v>
                </c:pt>
                <c:pt idx="6">
                  <c:v>31.91</c:v>
                </c:pt>
                <c:pt idx="7">
                  <c:v>32.39</c:v>
                </c:pt>
                <c:pt idx="8">
                  <c:v>33.130000000000003</c:v>
                </c:pt>
                <c:pt idx="9">
                  <c:v>33.44</c:v>
                </c:pt>
                <c:pt idx="10">
                  <c:v>33.299999999999997</c:v>
                </c:pt>
                <c:pt idx="11">
                  <c:v>33.159999999999997</c:v>
                </c:pt>
                <c:pt idx="12">
                  <c:v>33.58</c:v>
                </c:pt>
                <c:pt idx="13">
                  <c:v>33.54</c:v>
                </c:pt>
                <c:pt idx="14">
                  <c:v>33.58</c:v>
                </c:pt>
                <c:pt idx="15">
                  <c:v>33.71</c:v>
                </c:pt>
                <c:pt idx="16">
                  <c:v>33.409999999999997</c:v>
                </c:pt>
                <c:pt idx="17">
                  <c:v>33.44</c:v>
                </c:pt>
                <c:pt idx="18">
                  <c:v>34.03</c:v>
                </c:pt>
                <c:pt idx="19">
                  <c:v>32.39</c:v>
                </c:pt>
                <c:pt idx="20">
                  <c:v>31.96</c:v>
                </c:pt>
                <c:pt idx="21">
                  <c:v>32.49</c:v>
                </c:pt>
                <c:pt idx="22">
                  <c:v>33.14</c:v>
                </c:pt>
                <c:pt idx="23">
                  <c:v>33.869999999999997</c:v>
                </c:pt>
                <c:pt idx="24">
                  <c:v>33.6</c:v>
                </c:pt>
                <c:pt idx="25">
                  <c:v>33.94</c:v>
                </c:pt>
                <c:pt idx="26">
                  <c:v>34.24</c:v>
                </c:pt>
                <c:pt idx="27">
                  <c:v>34.159999999999997</c:v>
                </c:pt>
                <c:pt idx="28">
                  <c:v>33.67</c:v>
                </c:pt>
                <c:pt idx="29">
                  <c:v>33.44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溫度!$B$46:$AF$46</c:f>
              <c:numCache>
                <c:formatCode>##0.00</c:formatCode>
                <c:ptCount val="31"/>
                <c:pt idx="0">
                  <c:v>24.73</c:v>
                </c:pt>
                <c:pt idx="1">
                  <c:v>26.01</c:v>
                </c:pt>
                <c:pt idx="2">
                  <c:v>26.66</c:v>
                </c:pt>
                <c:pt idx="3">
                  <c:v>25.96</c:v>
                </c:pt>
                <c:pt idx="4">
                  <c:v>26.39</c:v>
                </c:pt>
                <c:pt idx="5">
                  <c:v>25.69</c:v>
                </c:pt>
                <c:pt idx="6">
                  <c:v>25.92</c:v>
                </c:pt>
                <c:pt idx="7">
                  <c:v>25.63</c:v>
                </c:pt>
                <c:pt idx="8">
                  <c:v>25.83</c:v>
                </c:pt>
                <c:pt idx="9">
                  <c:v>26.97</c:v>
                </c:pt>
                <c:pt idx="10">
                  <c:v>26.78</c:v>
                </c:pt>
                <c:pt idx="11">
                  <c:v>27.53</c:v>
                </c:pt>
                <c:pt idx="12">
                  <c:v>27.4</c:v>
                </c:pt>
                <c:pt idx="13">
                  <c:v>27.84</c:v>
                </c:pt>
                <c:pt idx="14">
                  <c:v>27.51</c:v>
                </c:pt>
                <c:pt idx="15">
                  <c:v>27.5</c:v>
                </c:pt>
                <c:pt idx="16">
                  <c:v>27.77</c:v>
                </c:pt>
                <c:pt idx="17">
                  <c:v>27.03</c:v>
                </c:pt>
                <c:pt idx="18">
                  <c:v>27.22</c:v>
                </c:pt>
                <c:pt idx="19">
                  <c:v>27.72</c:v>
                </c:pt>
                <c:pt idx="20">
                  <c:v>28.02</c:v>
                </c:pt>
                <c:pt idx="21">
                  <c:v>26.55</c:v>
                </c:pt>
                <c:pt idx="22">
                  <c:v>27.22</c:v>
                </c:pt>
                <c:pt idx="23">
                  <c:v>27.54</c:v>
                </c:pt>
                <c:pt idx="24">
                  <c:v>28.46</c:v>
                </c:pt>
                <c:pt idx="25">
                  <c:v>28.45</c:v>
                </c:pt>
                <c:pt idx="26">
                  <c:v>29.08</c:v>
                </c:pt>
                <c:pt idx="27">
                  <c:v>28.72</c:v>
                </c:pt>
                <c:pt idx="28">
                  <c:v>28.27</c:v>
                </c:pt>
                <c:pt idx="29">
                  <c:v>27.71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688"/>
        <c:axId val="98932224"/>
      </c:scatterChart>
      <c:catAx>
        <c:axId val="989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32224"/>
        <c:crosses val="autoZero"/>
        <c:auto val="1"/>
        <c:lblAlgn val="ctr"/>
        <c:lblOffset val="100"/>
        <c:noMultiLvlLbl val="0"/>
      </c:catAx>
      <c:valAx>
        <c:axId val="9893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989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監測項目：濕度</a:t>
            </a:r>
            <a:r>
              <a:rPr lang="en-US" altLang="zh-TW" sz="1000">
                <a:latin typeface="Arial"/>
              </a:rPr>
              <a:t>(%)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濕度!$B$44:$AF$44</c:f>
              <c:numCache>
                <c:formatCode>##0.00</c:formatCode>
                <c:ptCount val="31"/>
                <c:pt idx="0">
                  <c:v>82.88</c:v>
                </c:pt>
                <c:pt idx="1">
                  <c:v>77.92</c:v>
                </c:pt>
                <c:pt idx="2">
                  <c:v>78.39</c:v>
                </c:pt>
                <c:pt idx="3">
                  <c:v>78.989999999999995</c:v>
                </c:pt>
                <c:pt idx="4">
                  <c:v>81.900000000000006</c:v>
                </c:pt>
                <c:pt idx="5">
                  <c:v>85.61</c:v>
                </c:pt>
                <c:pt idx="6">
                  <c:v>82.89</c:v>
                </c:pt>
                <c:pt idx="7">
                  <c:v>76.37</c:v>
                </c:pt>
                <c:pt idx="8">
                  <c:v>75.599999999999994</c:v>
                </c:pt>
                <c:pt idx="9">
                  <c:v>74.16</c:v>
                </c:pt>
                <c:pt idx="10">
                  <c:v>76.34</c:v>
                </c:pt>
                <c:pt idx="11">
                  <c:v>77.41</c:v>
                </c:pt>
                <c:pt idx="12">
                  <c:v>76.75</c:v>
                </c:pt>
                <c:pt idx="13">
                  <c:v>75.14</c:v>
                </c:pt>
                <c:pt idx="14">
                  <c:v>72.760000000000005</c:v>
                </c:pt>
                <c:pt idx="15">
                  <c:v>73.17</c:v>
                </c:pt>
                <c:pt idx="16">
                  <c:v>74.2</c:v>
                </c:pt>
                <c:pt idx="17">
                  <c:v>75.17</c:v>
                </c:pt>
                <c:pt idx="18">
                  <c:v>75.05</c:v>
                </c:pt>
                <c:pt idx="19">
                  <c:v>77.25</c:v>
                </c:pt>
                <c:pt idx="20">
                  <c:v>79.180000000000007</c:v>
                </c:pt>
                <c:pt idx="21">
                  <c:v>80.56</c:v>
                </c:pt>
                <c:pt idx="22">
                  <c:v>75.739999999999995</c:v>
                </c:pt>
                <c:pt idx="23">
                  <c:v>71.98</c:v>
                </c:pt>
                <c:pt idx="24">
                  <c:v>73.62</c:v>
                </c:pt>
                <c:pt idx="25">
                  <c:v>73.19</c:v>
                </c:pt>
                <c:pt idx="26">
                  <c:v>72.650000000000006</c:v>
                </c:pt>
                <c:pt idx="27">
                  <c:v>73.739999999999995</c:v>
                </c:pt>
                <c:pt idx="28">
                  <c:v>76.09</c:v>
                </c:pt>
                <c:pt idx="29">
                  <c:v>75.14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6640"/>
        <c:axId val="971381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濕度!$B$45:$AF$45</c:f>
              <c:numCache>
                <c:formatCode>##0.00</c:formatCode>
                <c:ptCount val="31"/>
                <c:pt idx="0">
                  <c:v>94.58</c:v>
                </c:pt>
                <c:pt idx="1">
                  <c:v>94.35</c:v>
                </c:pt>
                <c:pt idx="2">
                  <c:v>91.76</c:v>
                </c:pt>
                <c:pt idx="3">
                  <c:v>90.56</c:v>
                </c:pt>
                <c:pt idx="4">
                  <c:v>92.23</c:v>
                </c:pt>
                <c:pt idx="5">
                  <c:v>92.85</c:v>
                </c:pt>
                <c:pt idx="6">
                  <c:v>95.61</c:v>
                </c:pt>
                <c:pt idx="7">
                  <c:v>94.11</c:v>
                </c:pt>
                <c:pt idx="8">
                  <c:v>89.23</c:v>
                </c:pt>
                <c:pt idx="9">
                  <c:v>88.99</c:v>
                </c:pt>
                <c:pt idx="10">
                  <c:v>89.36</c:v>
                </c:pt>
                <c:pt idx="11">
                  <c:v>89.28</c:v>
                </c:pt>
                <c:pt idx="12">
                  <c:v>89.49</c:v>
                </c:pt>
                <c:pt idx="13">
                  <c:v>87.69</c:v>
                </c:pt>
                <c:pt idx="14">
                  <c:v>85.54</c:v>
                </c:pt>
                <c:pt idx="15">
                  <c:v>87.98</c:v>
                </c:pt>
                <c:pt idx="16">
                  <c:v>87.71</c:v>
                </c:pt>
                <c:pt idx="17">
                  <c:v>88.83</c:v>
                </c:pt>
                <c:pt idx="18">
                  <c:v>86.84</c:v>
                </c:pt>
                <c:pt idx="19">
                  <c:v>90.43</c:v>
                </c:pt>
                <c:pt idx="20">
                  <c:v>89.23</c:v>
                </c:pt>
                <c:pt idx="21">
                  <c:v>93.83</c:v>
                </c:pt>
                <c:pt idx="22">
                  <c:v>91.53</c:v>
                </c:pt>
                <c:pt idx="23">
                  <c:v>84.62</c:v>
                </c:pt>
                <c:pt idx="24">
                  <c:v>82.88</c:v>
                </c:pt>
                <c:pt idx="25">
                  <c:v>85.61</c:v>
                </c:pt>
                <c:pt idx="26">
                  <c:v>84.26</c:v>
                </c:pt>
                <c:pt idx="27">
                  <c:v>87.47</c:v>
                </c:pt>
                <c:pt idx="28">
                  <c:v>87.38</c:v>
                </c:pt>
                <c:pt idx="29">
                  <c:v>89.75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濕度!$B$46:$AF$46</c:f>
              <c:numCache>
                <c:formatCode>##0.00</c:formatCode>
                <c:ptCount val="31"/>
                <c:pt idx="0">
                  <c:v>69.31</c:v>
                </c:pt>
                <c:pt idx="1">
                  <c:v>61.01</c:v>
                </c:pt>
                <c:pt idx="2">
                  <c:v>65.540000000000006</c:v>
                </c:pt>
                <c:pt idx="3">
                  <c:v>69.55</c:v>
                </c:pt>
                <c:pt idx="4">
                  <c:v>66.64</c:v>
                </c:pt>
                <c:pt idx="5">
                  <c:v>74.06</c:v>
                </c:pt>
                <c:pt idx="6">
                  <c:v>71.75</c:v>
                </c:pt>
                <c:pt idx="7">
                  <c:v>56.77</c:v>
                </c:pt>
                <c:pt idx="8">
                  <c:v>59.78</c:v>
                </c:pt>
                <c:pt idx="9">
                  <c:v>55.78</c:v>
                </c:pt>
                <c:pt idx="10">
                  <c:v>61.63</c:v>
                </c:pt>
                <c:pt idx="11">
                  <c:v>62.88</c:v>
                </c:pt>
                <c:pt idx="12">
                  <c:v>62.19</c:v>
                </c:pt>
                <c:pt idx="13">
                  <c:v>62.25</c:v>
                </c:pt>
                <c:pt idx="14">
                  <c:v>58.43</c:v>
                </c:pt>
                <c:pt idx="15">
                  <c:v>49.57</c:v>
                </c:pt>
                <c:pt idx="16">
                  <c:v>60.26</c:v>
                </c:pt>
                <c:pt idx="17">
                  <c:v>59.28</c:v>
                </c:pt>
                <c:pt idx="18">
                  <c:v>59.1</c:v>
                </c:pt>
                <c:pt idx="19">
                  <c:v>64.069999999999993</c:v>
                </c:pt>
                <c:pt idx="20">
                  <c:v>71.36</c:v>
                </c:pt>
                <c:pt idx="21">
                  <c:v>61.36</c:v>
                </c:pt>
                <c:pt idx="22">
                  <c:v>61.9</c:v>
                </c:pt>
                <c:pt idx="23">
                  <c:v>57.73</c:v>
                </c:pt>
                <c:pt idx="24">
                  <c:v>61.67</c:v>
                </c:pt>
                <c:pt idx="25">
                  <c:v>61.81</c:v>
                </c:pt>
                <c:pt idx="26">
                  <c:v>55.95</c:v>
                </c:pt>
                <c:pt idx="27">
                  <c:v>59.36</c:v>
                </c:pt>
                <c:pt idx="28">
                  <c:v>61.08</c:v>
                </c:pt>
                <c:pt idx="29">
                  <c:v>56.41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40"/>
        <c:axId val="97138176"/>
      </c:scatterChart>
      <c:catAx>
        <c:axId val="971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38176"/>
        <c:crosses val="autoZero"/>
        <c:auto val="1"/>
        <c:lblAlgn val="ctr"/>
        <c:lblOffset val="100"/>
        <c:noMultiLvlLbl val="0"/>
      </c:catAx>
      <c:valAx>
        <c:axId val="9713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971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大氣壓力!$B$44:$AF$44</c:f>
              <c:numCache>
                <c:formatCode>##0.00</c:formatCode>
                <c:ptCount val="31"/>
                <c:pt idx="0">
                  <c:v>1009.74</c:v>
                </c:pt>
                <c:pt idx="1">
                  <c:v>1010.47</c:v>
                </c:pt>
                <c:pt idx="2">
                  <c:v>1010.54</c:v>
                </c:pt>
                <c:pt idx="3">
                  <c:v>1009.43</c:v>
                </c:pt>
                <c:pt idx="4">
                  <c:v>1007.65</c:v>
                </c:pt>
                <c:pt idx="5">
                  <c:v>1008.9</c:v>
                </c:pt>
                <c:pt idx="6">
                  <c:v>1010.12</c:v>
                </c:pt>
                <c:pt idx="7">
                  <c:v>1008.94</c:v>
                </c:pt>
                <c:pt idx="8">
                  <c:v>1008.06</c:v>
                </c:pt>
                <c:pt idx="9">
                  <c:v>1008.27</c:v>
                </c:pt>
                <c:pt idx="10">
                  <c:v>1009.02</c:v>
                </c:pt>
                <c:pt idx="11">
                  <c:v>1008.95</c:v>
                </c:pt>
                <c:pt idx="12">
                  <c:v>1008.67</c:v>
                </c:pt>
                <c:pt idx="13">
                  <c:v>1009.25</c:v>
                </c:pt>
                <c:pt idx="14">
                  <c:v>1009.86</c:v>
                </c:pt>
                <c:pt idx="15">
                  <c:v>1008.33</c:v>
                </c:pt>
                <c:pt idx="16">
                  <c:v>1005.63</c:v>
                </c:pt>
                <c:pt idx="17">
                  <c:v>1005.4</c:v>
                </c:pt>
                <c:pt idx="18">
                  <c:v>1006.66</c:v>
                </c:pt>
                <c:pt idx="19">
                  <c:v>1007.51</c:v>
                </c:pt>
                <c:pt idx="20">
                  <c:v>1007.54</c:v>
                </c:pt>
                <c:pt idx="21">
                  <c:v>1007.06</c:v>
                </c:pt>
                <c:pt idx="22">
                  <c:v>1007.68</c:v>
                </c:pt>
                <c:pt idx="23">
                  <c:v>1007.86</c:v>
                </c:pt>
                <c:pt idx="24">
                  <c:v>1007.36</c:v>
                </c:pt>
                <c:pt idx="25">
                  <c:v>1007.37</c:v>
                </c:pt>
                <c:pt idx="26">
                  <c:v>1009.17</c:v>
                </c:pt>
                <c:pt idx="27">
                  <c:v>1009.87</c:v>
                </c:pt>
                <c:pt idx="28">
                  <c:v>1008.09</c:v>
                </c:pt>
                <c:pt idx="29">
                  <c:v>1006.01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65824"/>
        <c:axId val="825068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大氣壓力!$B$45:$AF$45</c:f>
              <c:numCache>
                <c:formatCode>##0.00</c:formatCode>
                <c:ptCount val="31"/>
                <c:pt idx="0">
                  <c:v>1011.94</c:v>
                </c:pt>
                <c:pt idx="1">
                  <c:v>1011.51</c:v>
                </c:pt>
                <c:pt idx="2">
                  <c:v>1011.93</c:v>
                </c:pt>
                <c:pt idx="3">
                  <c:v>1010.65</c:v>
                </c:pt>
                <c:pt idx="4">
                  <c:v>1008.94</c:v>
                </c:pt>
                <c:pt idx="5">
                  <c:v>1011.03</c:v>
                </c:pt>
                <c:pt idx="6">
                  <c:v>1011.18</c:v>
                </c:pt>
                <c:pt idx="7">
                  <c:v>1010.08</c:v>
                </c:pt>
                <c:pt idx="8">
                  <c:v>1009.13</c:v>
                </c:pt>
                <c:pt idx="9">
                  <c:v>1009.93</c:v>
                </c:pt>
                <c:pt idx="10">
                  <c:v>1011</c:v>
                </c:pt>
                <c:pt idx="11">
                  <c:v>1010.27</c:v>
                </c:pt>
                <c:pt idx="12">
                  <c:v>1010.31</c:v>
                </c:pt>
                <c:pt idx="13">
                  <c:v>1011.08</c:v>
                </c:pt>
                <c:pt idx="14">
                  <c:v>1010.9</c:v>
                </c:pt>
                <c:pt idx="15">
                  <c:v>1010</c:v>
                </c:pt>
                <c:pt idx="16">
                  <c:v>1007.07</c:v>
                </c:pt>
                <c:pt idx="17">
                  <c:v>1006.22</c:v>
                </c:pt>
                <c:pt idx="18">
                  <c:v>1009.12</c:v>
                </c:pt>
                <c:pt idx="19">
                  <c:v>1008.79</c:v>
                </c:pt>
                <c:pt idx="20">
                  <c:v>1009</c:v>
                </c:pt>
                <c:pt idx="21">
                  <c:v>1009.05</c:v>
                </c:pt>
                <c:pt idx="22">
                  <c:v>1009.93</c:v>
                </c:pt>
                <c:pt idx="23">
                  <c:v>1009.18</c:v>
                </c:pt>
                <c:pt idx="24">
                  <c:v>1008.45</c:v>
                </c:pt>
                <c:pt idx="25">
                  <c:v>1009.26</c:v>
                </c:pt>
                <c:pt idx="26">
                  <c:v>1010.58</c:v>
                </c:pt>
                <c:pt idx="27">
                  <c:v>1011.2</c:v>
                </c:pt>
                <c:pt idx="28">
                  <c:v>1009.68</c:v>
                </c:pt>
                <c:pt idx="29">
                  <c:v>1007.41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大氣壓力!$B$46:$AF$46</c:f>
              <c:numCache>
                <c:formatCode>##0.00</c:formatCode>
                <c:ptCount val="31"/>
                <c:pt idx="0">
                  <c:v>1007.76</c:v>
                </c:pt>
                <c:pt idx="1">
                  <c:v>1009.19</c:v>
                </c:pt>
                <c:pt idx="2">
                  <c:v>1009.12</c:v>
                </c:pt>
                <c:pt idx="3">
                  <c:v>1007.5</c:v>
                </c:pt>
                <c:pt idx="4">
                  <c:v>1006.17</c:v>
                </c:pt>
                <c:pt idx="5">
                  <c:v>1007.29</c:v>
                </c:pt>
                <c:pt idx="6">
                  <c:v>1008.94</c:v>
                </c:pt>
                <c:pt idx="7">
                  <c:v>1007.33</c:v>
                </c:pt>
                <c:pt idx="8">
                  <c:v>1006.01</c:v>
                </c:pt>
                <c:pt idx="9">
                  <c:v>1005.79</c:v>
                </c:pt>
                <c:pt idx="10">
                  <c:v>1007.07</c:v>
                </c:pt>
                <c:pt idx="11">
                  <c:v>1007.4</c:v>
                </c:pt>
                <c:pt idx="12">
                  <c:v>1006.66</c:v>
                </c:pt>
                <c:pt idx="13">
                  <c:v>1007.67</c:v>
                </c:pt>
                <c:pt idx="14">
                  <c:v>1008.21</c:v>
                </c:pt>
                <c:pt idx="15">
                  <c:v>1006.14</c:v>
                </c:pt>
                <c:pt idx="16">
                  <c:v>1004.07</c:v>
                </c:pt>
                <c:pt idx="17">
                  <c:v>1004.3</c:v>
                </c:pt>
                <c:pt idx="18">
                  <c:v>1005.75</c:v>
                </c:pt>
                <c:pt idx="19">
                  <c:v>1006.1</c:v>
                </c:pt>
                <c:pt idx="20">
                  <c:v>1006.17</c:v>
                </c:pt>
                <c:pt idx="21">
                  <c:v>1005.75</c:v>
                </c:pt>
                <c:pt idx="22">
                  <c:v>1006.24</c:v>
                </c:pt>
                <c:pt idx="23">
                  <c:v>1006.13</c:v>
                </c:pt>
                <c:pt idx="24">
                  <c:v>1006.22</c:v>
                </c:pt>
                <c:pt idx="25">
                  <c:v>1006</c:v>
                </c:pt>
                <c:pt idx="26">
                  <c:v>1008.03</c:v>
                </c:pt>
                <c:pt idx="27">
                  <c:v>1008.43</c:v>
                </c:pt>
                <c:pt idx="28">
                  <c:v>1006.18</c:v>
                </c:pt>
                <c:pt idx="29">
                  <c:v>1004.25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5824"/>
        <c:axId val="82506880"/>
      </c:scatterChart>
      <c:catAx>
        <c:axId val="823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06880"/>
        <c:crosses val="autoZero"/>
        <c:auto val="1"/>
        <c:lblAlgn val="ctr"/>
        <c:lblOffset val="100"/>
        <c:noMultiLvlLbl val="0"/>
      </c:catAx>
      <c:valAx>
        <c:axId val="825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823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雨量!$B$44:$AF$44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96064"/>
        <c:axId val="683101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雨量!$B$45:$AF$45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</c:v>
                </c:pt>
                <c:pt idx="22">
                  <c:v>0.6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064"/>
        <c:axId val="68310144"/>
      </c:scatterChart>
      <c:catAx>
        <c:axId val="682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10144"/>
        <c:crosses val="autoZero"/>
        <c:auto val="1"/>
        <c:lblAlgn val="ctr"/>
        <c:lblOffset val="100"/>
        <c:noMultiLvlLbl val="0"/>
      </c:catAx>
      <c:valAx>
        <c:axId val="6831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68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工作表2!$F$2:$F$721</c:f>
              <c:numCache>
                <c:formatCode>General</c:formatCode>
                <c:ptCount val="720"/>
                <c:pt idx="0">
                  <c:v>0.37</c:v>
                </c:pt>
                <c:pt idx="1">
                  <c:v>0.36</c:v>
                </c:pt>
                <c:pt idx="2">
                  <c:v>0.35</c:v>
                </c:pt>
                <c:pt idx="3">
                  <c:v>0.31</c:v>
                </c:pt>
                <c:pt idx="4">
                  <c:v>0.34</c:v>
                </c:pt>
                <c:pt idx="5">
                  <c:v>0.43</c:v>
                </c:pt>
                <c:pt idx="6">
                  <c:v>0.41</c:v>
                </c:pt>
                <c:pt idx="7">
                  <c:v>0.44</c:v>
                </c:pt>
                <c:pt idx="8">
                  <c:v>0.46</c:v>
                </c:pt>
                <c:pt idx="9">
                  <c:v>0.37</c:v>
                </c:pt>
                <c:pt idx="10">
                  <c:v>0.38</c:v>
                </c:pt>
                <c:pt idx="11">
                  <c:v>0.4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0.32</c:v>
                </c:pt>
                <c:pt idx="20">
                  <c:v>0.4</c:v>
                </c:pt>
                <c:pt idx="21">
                  <c:v>0.43</c:v>
                </c:pt>
                <c:pt idx="22">
                  <c:v>0.39</c:v>
                </c:pt>
                <c:pt idx="23">
                  <c:v>0.34</c:v>
                </c:pt>
                <c:pt idx="24">
                  <c:v>0.42</c:v>
                </c:pt>
                <c:pt idx="25">
                  <c:v>0.45</c:v>
                </c:pt>
                <c:pt idx="26">
                  <c:v>0.46</c:v>
                </c:pt>
                <c:pt idx="27">
                  <c:v>0.46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0.43</c:v>
                </c:pt>
                <c:pt idx="32">
                  <c:v>0.37</c:v>
                </c:pt>
                <c:pt idx="33">
                  <c:v>0.33</c:v>
                </c:pt>
                <c:pt idx="34">
                  <c:v>0.3</c:v>
                </c:pt>
                <c:pt idx="35">
                  <c:v>0.31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0.32</c:v>
                </c:pt>
                <c:pt idx="39">
                  <c:v>0.32</c:v>
                </c:pt>
                <c:pt idx="40">
                  <c:v>0.34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0.31</c:v>
                </c:pt>
                <c:pt idx="44">
                  <c:v>0.39</c:v>
                </c:pt>
                <c:pt idx="45">
                  <c:v>0.42</c:v>
                </c:pt>
                <c:pt idx="46">
                  <c:v>0.4</c:v>
                </c:pt>
                <c:pt idx="47">
                  <c:v>0.38</c:v>
                </c:pt>
                <c:pt idx="48">
                  <c:v>0.44</c:v>
                </c:pt>
                <c:pt idx="49">
                  <c:v>0.51</c:v>
                </c:pt>
                <c:pt idx="50">
                  <c:v>0.47</c:v>
                </c:pt>
                <c:pt idx="51">
                  <c:v>0.45</c:v>
                </c:pt>
                <c:pt idx="52">
                  <c:v>0.5</c:v>
                </c:pt>
                <c:pt idx="53">
                  <c:v>0.48</c:v>
                </c:pt>
                <c:pt idx="54">
                  <c:v>0.46</c:v>
                </c:pt>
                <c:pt idx="55">
                  <c:v>0.48</c:v>
                </c:pt>
                <c:pt idx="56">
                  <c:v>0.36</c:v>
                </c:pt>
                <c:pt idx="57">
                  <c:v>0.3</c:v>
                </c:pt>
                <c:pt idx="58">
                  <c:v>0.32</c:v>
                </c:pt>
                <c:pt idx="59">
                  <c:v>0.33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0.27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0.33</c:v>
                </c:pt>
                <c:pt idx="68">
                  <c:v>0.34</c:v>
                </c:pt>
                <c:pt idx="69">
                  <c:v>0.31</c:v>
                </c:pt>
                <c:pt idx="70">
                  <c:v>0.28999999999999998</c:v>
                </c:pt>
                <c:pt idx="71">
                  <c:v>0.33</c:v>
                </c:pt>
                <c:pt idx="72">
                  <c:v>0.35</c:v>
                </c:pt>
                <c:pt idx="73">
                  <c:v>0.36</c:v>
                </c:pt>
                <c:pt idx="74">
                  <c:v>0.34</c:v>
                </c:pt>
                <c:pt idx="75">
                  <c:v>0.37</c:v>
                </c:pt>
                <c:pt idx="76">
                  <c:v>0.36</c:v>
                </c:pt>
                <c:pt idx="77">
                  <c:v>0.42</c:v>
                </c:pt>
                <c:pt idx="78">
                  <c:v>0.44</c:v>
                </c:pt>
                <c:pt idx="79">
                  <c:v>0.41</c:v>
                </c:pt>
                <c:pt idx="80">
                  <c:v>0.32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0.31</c:v>
                </c:pt>
                <c:pt idx="90">
                  <c:v>0.3</c:v>
                </c:pt>
                <c:pt idx="91">
                  <c:v>0.3</c:v>
                </c:pt>
                <c:pt idx="92">
                  <c:v>0.36</c:v>
                </c:pt>
                <c:pt idx="93">
                  <c:v>0.38</c:v>
                </c:pt>
                <c:pt idx="94">
                  <c:v>0.39</c:v>
                </c:pt>
                <c:pt idx="95">
                  <c:v>0.33</c:v>
                </c:pt>
                <c:pt idx="96">
                  <c:v>0.28999999999999998</c:v>
                </c:pt>
                <c:pt idx="97">
                  <c:v>0.34</c:v>
                </c:pt>
                <c:pt idx="98">
                  <c:v>0.39</c:v>
                </c:pt>
                <c:pt idx="99">
                  <c:v>0.4</c:v>
                </c:pt>
                <c:pt idx="100">
                  <c:v>0.38</c:v>
                </c:pt>
                <c:pt idx="101">
                  <c:v>0.42</c:v>
                </c:pt>
                <c:pt idx="102">
                  <c:v>0.44</c:v>
                </c:pt>
                <c:pt idx="103">
                  <c:v>0.44</c:v>
                </c:pt>
                <c:pt idx="104">
                  <c:v>0.35</c:v>
                </c:pt>
                <c:pt idx="105">
                  <c:v>0.31</c:v>
                </c:pt>
                <c:pt idx="106">
                  <c:v>0.28999999999999998</c:v>
                </c:pt>
                <c:pt idx="107">
                  <c:v>0.33</c:v>
                </c:pt>
                <c:pt idx="108">
                  <c:v>0.28999999999999998</c:v>
                </c:pt>
                <c:pt idx="109">
                  <c:v>0.28000000000000003</c:v>
                </c:pt>
                <c:pt idx="110">
                  <c:v>0.33</c:v>
                </c:pt>
                <c:pt idx="111">
                  <c:v>0.38</c:v>
                </c:pt>
                <c:pt idx="112">
                  <c:v>0.32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0.39</c:v>
                </c:pt>
                <c:pt idx="117">
                  <c:v>0.42</c:v>
                </c:pt>
                <c:pt idx="118">
                  <c:v>0.43</c:v>
                </c:pt>
                <c:pt idx="119">
                  <c:v>0.38</c:v>
                </c:pt>
                <c:pt idx="120">
                  <c:v>0.34</c:v>
                </c:pt>
                <c:pt idx="121">
                  <c:v>0.39</c:v>
                </c:pt>
                <c:pt idx="122">
                  <c:v>0.47</c:v>
                </c:pt>
                <c:pt idx="123">
                  <c:v>0.48</c:v>
                </c:pt>
                <c:pt idx="124">
                  <c:v>0.4</c:v>
                </c:pt>
                <c:pt idx="125">
                  <c:v>0.34</c:v>
                </c:pt>
                <c:pt idx="126">
                  <c:v>0.38</c:v>
                </c:pt>
                <c:pt idx="127">
                  <c:v>0.44</c:v>
                </c:pt>
                <c:pt idx="128">
                  <c:v>0.5</c:v>
                </c:pt>
                <c:pt idx="129">
                  <c:v>0.53</c:v>
                </c:pt>
                <c:pt idx="130">
                  <c:v>0.52</c:v>
                </c:pt>
                <c:pt idx="131">
                  <c:v>0.53</c:v>
                </c:pt>
                <c:pt idx="132">
                  <c:v>0.43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0.31</c:v>
                </c:pt>
                <c:pt idx="136">
                  <c:v>0.31</c:v>
                </c:pt>
                <c:pt idx="137">
                  <c:v>0.33</c:v>
                </c:pt>
                <c:pt idx="138">
                  <c:v>0.37</c:v>
                </c:pt>
                <c:pt idx="139">
                  <c:v>0.42</c:v>
                </c:pt>
                <c:pt idx="140">
                  <c:v>0.45</c:v>
                </c:pt>
                <c:pt idx="141">
                  <c:v>0.47</c:v>
                </c:pt>
                <c:pt idx="142">
                  <c:v>0.45</c:v>
                </c:pt>
                <c:pt idx="143">
                  <c:v>0.5</c:v>
                </c:pt>
                <c:pt idx="144">
                  <c:v>0.52</c:v>
                </c:pt>
                <c:pt idx="145">
                  <c:v>0.56000000000000005</c:v>
                </c:pt>
                <c:pt idx="146">
                  <c:v>0.6</c:v>
                </c:pt>
                <c:pt idx="147">
                  <c:v>0.55000000000000004</c:v>
                </c:pt>
                <c:pt idx="148">
                  <c:v>0.51</c:v>
                </c:pt>
                <c:pt idx="149">
                  <c:v>0.5</c:v>
                </c:pt>
                <c:pt idx="150">
                  <c:v>0.48</c:v>
                </c:pt>
                <c:pt idx="151">
                  <c:v>0.45</c:v>
                </c:pt>
                <c:pt idx="152">
                  <c:v>0.45</c:v>
                </c:pt>
                <c:pt idx="153">
                  <c:v>0.44</c:v>
                </c:pt>
                <c:pt idx="154">
                  <c:v>0.35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0.32</c:v>
                </c:pt>
                <c:pt idx="159">
                  <c:v>0.31</c:v>
                </c:pt>
                <c:pt idx="160">
                  <c:v>0.28999999999999998</c:v>
                </c:pt>
                <c:pt idx="161">
                  <c:v>0.31</c:v>
                </c:pt>
                <c:pt idx="162">
                  <c:v>0.34</c:v>
                </c:pt>
                <c:pt idx="163">
                  <c:v>0.32</c:v>
                </c:pt>
                <c:pt idx="164">
                  <c:v>0.35</c:v>
                </c:pt>
                <c:pt idx="165">
                  <c:v>0.37</c:v>
                </c:pt>
                <c:pt idx="166">
                  <c:v>0.38</c:v>
                </c:pt>
                <c:pt idx="167">
                  <c:v>0.37</c:v>
                </c:pt>
                <c:pt idx="168">
                  <c:v>0.36</c:v>
                </c:pt>
                <c:pt idx="169">
                  <c:v>0.37</c:v>
                </c:pt>
                <c:pt idx="170">
                  <c:v>0.35</c:v>
                </c:pt>
                <c:pt idx="171">
                  <c:v>0.41</c:v>
                </c:pt>
                <c:pt idx="172">
                  <c:v>0.44</c:v>
                </c:pt>
                <c:pt idx="173">
                  <c:v>0.46</c:v>
                </c:pt>
                <c:pt idx="174">
                  <c:v>0.45</c:v>
                </c:pt>
                <c:pt idx="175">
                  <c:v>0.43</c:v>
                </c:pt>
                <c:pt idx="176">
                  <c:v>0.37</c:v>
                </c:pt>
                <c:pt idx="177">
                  <c:v>0.34</c:v>
                </c:pt>
                <c:pt idx="178">
                  <c:v>0.28999999999999998</c:v>
                </c:pt>
                <c:pt idx="179">
                  <c:v>0.36</c:v>
                </c:pt>
                <c:pt idx="180">
                  <c:v>7.53</c:v>
                </c:pt>
                <c:pt idx="181">
                  <c:v>0.28000000000000003</c:v>
                </c:pt>
                <c:pt idx="182">
                  <c:v>7.91</c:v>
                </c:pt>
                <c:pt idx="183">
                  <c:v>0.31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0.34</c:v>
                </c:pt>
                <c:pt idx="188">
                  <c:v>0.36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0.39</c:v>
                </c:pt>
                <c:pt idx="194">
                  <c:v>0.46</c:v>
                </c:pt>
                <c:pt idx="195">
                  <c:v>0.47</c:v>
                </c:pt>
                <c:pt idx="196">
                  <c:v>0.4</c:v>
                </c:pt>
                <c:pt idx="197">
                  <c:v>0.39</c:v>
                </c:pt>
                <c:pt idx="198">
                  <c:v>0.38</c:v>
                </c:pt>
                <c:pt idx="199">
                  <c:v>0.37</c:v>
                </c:pt>
                <c:pt idx="200">
                  <c:v>0.32</c:v>
                </c:pt>
                <c:pt idx="201">
                  <c:v>0.3</c:v>
                </c:pt>
                <c:pt idx="202">
                  <c:v>0.34</c:v>
                </c:pt>
                <c:pt idx="203">
                  <c:v>0.31</c:v>
                </c:pt>
                <c:pt idx="204">
                  <c:v>0.3</c:v>
                </c:pt>
                <c:pt idx="205">
                  <c:v>0.32</c:v>
                </c:pt>
                <c:pt idx="206">
                  <c:v>0.28000000000000003</c:v>
                </c:pt>
                <c:pt idx="207">
                  <c:v>0.3</c:v>
                </c:pt>
                <c:pt idx="208">
                  <c:v>0.32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0.27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</c:v>
                </c:pt>
                <c:pt idx="216">
                  <c:v>0.3</c:v>
                </c:pt>
                <c:pt idx="217">
                  <c:v>0.34</c:v>
                </c:pt>
                <c:pt idx="218">
                  <c:v>0.35</c:v>
                </c:pt>
                <c:pt idx="219">
                  <c:v>0.4</c:v>
                </c:pt>
                <c:pt idx="220">
                  <c:v>0.46</c:v>
                </c:pt>
                <c:pt idx="221">
                  <c:v>0.49</c:v>
                </c:pt>
                <c:pt idx="222">
                  <c:v>0.51</c:v>
                </c:pt>
                <c:pt idx="223">
                  <c:v>0.5</c:v>
                </c:pt>
                <c:pt idx="224">
                  <c:v>0.41</c:v>
                </c:pt>
                <c:pt idx="225">
                  <c:v>0.33</c:v>
                </c:pt>
                <c:pt idx="226">
                  <c:v>0.31</c:v>
                </c:pt>
                <c:pt idx="227">
                  <c:v>0.32</c:v>
                </c:pt>
                <c:pt idx="228">
                  <c:v>0.31</c:v>
                </c:pt>
                <c:pt idx="229">
                  <c:v>0.33</c:v>
                </c:pt>
                <c:pt idx="230">
                  <c:v>0.32</c:v>
                </c:pt>
                <c:pt idx="231">
                  <c:v>0.33</c:v>
                </c:pt>
                <c:pt idx="232">
                  <c:v>0.32</c:v>
                </c:pt>
                <c:pt idx="233">
                  <c:v>0.33</c:v>
                </c:pt>
                <c:pt idx="234">
                  <c:v>0.3</c:v>
                </c:pt>
                <c:pt idx="235">
                  <c:v>0.3</c:v>
                </c:pt>
                <c:pt idx="236">
                  <c:v>0.31</c:v>
                </c:pt>
                <c:pt idx="237">
                  <c:v>0.36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0.41</c:v>
                </c:pt>
                <c:pt idx="242">
                  <c:v>0.39</c:v>
                </c:pt>
                <c:pt idx="243">
                  <c:v>0.4</c:v>
                </c:pt>
                <c:pt idx="244">
                  <c:v>0.41</c:v>
                </c:pt>
                <c:pt idx="245">
                  <c:v>0.44</c:v>
                </c:pt>
                <c:pt idx="246">
                  <c:v>0.41</c:v>
                </c:pt>
                <c:pt idx="247">
                  <c:v>0.42</c:v>
                </c:pt>
                <c:pt idx="248">
                  <c:v>0.36</c:v>
                </c:pt>
                <c:pt idx="249">
                  <c:v>0.32</c:v>
                </c:pt>
                <c:pt idx="250">
                  <c:v>0.3</c:v>
                </c:pt>
                <c:pt idx="251">
                  <c:v>0.32</c:v>
                </c:pt>
                <c:pt idx="252">
                  <c:v>0.32</c:v>
                </c:pt>
                <c:pt idx="253">
                  <c:v>0.31</c:v>
                </c:pt>
                <c:pt idx="254">
                  <c:v>0.31</c:v>
                </c:pt>
                <c:pt idx="255">
                  <c:v>0.32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0.34</c:v>
                </c:pt>
                <c:pt idx="260">
                  <c:v>0.33</c:v>
                </c:pt>
                <c:pt idx="261">
                  <c:v>0.36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0.39</c:v>
                </c:pt>
                <c:pt idx="266">
                  <c:v>0.39</c:v>
                </c:pt>
                <c:pt idx="267">
                  <c:v>0.41</c:v>
                </c:pt>
                <c:pt idx="268">
                  <c:v>0.42</c:v>
                </c:pt>
                <c:pt idx="269">
                  <c:v>0.45</c:v>
                </c:pt>
                <c:pt idx="270">
                  <c:v>0.49</c:v>
                </c:pt>
                <c:pt idx="271">
                  <c:v>0.42</c:v>
                </c:pt>
                <c:pt idx="272">
                  <c:v>0.36</c:v>
                </c:pt>
                <c:pt idx="273">
                  <c:v>0.52</c:v>
                </c:pt>
                <c:pt idx="274">
                  <c:v>0.43</c:v>
                </c:pt>
                <c:pt idx="275">
                  <c:v>0.33</c:v>
                </c:pt>
                <c:pt idx="276">
                  <c:v>0.34</c:v>
                </c:pt>
                <c:pt idx="277">
                  <c:v>0.33</c:v>
                </c:pt>
                <c:pt idx="278">
                  <c:v>0.32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0.34</c:v>
                </c:pt>
                <c:pt idx="284">
                  <c:v>0.36</c:v>
                </c:pt>
                <c:pt idx="285">
                  <c:v>0.42</c:v>
                </c:pt>
                <c:pt idx="286">
                  <c:v>0.38</c:v>
                </c:pt>
                <c:pt idx="287">
                  <c:v>0.36</c:v>
                </c:pt>
                <c:pt idx="288">
                  <c:v>0.36</c:v>
                </c:pt>
                <c:pt idx="289">
                  <c:v>0.37</c:v>
                </c:pt>
                <c:pt idx="290">
                  <c:v>0.39</c:v>
                </c:pt>
                <c:pt idx="291">
                  <c:v>0.42</c:v>
                </c:pt>
                <c:pt idx="292">
                  <c:v>0.44</c:v>
                </c:pt>
                <c:pt idx="293">
                  <c:v>0.44</c:v>
                </c:pt>
                <c:pt idx="294">
                  <c:v>0.42</c:v>
                </c:pt>
                <c:pt idx="295">
                  <c:v>0.42</c:v>
                </c:pt>
                <c:pt idx="296">
                  <c:v>0.38</c:v>
                </c:pt>
                <c:pt idx="297">
                  <c:v>0.32</c:v>
                </c:pt>
                <c:pt idx="298">
                  <c:v>0.31</c:v>
                </c:pt>
                <c:pt idx="299">
                  <c:v>0.32</c:v>
                </c:pt>
                <c:pt idx="300">
                  <c:v>0.3</c:v>
                </c:pt>
                <c:pt idx="301">
                  <c:v>0.32</c:v>
                </c:pt>
                <c:pt idx="302">
                  <c:v>0.41</c:v>
                </c:pt>
                <c:pt idx="303">
                  <c:v>0.35</c:v>
                </c:pt>
                <c:pt idx="304">
                  <c:v>0.36</c:v>
                </c:pt>
                <c:pt idx="305">
                  <c:v>0.39</c:v>
                </c:pt>
                <c:pt idx="306">
                  <c:v>0.31</c:v>
                </c:pt>
                <c:pt idx="307">
                  <c:v>0.3</c:v>
                </c:pt>
                <c:pt idx="308">
                  <c:v>0.32</c:v>
                </c:pt>
                <c:pt idx="309">
                  <c:v>0.33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0.4</c:v>
                </c:pt>
                <c:pt idx="317">
                  <c:v>0.47</c:v>
                </c:pt>
                <c:pt idx="318">
                  <c:v>0.41</c:v>
                </c:pt>
                <c:pt idx="319">
                  <c:v>0.39</c:v>
                </c:pt>
                <c:pt idx="320">
                  <c:v>0.38</c:v>
                </c:pt>
                <c:pt idx="321">
                  <c:v>0.36</c:v>
                </c:pt>
                <c:pt idx="322">
                  <c:v>0.33</c:v>
                </c:pt>
                <c:pt idx="323">
                  <c:v>0.31</c:v>
                </c:pt>
                <c:pt idx="324">
                  <c:v>0.31</c:v>
                </c:pt>
                <c:pt idx="325">
                  <c:v>0.33</c:v>
                </c:pt>
                <c:pt idx="326">
                  <c:v>0.38</c:v>
                </c:pt>
                <c:pt idx="327">
                  <c:v>0.34</c:v>
                </c:pt>
                <c:pt idx="328">
                  <c:v>0.32</c:v>
                </c:pt>
                <c:pt idx="329">
                  <c:v>0.33</c:v>
                </c:pt>
                <c:pt idx="330">
                  <c:v>0.35</c:v>
                </c:pt>
                <c:pt idx="331">
                  <c:v>0.34</c:v>
                </c:pt>
                <c:pt idx="332">
                  <c:v>0.38</c:v>
                </c:pt>
                <c:pt idx="333">
                  <c:v>0.39</c:v>
                </c:pt>
                <c:pt idx="334">
                  <c:v>0.39</c:v>
                </c:pt>
                <c:pt idx="335">
                  <c:v>0.4</c:v>
                </c:pt>
                <c:pt idx="336">
                  <c:v>0.44</c:v>
                </c:pt>
                <c:pt idx="337">
                  <c:v>0.51</c:v>
                </c:pt>
                <c:pt idx="338">
                  <c:v>0.52</c:v>
                </c:pt>
                <c:pt idx="339">
                  <c:v>0.5</c:v>
                </c:pt>
                <c:pt idx="340">
                  <c:v>0.47</c:v>
                </c:pt>
                <c:pt idx="341">
                  <c:v>0.52</c:v>
                </c:pt>
                <c:pt idx="342">
                  <c:v>0.47</c:v>
                </c:pt>
                <c:pt idx="343">
                  <c:v>0.43</c:v>
                </c:pt>
                <c:pt idx="344">
                  <c:v>0.36</c:v>
                </c:pt>
                <c:pt idx="345">
                  <c:v>0.35</c:v>
                </c:pt>
                <c:pt idx="346">
                  <c:v>0.32</c:v>
                </c:pt>
                <c:pt idx="347">
                  <c:v>0.31</c:v>
                </c:pt>
                <c:pt idx="348">
                  <c:v>0.31</c:v>
                </c:pt>
                <c:pt idx="349">
                  <c:v>0.3</c:v>
                </c:pt>
                <c:pt idx="350">
                  <c:v>0.31</c:v>
                </c:pt>
                <c:pt idx="351">
                  <c:v>0.33</c:v>
                </c:pt>
                <c:pt idx="352">
                  <c:v>0.32</c:v>
                </c:pt>
                <c:pt idx="353">
                  <c:v>0.3</c:v>
                </c:pt>
                <c:pt idx="354">
                  <c:v>0.7</c:v>
                </c:pt>
                <c:pt idx="355">
                  <c:v>0.42</c:v>
                </c:pt>
                <c:pt idx="356">
                  <c:v>0.35</c:v>
                </c:pt>
                <c:pt idx="357">
                  <c:v>0.34</c:v>
                </c:pt>
                <c:pt idx="358">
                  <c:v>0.35</c:v>
                </c:pt>
                <c:pt idx="359">
                  <c:v>0.37</c:v>
                </c:pt>
                <c:pt idx="360">
                  <c:v>0.35</c:v>
                </c:pt>
                <c:pt idx="361">
                  <c:v>0.37</c:v>
                </c:pt>
                <c:pt idx="362">
                  <c:v>0.38</c:v>
                </c:pt>
                <c:pt idx="363">
                  <c:v>0.39</c:v>
                </c:pt>
                <c:pt idx="364">
                  <c:v>0.42</c:v>
                </c:pt>
                <c:pt idx="365">
                  <c:v>0.46</c:v>
                </c:pt>
                <c:pt idx="366">
                  <c:v>0.52</c:v>
                </c:pt>
                <c:pt idx="367">
                  <c:v>0.45</c:v>
                </c:pt>
                <c:pt idx="368">
                  <c:v>0.39</c:v>
                </c:pt>
                <c:pt idx="369">
                  <c:v>0.34</c:v>
                </c:pt>
                <c:pt idx="370">
                  <c:v>0.31</c:v>
                </c:pt>
                <c:pt idx="371">
                  <c:v>0.31</c:v>
                </c:pt>
                <c:pt idx="372">
                  <c:v>0.32</c:v>
                </c:pt>
                <c:pt idx="373">
                  <c:v>0.31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0.35</c:v>
                </c:pt>
                <c:pt idx="378">
                  <c:v>0.44</c:v>
                </c:pt>
                <c:pt idx="379">
                  <c:v>0.37</c:v>
                </c:pt>
                <c:pt idx="380">
                  <c:v>0.35</c:v>
                </c:pt>
                <c:pt idx="381">
                  <c:v>0.34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0.4</c:v>
                </c:pt>
                <c:pt idx="387">
                  <c:v>0.44</c:v>
                </c:pt>
                <c:pt idx="388">
                  <c:v>0.39</c:v>
                </c:pt>
                <c:pt idx="389">
                  <c:v>0.41</c:v>
                </c:pt>
                <c:pt idx="390">
                  <c:v>0.44</c:v>
                </c:pt>
                <c:pt idx="391">
                  <c:v>0.4</c:v>
                </c:pt>
                <c:pt idx="392">
                  <c:v>0.37</c:v>
                </c:pt>
                <c:pt idx="393">
                  <c:v>0.35</c:v>
                </c:pt>
                <c:pt idx="394">
                  <c:v>0.34</c:v>
                </c:pt>
                <c:pt idx="395">
                  <c:v>0.33</c:v>
                </c:pt>
                <c:pt idx="396">
                  <c:v>0.38</c:v>
                </c:pt>
                <c:pt idx="397">
                  <c:v>0.36</c:v>
                </c:pt>
                <c:pt idx="398">
                  <c:v>0.37</c:v>
                </c:pt>
                <c:pt idx="399">
                  <c:v>0.43</c:v>
                </c:pt>
                <c:pt idx="400">
                  <c:v>0.41</c:v>
                </c:pt>
                <c:pt idx="401">
                  <c:v>0.35</c:v>
                </c:pt>
                <c:pt idx="402">
                  <c:v>0.35</c:v>
                </c:pt>
                <c:pt idx="403">
                  <c:v>0.34</c:v>
                </c:pt>
                <c:pt idx="404">
                  <c:v>0.4</c:v>
                </c:pt>
                <c:pt idx="405">
                  <c:v>0.39</c:v>
                </c:pt>
                <c:pt idx="406">
                  <c:v>0.42</c:v>
                </c:pt>
                <c:pt idx="407">
                  <c:v>0.41</c:v>
                </c:pt>
                <c:pt idx="408">
                  <c:v>0.41</c:v>
                </c:pt>
                <c:pt idx="409">
                  <c:v>0.39</c:v>
                </c:pt>
                <c:pt idx="410">
                  <c:v>0.38</c:v>
                </c:pt>
                <c:pt idx="411">
                  <c:v>0.38</c:v>
                </c:pt>
                <c:pt idx="412">
                  <c:v>0.44</c:v>
                </c:pt>
                <c:pt idx="413">
                  <c:v>0.48</c:v>
                </c:pt>
                <c:pt idx="414">
                  <c:v>0.48</c:v>
                </c:pt>
                <c:pt idx="415">
                  <c:v>0.41</c:v>
                </c:pt>
                <c:pt idx="416">
                  <c:v>0.36</c:v>
                </c:pt>
                <c:pt idx="417">
                  <c:v>0.34</c:v>
                </c:pt>
                <c:pt idx="418">
                  <c:v>0.33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0.35</c:v>
                </c:pt>
                <c:pt idx="424">
                  <c:v>0.35</c:v>
                </c:pt>
                <c:pt idx="425">
                  <c:v>0.34</c:v>
                </c:pt>
                <c:pt idx="426">
                  <c:v>0.34</c:v>
                </c:pt>
                <c:pt idx="427">
                  <c:v>0.36</c:v>
                </c:pt>
                <c:pt idx="428">
                  <c:v>0.41</c:v>
                </c:pt>
                <c:pt idx="429">
                  <c:v>0.45</c:v>
                </c:pt>
                <c:pt idx="430">
                  <c:v>0.44</c:v>
                </c:pt>
                <c:pt idx="431">
                  <c:v>0.43</c:v>
                </c:pt>
                <c:pt idx="432">
                  <c:v>0.45</c:v>
                </c:pt>
                <c:pt idx="433">
                  <c:v>0.45</c:v>
                </c:pt>
                <c:pt idx="434">
                  <c:v>0.47</c:v>
                </c:pt>
                <c:pt idx="435">
                  <c:v>0.49</c:v>
                </c:pt>
                <c:pt idx="436">
                  <c:v>0.48</c:v>
                </c:pt>
                <c:pt idx="437">
                  <c:v>0.49</c:v>
                </c:pt>
                <c:pt idx="438">
                  <c:v>0.52</c:v>
                </c:pt>
                <c:pt idx="439">
                  <c:v>0.46</c:v>
                </c:pt>
                <c:pt idx="440">
                  <c:v>0.4</c:v>
                </c:pt>
                <c:pt idx="441">
                  <c:v>0.35</c:v>
                </c:pt>
                <c:pt idx="442">
                  <c:v>0.36</c:v>
                </c:pt>
                <c:pt idx="443">
                  <c:v>0.35</c:v>
                </c:pt>
                <c:pt idx="444">
                  <c:v>0.34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0.34</c:v>
                </c:pt>
                <c:pt idx="454">
                  <c:v>0.33</c:v>
                </c:pt>
                <c:pt idx="455">
                  <c:v>0.33</c:v>
                </c:pt>
                <c:pt idx="456">
                  <c:v>0.35</c:v>
                </c:pt>
                <c:pt idx="457">
                  <c:v>0.36</c:v>
                </c:pt>
                <c:pt idx="458">
                  <c:v>0.35</c:v>
                </c:pt>
                <c:pt idx="459">
                  <c:v>0.36</c:v>
                </c:pt>
                <c:pt idx="460">
                  <c:v>0.38</c:v>
                </c:pt>
                <c:pt idx="461">
                  <c:v>0.46</c:v>
                </c:pt>
                <c:pt idx="462">
                  <c:v>0.53</c:v>
                </c:pt>
                <c:pt idx="463">
                  <c:v>0.42</c:v>
                </c:pt>
                <c:pt idx="464">
                  <c:v>0.39</c:v>
                </c:pt>
                <c:pt idx="465">
                  <c:v>0.34</c:v>
                </c:pt>
                <c:pt idx="466">
                  <c:v>0.36</c:v>
                </c:pt>
                <c:pt idx="467">
                  <c:v>0.37</c:v>
                </c:pt>
                <c:pt idx="468">
                  <c:v>0.37</c:v>
                </c:pt>
                <c:pt idx="469">
                  <c:v>0.35</c:v>
                </c:pt>
                <c:pt idx="470">
                  <c:v>0.36</c:v>
                </c:pt>
                <c:pt idx="471">
                  <c:v>0.37</c:v>
                </c:pt>
                <c:pt idx="472">
                  <c:v>0.36</c:v>
                </c:pt>
                <c:pt idx="473">
                  <c:v>0.36</c:v>
                </c:pt>
                <c:pt idx="474">
                  <c:v>0.35</c:v>
                </c:pt>
                <c:pt idx="475">
                  <c:v>0.39</c:v>
                </c:pt>
                <c:pt idx="476">
                  <c:v>0.42</c:v>
                </c:pt>
                <c:pt idx="477">
                  <c:v>0.48</c:v>
                </c:pt>
                <c:pt idx="478">
                  <c:v>0.44</c:v>
                </c:pt>
                <c:pt idx="479">
                  <c:v>0.38</c:v>
                </c:pt>
                <c:pt idx="480">
                  <c:v>0.37</c:v>
                </c:pt>
                <c:pt idx="481">
                  <c:v>0.38</c:v>
                </c:pt>
                <c:pt idx="482">
                  <c:v>0.39</c:v>
                </c:pt>
                <c:pt idx="483">
                  <c:v>0.4</c:v>
                </c:pt>
                <c:pt idx="484">
                  <c:v>0.49</c:v>
                </c:pt>
                <c:pt idx="485">
                  <c:v>0.56999999999999995</c:v>
                </c:pt>
                <c:pt idx="486">
                  <c:v>0.65</c:v>
                </c:pt>
                <c:pt idx="487">
                  <c:v>0.71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0.48</c:v>
                </c:pt>
                <c:pt idx="491">
                  <c:v>0.46</c:v>
                </c:pt>
                <c:pt idx="492">
                  <c:v>0.48</c:v>
                </c:pt>
                <c:pt idx="493">
                  <c:v>0.39</c:v>
                </c:pt>
                <c:pt idx="494">
                  <c:v>0.38</c:v>
                </c:pt>
                <c:pt idx="495">
                  <c:v>0.37</c:v>
                </c:pt>
                <c:pt idx="496">
                  <c:v>0.36</c:v>
                </c:pt>
                <c:pt idx="497">
                  <c:v>0.35</c:v>
                </c:pt>
                <c:pt idx="498">
                  <c:v>0.35</c:v>
                </c:pt>
                <c:pt idx="499">
                  <c:v>0.41</c:v>
                </c:pt>
                <c:pt idx="500">
                  <c:v>0.5</c:v>
                </c:pt>
                <c:pt idx="501">
                  <c:v>0.49</c:v>
                </c:pt>
                <c:pt idx="502">
                  <c:v>0.47</c:v>
                </c:pt>
                <c:pt idx="503">
                  <c:v>0.49</c:v>
                </c:pt>
                <c:pt idx="504">
                  <c:v>0.52</c:v>
                </c:pt>
                <c:pt idx="505">
                  <c:v>0.57999999999999996</c:v>
                </c:pt>
                <c:pt idx="506">
                  <c:v>0.56000000000000005</c:v>
                </c:pt>
                <c:pt idx="507">
                  <c:v>0.51</c:v>
                </c:pt>
                <c:pt idx="508">
                  <c:v>0.47</c:v>
                </c:pt>
                <c:pt idx="509">
                  <c:v>0.48</c:v>
                </c:pt>
                <c:pt idx="510">
                  <c:v>0.45</c:v>
                </c:pt>
                <c:pt idx="511">
                  <c:v>0.43</c:v>
                </c:pt>
                <c:pt idx="512">
                  <c:v>0.42</c:v>
                </c:pt>
                <c:pt idx="513">
                  <c:v>0.51</c:v>
                </c:pt>
                <c:pt idx="514">
                  <c:v>18.32</c:v>
                </c:pt>
                <c:pt idx="515">
                  <c:v>15.39</c:v>
                </c:pt>
                <c:pt idx="516">
                  <c:v>0.11</c:v>
                </c:pt>
                <c:pt idx="517">
                  <c:v>1.47</c:v>
                </c:pt>
                <c:pt idx="518">
                  <c:v>5.5</c:v>
                </c:pt>
                <c:pt idx="519">
                  <c:v>0.36</c:v>
                </c:pt>
                <c:pt idx="520">
                  <c:v>14.32</c:v>
                </c:pt>
                <c:pt idx="521">
                  <c:v>0.31</c:v>
                </c:pt>
                <c:pt idx="522">
                  <c:v>0.3</c:v>
                </c:pt>
                <c:pt idx="523">
                  <c:v>0.28999999999999998</c:v>
                </c:pt>
                <c:pt idx="524">
                  <c:v>0.34</c:v>
                </c:pt>
                <c:pt idx="525">
                  <c:v>0.31</c:v>
                </c:pt>
                <c:pt idx="526">
                  <c:v>0.32</c:v>
                </c:pt>
                <c:pt idx="527">
                  <c:v>0.39</c:v>
                </c:pt>
                <c:pt idx="528">
                  <c:v>0.47</c:v>
                </c:pt>
                <c:pt idx="529">
                  <c:v>0.43</c:v>
                </c:pt>
                <c:pt idx="530">
                  <c:v>0.44</c:v>
                </c:pt>
                <c:pt idx="531">
                  <c:v>0.44</c:v>
                </c:pt>
                <c:pt idx="532">
                  <c:v>0.47</c:v>
                </c:pt>
                <c:pt idx="533">
                  <c:v>0.48</c:v>
                </c:pt>
                <c:pt idx="534">
                  <c:v>0.45</c:v>
                </c:pt>
                <c:pt idx="535">
                  <c:v>0.42</c:v>
                </c:pt>
                <c:pt idx="536">
                  <c:v>0.38</c:v>
                </c:pt>
                <c:pt idx="537">
                  <c:v>0.4</c:v>
                </c:pt>
                <c:pt idx="538">
                  <c:v>0.39</c:v>
                </c:pt>
                <c:pt idx="539">
                  <c:v>0.31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0.32</c:v>
                </c:pt>
                <c:pt idx="545">
                  <c:v>0.34</c:v>
                </c:pt>
                <c:pt idx="546">
                  <c:v>0.37</c:v>
                </c:pt>
                <c:pt idx="547">
                  <c:v>0.38</c:v>
                </c:pt>
                <c:pt idx="548">
                  <c:v>0.36</c:v>
                </c:pt>
                <c:pt idx="549">
                  <c:v>0.36</c:v>
                </c:pt>
                <c:pt idx="550">
                  <c:v>0.37</c:v>
                </c:pt>
                <c:pt idx="551">
                  <c:v>0.41</c:v>
                </c:pt>
                <c:pt idx="552">
                  <c:v>0.41</c:v>
                </c:pt>
                <c:pt idx="553">
                  <c:v>0.4</c:v>
                </c:pt>
                <c:pt idx="554">
                  <c:v>0.39</c:v>
                </c:pt>
                <c:pt idx="555">
                  <c:v>0.39</c:v>
                </c:pt>
                <c:pt idx="556">
                  <c:v>0.41</c:v>
                </c:pt>
                <c:pt idx="557">
                  <c:v>0.38</c:v>
                </c:pt>
                <c:pt idx="558">
                  <c:v>0.35</c:v>
                </c:pt>
                <c:pt idx="559">
                  <c:v>0.37</c:v>
                </c:pt>
                <c:pt idx="560">
                  <c:v>0.39</c:v>
                </c:pt>
                <c:pt idx="561">
                  <c:v>0.35</c:v>
                </c:pt>
                <c:pt idx="562">
                  <c:v>0.3</c:v>
                </c:pt>
                <c:pt idx="563">
                  <c:v>0.28999999999999998</c:v>
                </c:pt>
                <c:pt idx="564">
                  <c:v>0.3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0.31</c:v>
                </c:pt>
                <c:pt idx="571">
                  <c:v>0.3</c:v>
                </c:pt>
                <c:pt idx="572">
                  <c:v>0.33</c:v>
                </c:pt>
                <c:pt idx="573">
                  <c:v>0.38</c:v>
                </c:pt>
                <c:pt idx="574">
                  <c:v>0.41</c:v>
                </c:pt>
                <c:pt idx="575">
                  <c:v>0.42</c:v>
                </c:pt>
                <c:pt idx="576">
                  <c:v>0.41</c:v>
                </c:pt>
                <c:pt idx="577">
                  <c:v>0.44</c:v>
                </c:pt>
                <c:pt idx="578">
                  <c:v>0.44</c:v>
                </c:pt>
                <c:pt idx="579">
                  <c:v>0.42</c:v>
                </c:pt>
                <c:pt idx="580">
                  <c:v>0.4</c:v>
                </c:pt>
                <c:pt idx="581">
                  <c:v>0.42</c:v>
                </c:pt>
                <c:pt idx="582">
                  <c:v>0.37</c:v>
                </c:pt>
                <c:pt idx="583">
                  <c:v>0.37</c:v>
                </c:pt>
                <c:pt idx="584">
                  <c:v>0.34</c:v>
                </c:pt>
                <c:pt idx="585">
                  <c:v>0.33</c:v>
                </c:pt>
                <c:pt idx="586">
                  <c:v>0.39</c:v>
                </c:pt>
                <c:pt idx="587">
                  <c:v>0.37</c:v>
                </c:pt>
                <c:pt idx="588">
                  <c:v>0.32</c:v>
                </c:pt>
                <c:pt idx="589">
                  <c:v>0.3</c:v>
                </c:pt>
                <c:pt idx="590">
                  <c:v>0.3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0.32</c:v>
                </c:pt>
                <c:pt idx="596">
                  <c:v>0.35</c:v>
                </c:pt>
                <c:pt idx="597">
                  <c:v>0.34</c:v>
                </c:pt>
                <c:pt idx="598">
                  <c:v>0.33</c:v>
                </c:pt>
                <c:pt idx="599">
                  <c:v>0.33</c:v>
                </c:pt>
                <c:pt idx="600">
                  <c:v>0.32</c:v>
                </c:pt>
                <c:pt idx="601">
                  <c:v>0.31</c:v>
                </c:pt>
                <c:pt idx="602">
                  <c:v>0.35</c:v>
                </c:pt>
                <c:pt idx="603">
                  <c:v>0.35</c:v>
                </c:pt>
                <c:pt idx="604">
                  <c:v>0.41</c:v>
                </c:pt>
                <c:pt idx="605">
                  <c:v>0.43</c:v>
                </c:pt>
                <c:pt idx="606">
                  <c:v>0.42</c:v>
                </c:pt>
                <c:pt idx="607">
                  <c:v>0.41</c:v>
                </c:pt>
                <c:pt idx="608">
                  <c:v>0.34</c:v>
                </c:pt>
                <c:pt idx="609">
                  <c:v>0.32</c:v>
                </c:pt>
                <c:pt idx="610">
                  <c:v>0.28000000000000003</c:v>
                </c:pt>
                <c:pt idx="611">
                  <c:v>0.26</c:v>
                </c:pt>
                <c:pt idx="612">
                  <c:v>0.26</c:v>
                </c:pt>
                <c:pt idx="613">
                  <c:v>0.27</c:v>
                </c:pt>
                <c:pt idx="614">
                  <c:v>0.28999999999999998</c:v>
                </c:pt>
                <c:pt idx="615">
                  <c:v>0.28000000000000003</c:v>
                </c:pt>
                <c:pt idx="616">
                  <c:v>0.27</c:v>
                </c:pt>
                <c:pt idx="617">
                  <c:v>0.25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0.26</c:v>
                </c:pt>
                <c:pt idx="622">
                  <c:v>0.27</c:v>
                </c:pt>
                <c:pt idx="623">
                  <c:v>0.28000000000000003</c:v>
                </c:pt>
                <c:pt idx="624">
                  <c:v>0.36</c:v>
                </c:pt>
                <c:pt idx="625">
                  <c:v>0.33</c:v>
                </c:pt>
                <c:pt idx="626">
                  <c:v>0.33</c:v>
                </c:pt>
                <c:pt idx="627">
                  <c:v>0.38</c:v>
                </c:pt>
                <c:pt idx="628">
                  <c:v>0.35</c:v>
                </c:pt>
                <c:pt idx="629">
                  <c:v>0.34</c:v>
                </c:pt>
                <c:pt idx="630">
                  <c:v>0.35</c:v>
                </c:pt>
                <c:pt idx="631">
                  <c:v>0.31</c:v>
                </c:pt>
                <c:pt idx="632">
                  <c:v>0.27</c:v>
                </c:pt>
                <c:pt idx="633">
                  <c:v>0.27</c:v>
                </c:pt>
                <c:pt idx="634">
                  <c:v>0.28000000000000003</c:v>
                </c:pt>
                <c:pt idx="635">
                  <c:v>0.26</c:v>
                </c:pt>
                <c:pt idx="636">
                  <c:v>0.25</c:v>
                </c:pt>
                <c:pt idx="637">
                  <c:v>0.25</c:v>
                </c:pt>
                <c:pt idx="638">
                  <c:v>0.26</c:v>
                </c:pt>
                <c:pt idx="639">
                  <c:v>0.28000000000000003</c:v>
                </c:pt>
                <c:pt idx="640">
                  <c:v>0.31</c:v>
                </c:pt>
                <c:pt idx="641">
                  <c:v>0.3</c:v>
                </c:pt>
                <c:pt idx="642">
                  <c:v>0.28000000000000003</c:v>
                </c:pt>
                <c:pt idx="643">
                  <c:v>0.27</c:v>
                </c:pt>
                <c:pt idx="644">
                  <c:v>0.28999999999999998</c:v>
                </c:pt>
                <c:pt idx="645">
                  <c:v>0.33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0.3</c:v>
                </c:pt>
                <c:pt idx="649">
                  <c:v>0.28999999999999998</c:v>
                </c:pt>
                <c:pt idx="650">
                  <c:v>0.28000000000000003</c:v>
                </c:pt>
                <c:pt idx="651">
                  <c:v>0.36</c:v>
                </c:pt>
                <c:pt idx="652">
                  <c:v>0.39</c:v>
                </c:pt>
                <c:pt idx="653">
                  <c:v>0.34</c:v>
                </c:pt>
                <c:pt idx="654">
                  <c:v>0.36</c:v>
                </c:pt>
                <c:pt idx="655">
                  <c:v>0.33</c:v>
                </c:pt>
                <c:pt idx="656">
                  <c:v>0.28999999999999998</c:v>
                </c:pt>
                <c:pt idx="657">
                  <c:v>0.28000000000000003</c:v>
                </c:pt>
                <c:pt idx="658">
                  <c:v>0.36</c:v>
                </c:pt>
                <c:pt idx="659">
                  <c:v>0.28000000000000003</c:v>
                </c:pt>
                <c:pt idx="660">
                  <c:v>0.31</c:v>
                </c:pt>
                <c:pt idx="661">
                  <c:v>0.35</c:v>
                </c:pt>
                <c:pt idx="662">
                  <c:v>0.31</c:v>
                </c:pt>
                <c:pt idx="663">
                  <c:v>0.27</c:v>
                </c:pt>
                <c:pt idx="664">
                  <c:v>0.27</c:v>
                </c:pt>
                <c:pt idx="665">
                  <c:v>0.26</c:v>
                </c:pt>
                <c:pt idx="666">
                  <c:v>0.26</c:v>
                </c:pt>
                <c:pt idx="667">
                  <c:v>0.28000000000000003</c:v>
                </c:pt>
                <c:pt idx="668">
                  <c:v>0.34</c:v>
                </c:pt>
                <c:pt idx="669">
                  <c:v>0.32</c:v>
                </c:pt>
                <c:pt idx="670">
                  <c:v>0.3</c:v>
                </c:pt>
                <c:pt idx="671">
                  <c:v>0.3</c:v>
                </c:pt>
                <c:pt idx="672">
                  <c:v>0.31</c:v>
                </c:pt>
                <c:pt idx="673">
                  <c:v>0.28999999999999998</c:v>
                </c:pt>
                <c:pt idx="674">
                  <c:v>0.27</c:v>
                </c:pt>
                <c:pt idx="675">
                  <c:v>0.28000000000000003</c:v>
                </c:pt>
                <c:pt idx="676">
                  <c:v>0.36</c:v>
                </c:pt>
                <c:pt idx="677">
                  <c:v>0.35</c:v>
                </c:pt>
                <c:pt idx="678">
                  <c:v>0.36</c:v>
                </c:pt>
                <c:pt idx="679">
                  <c:v>0.31</c:v>
                </c:pt>
                <c:pt idx="680">
                  <c:v>0.3</c:v>
                </c:pt>
                <c:pt idx="681">
                  <c:v>0.28000000000000003</c:v>
                </c:pt>
                <c:pt idx="682">
                  <c:v>0.35</c:v>
                </c:pt>
                <c:pt idx="683">
                  <c:v>0.32</c:v>
                </c:pt>
                <c:pt idx="684">
                  <c:v>0.31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0.27</c:v>
                </c:pt>
                <c:pt idx="689">
                  <c:v>0.27</c:v>
                </c:pt>
                <c:pt idx="690">
                  <c:v>0.32</c:v>
                </c:pt>
                <c:pt idx="691">
                  <c:v>0.37</c:v>
                </c:pt>
                <c:pt idx="692">
                  <c:v>0.31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0.27</c:v>
                </c:pt>
                <c:pt idx="697">
                  <c:v>0.3</c:v>
                </c:pt>
                <c:pt idx="698">
                  <c:v>0.36</c:v>
                </c:pt>
                <c:pt idx="699">
                  <c:v>0.3</c:v>
                </c:pt>
                <c:pt idx="700">
                  <c:v>0.26</c:v>
                </c:pt>
                <c:pt idx="701">
                  <c:v>0.28000000000000003</c:v>
                </c:pt>
                <c:pt idx="702">
                  <c:v>0.3</c:v>
                </c:pt>
                <c:pt idx="703">
                  <c:v>0.32</c:v>
                </c:pt>
                <c:pt idx="704">
                  <c:v>0.3</c:v>
                </c:pt>
                <c:pt idx="705">
                  <c:v>0.28000000000000003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0.32</c:v>
                </c:pt>
                <c:pt idx="709">
                  <c:v>0.31</c:v>
                </c:pt>
                <c:pt idx="710">
                  <c:v>0.28999999999999998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0.3</c:v>
                </c:pt>
                <c:pt idx="716">
                  <c:v>0.31</c:v>
                </c:pt>
                <c:pt idx="717">
                  <c:v>0.34</c:v>
                </c:pt>
                <c:pt idx="718">
                  <c:v>0.36</c:v>
                </c:pt>
                <c:pt idx="719">
                  <c:v>0.34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9184"/>
        <c:axId val="160910720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7872"/>
        <c:axId val="160568064"/>
      </c:scatterChart>
      <c:catAx>
        <c:axId val="1609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910720"/>
        <c:crosses val="autoZero"/>
        <c:auto val="1"/>
        <c:lblAlgn val="ctr"/>
        <c:lblOffset val="100"/>
        <c:noMultiLvlLbl val="0"/>
      </c:catAx>
      <c:valAx>
        <c:axId val="16091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09184"/>
        <c:crosses val="autoZero"/>
        <c:crossBetween val="between"/>
      </c:valAx>
      <c:valAx>
        <c:axId val="16056806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63007872"/>
        <c:crosses val="max"/>
        <c:crossBetween val="midCat"/>
        <c:majorUnit val="90"/>
      </c:valAx>
      <c:valAx>
        <c:axId val="163007872"/>
        <c:scaling>
          <c:orientation val="minMax"/>
        </c:scaling>
        <c:delete val="0"/>
        <c:axPos val="t"/>
        <c:majorTickMark val="out"/>
        <c:minorTickMark val="none"/>
        <c:tickLblPos val="nextTo"/>
        <c:crossAx val="16056806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工作表2!$D$2:$D$721</c:f>
              <c:numCache>
                <c:formatCode>General</c:formatCode>
                <c:ptCount val="720"/>
                <c:pt idx="0">
                  <c:v>10.64</c:v>
                </c:pt>
                <c:pt idx="1">
                  <c:v>7.12</c:v>
                </c:pt>
                <c:pt idx="2">
                  <c:v>4.88</c:v>
                </c:pt>
                <c:pt idx="3">
                  <c:v>3.91</c:v>
                </c:pt>
                <c:pt idx="4">
                  <c:v>3.99</c:v>
                </c:pt>
                <c:pt idx="5">
                  <c:v>7.82</c:v>
                </c:pt>
                <c:pt idx="6">
                  <c:v>9.42</c:v>
                </c:pt>
                <c:pt idx="7">
                  <c:v>8.5399999999999991</c:v>
                </c:pt>
                <c:pt idx="8">
                  <c:v>9.1999999999999993</c:v>
                </c:pt>
                <c:pt idx="9">
                  <c:v>4.8499999999999996</c:v>
                </c:pt>
                <c:pt idx="10">
                  <c:v>3.87</c:v>
                </c:pt>
                <c:pt idx="11">
                  <c:v>3.3</c:v>
                </c:pt>
                <c:pt idx="12">
                  <c:v>1.8</c:v>
                </c:pt>
                <c:pt idx="13">
                  <c:v>1.57</c:v>
                </c:pt>
                <c:pt idx="14">
                  <c:v>2.0299999999999998</c:v>
                </c:pt>
                <c:pt idx="15">
                  <c:v>3.87</c:v>
                </c:pt>
                <c:pt idx="16">
                  <c:v>4.32</c:v>
                </c:pt>
                <c:pt idx="17">
                  <c:v>2.15</c:v>
                </c:pt>
                <c:pt idx="18">
                  <c:v>4.3</c:v>
                </c:pt>
                <c:pt idx="19">
                  <c:v>2.72</c:v>
                </c:pt>
                <c:pt idx="20">
                  <c:v>4.66</c:v>
                </c:pt>
                <c:pt idx="21">
                  <c:v>7.61</c:v>
                </c:pt>
                <c:pt idx="22">
                  <c:v>7.19</c:v>
                </c:pt>
                <c:pt idx="23">
                  <c:v>6.1</c:v>
                </c:pt>
                <c:pt idx="24">
                  <c:v>6.81</c:v>
                </c:pt>
                <c:pt idx="25">
                  <c:v>7.15</c:v>
                </c:pt>
                <c:pt idx="26">
                  <c:v>10.02</c:v>
                </c:pt>
                <c:pt idx="27">
                  <c:v>13.38</c:v>
                </c:pt>
                <c:pt idx="28">
                  <c:v>13.84</c:v>
                </c:pt>
                <c:pt idx="29">
                  <c:v>11.8</c:v>
                </c:pt>
                <c:pt idx="30">
                  <c:v>8.01</c:v>
                </c:pt>
                <c:pt idx="31">
                  <c:v>6.92</c:v>
                </c:pt>
                <c:pt idx="32">
                  <c:v>5.47</c:v>
                </c:pt>
                <c:pt idx="33">
                  <c:v>3.33</c:v>
                </c:pt>
                <c:pt idx="34">
                  <c:v>2.0299999999999998</c:v>
                </c:pt>
                <c:pt idx="35">
                  <c:v>1.96</c:v>
                </c:pt>
                <c:pt idx="36">
                  <c:v>1.26</c:v>
                </c:pt>
                <c:pt idx="37">
                  <c:v>2.61</c:v>
                </c:pt>
                <c:pt idx="38">
                  <c:v>7.45</c:v>
                </c:pt>
                <c:pt idx="39">
                  <c:v>8.44</c:v>
                </c:pt>
                <c:pt idx="40">
                  <c:v>6.62</c:v>
                </c:pt>
                <c:pt idx="41">
                  <c:v>1.6</c:v>
                </c:pt>
                <c:pt idx="42">
                  <c:v>1.43</c:v>
                </c:pt>
                <c:pt idx="43">
                  <c:v>2.78</c:v>
                </c:pt>
                <c:pt idx="44">
                  <c:v>4.71</c:v>
                </c:pt>
                <c:pt idx="45">
                  <c:v>7.63</c:v>
                </c:pt>
                <c:pt idx="46">
                  <c:v>9.01</c:v>
                </c:pt>
                <c:pt idx="47">
                  <c:v>8.52</c:v>
                </c:pt>
                <c:pt idx="48">
                  <c:v>9.75</c:v>
                </c:pt>
                <c:pt idx="49">
                  <c:v>12.61</c:v>
                </c:pt>
                <c:pt idx="50">
                  <c:v>14.09</c:v>
                </c:pt>
                <c:pt idx="51">
                  <c:v>11.92</c:v>
                </c:pt>
                <c:pt idx="52">
                  <c:v>10.4</c:v>
                </c:pt>
                <c:pt idx="53">
                  <c:v>8.5399999999999991</c:v>
                </c:pt>
                <c:pt idx="54">
                  <c:v>6.73</c:v>
                </c:pt>
                <c:pt idx="55">
                  <c:v>7.57</c:v>
                </c:pt>
                <c:pt idx="56">
                  <c:v>4.43</c:v>
                </c:pt>
                <c:pt idx="57">
                  <c:v>2.87</c:v>
                </c:pt>
                <c:pt idx="58">
                  <c:v>7.66</c:v>
                </c:pt>
                <c:pt idx="59">
                  <c:v>10.25</c:v>
                </c:pt>
                <c:pt idx="60">
                  <c:v>2.13</c:v>
                </c:pt>
                <c:pt idx="61">
                  <c:v>1.83</c:v>
                </c:pt>
                <c:pt idx="62">
                  <c:v>1.71</c:v>
                </c:pt>
                <c:pt idx="63">
                  <c:v>4.95</c:v>
                </c:pt>
                <c:pt idx="64">
                  <c:v>6.58</c:v>
                </c:pt>
                <c:pt idx="65">
                  <c:v>2.94</c:v>
                </c:pt>
                <c:pt idx="66">
                  <c:v>2.58</c:v>
                </c:pt>
                <c:pt idx="67">
                  <c:v>3.64</c:v>
                </c:pt>
                <c:pt idx="68">
                  <c:v>3.32</c:v>
                </c:pt>
                <c:pt idx="69">
                  <c:v>4.83</c:v>
                </c:pt>
                <c:pt idx="70">
                  <c:v>5.03</c:v>
                </c:pt>
                <c:pt idx="71">
                  <c:v>5.67</c:v>
                </c:pt>
                <c:pt idx="72">
                  <c:v>5.5</c:v>
                </c:pt>
                <c:pt idx="73">
                  <c:v>5.78</c:v>
                </c:pt>
                <c:pt idx="74">
                  <c:v>6.68</c:v>
                </c:pt>
                <c:pt idx="75">
                  <c:v>8.9</c:v>
                </c:pt>
                <c:pt idx="76">
                  <c:v>8.14</c:v>
                </c:pt>
                <c:pt idx="77">
                  <c:v>8.82</c:v>
                </c:pt>
                <c:pt idx="78">
                  <c:v>9.64</c:v>
                </c:pt>
                <c:pt idx="79">
                  <c:v>8.9</c:v>
                </c:pt>
                <c:pt idx="80">
                  <c:v>4.2</c:v>
                </c:pt>
                <c:pt idx="81">
                  <c:v>3.91</c:v>
                </c:pt>
                <c:pt idx="82">
                  <c:v>4.2699999999999996</c:v>
                </c:pt>
                <c:pt idx="83">
                  <c:v>4.07</c:v>
                </c:pt>
                <c:pt idx="84">
                  <c:v>2.68</c:v>
                </c:pt>
                <c:pt idx="85">
                  <c:v>1.72</c:v>
                </c:pt>
                <c:pt idx="86">
                  <c:v>1.58</c:v>
                </c:pt>
                <c:pt idx="87">
                  <c:v>1.49</c:v>
                </c:pt>
                <c:pt idx="88">
                  <c:v>4.3499999999999996</c:v>
                </c:pt>
                <c:pt idx="89">
                  <c:v>4.3499999999999996</c:v>
                </c:pt>
                <c:pt idx="90">
                  <c:v>2.25</c:v>
                </c:pt>
                <c:pt idx="91">
                  <c:v>2.72</c:v>
                </c:pt>
                <c:pt idx="92">
                  <c:v>3.92</c:v>
                </c:pt>
                <c:pt idx="93">
                  <c:v>5.0999999999999996</c:v>
                </c:pt>
                <c:pt idx="94">
                  <c:v>6.51</c:v>
                </c:pt>
                <c:pt idx="95">
                  <c:v>5.0199999999999996</c:v>
                </c:pt>
                <c:pt idx="96">
                  <c:v>3.66</c:v>
                </c:pt>
                <c:pt idx="97">
                  <c:v>4.91</c:v>
                </c:pt>
                <c:pt idx="98">
                  <c:v>6.31</c:v>
                </c:pt>
                <c:pt idx="99">
                  <c:v>7.51</c:v>
                </c:pt>
                <c:pt idx="100">
                  <c:v>9.1300000000000008</c:v>
                </c:pt>
                <c:pt idx="101">
                  <c:v>9.69</c:v>
                </c:pt>
                <c:pt idx="102">
                  <c:v>9.01</c:v>
                </c:pt>
                <c:pt idx="103">
                  <c:v>8.58</c:v>
                </c:pt>
                <c:pt idx="104">
                  <c:v>4.72</c:v>
                </c:pt>
                <c:pt idx="105">
                  <c:v>2.27</c:v>
                </c:pt>
                <c:pt idx="106">
                  <c:v>2.27</c:v>
                </c:pt>
                <c:pt idx="107">
                  <c:v>8.06</c:v>
                </c:pt>
                <c:pt idx="108">
                  <c:v>2.2799999999999998</c:v>
                </c:pt>
                <c:pt idx="109">
                  <c:v>1.43</c:v>
                </c:pt>
                <c:pt idx="110">
                  <c:v>4.5</c:v>
                </c:pt>
                <c:pt idx="111">
                  <c:v>9.7200000000000006</c:v>
                </c:pt>
                <c:pt idx="112">
                  <c:v>4.8099999999999996</c:v>
                </c:pt>
                <c:pt idx="113">
                  <c:v>5.01</c:v>
                </c:pt>
                <c:pt idx="114">
                  <c:v>3.08</c:v>
                </c:pt>
                <c:pt idx="115">
                  <c:v>3.49</c:v>
                </c:pt>
                <c:pt idx="116">
                  <c:v>5.37</c:v>
                </c:pt>
                <c:pt idx="117">
                  <c:v>5.66</c:v>
                </c:pt>
                <c:pt idx="118">
                  <c:v>6.51</c:v>
                </c:pt>
                <c:pt idx="119">
                  <c:v>5.67</c:v>
                </c:pt>
                <c:pt idx="120">
                  <c:v>5.57</c:v>
                </c:pt>
                <c:pt idx="121">
                  <c:v>5.8</c:v>
                </c:pt>
                <c:pt idx="122">
                  <c:v>11.3</c:v>
                </c:pt>
                <c:pt idx="123">
                  <c:v>12.89</c:v>
                </c:pt>
                <c:pt idx="124">
                  <c:v>10.08</c:v>
                </c:pt>
                <c:pt idx="125">
                  <c:v>7.94</c:v>
                </c:pt>
                <c:pt idx="126">
                  <c:v>6.87</c:v>
                </c:pt>
                <c:pt idx="127">
                  <c:v>10.08</c:v>
                </c:pt>
                <c:pt idx="128">
                  <c:v>11.01</c:v>
                </c:pt>
                <c:pt idx="129">
                  <c:v>10.9</c:v>
                </c:pt>
                <c:pt idx="130">
                  <c:v>11.39</c:v>
                </c:pt>
                <c:pt idx="131">
                  <c:v>9.9700000000000006</c:v>
                </c:pt>
                <c:pt idx="132">
                  <c:v>5.99</c:v>
                </c:pt>
                <c:pt idx="133">
                  <c:v>3.62</c:v>
                </c:pt>
                <c:pt idx="134">
                  <c:v>3.15</c:v>
                </c:pt>
                <c:pt idx="135">
                  <c:v>4.4400000000000004</c:v>
                </c:pt>
                <c:pt idx="136">
                  <c:v>3.68</c:v>
                </c:pt>
                <c:pt idx="137">
                  <c:v>5.12</c:v>
                </c:pt>
                <c:pt idx="138">
                  <c:v>4.57</c:v>
                </c:pt>
                <c:pt idx="139">
                  <c:v>6.89</c:v>
                </c:pt>
                <c:pt idx="140">
                  <c:v>8.9499999999999993</c:v>
                </c:pt>
                <c:pt idx="141">
                  <c:v>9.4499999999999993</c:v>
                </c:pt>
                <c:pt idx="142">
                  <c:v>9.99</c:v>
                </c:pt>
                <c:pt idx="143">
                  <c:v>10.28</c:v>
                </c:pt>
                <c:pt idx="144">
                  <c:v>11</c:v>
                </c:pt>
                <c:pt idx="145">
                  <c:v>14.47</c:v>
                </c:pt>
                <c:pt idx="146">
                  <c:v>17.489999999999998</c:v>
                </c:pt>
                <c:pt idx="147">
                  <c:v>15.15</c:v>
                </c:pt>
                <c:pt idx="148">
                  <c:v>12.81</c:v>
                </c:pt>
                <c:pt idx="149">
                  <c:v>9.58</c:v>
                </c:pt>
                <c:pt idx="150">
                  <c:v>7.7</c:v>
                </c:pt>
                <c:pt idx="151">
                  <c:v>7.84</c:v>
                </c:pt>
                <c:pt idx="152">
                  <c:v>7.74</c:v>
                </c:pt>
                <c:pt idx="153">
                  <c:v>6.06</c:v>
                </c:pt>
                <c:pt idx="154">
                  <c:v>3.8</c:v>
                </c:pt>
                <c:pt idx="155">
                  <c:v>2.41</c:v>
                </c:pt>
                <c:pt idx="156">
                  <c:v>2.2599999999999998</c:v>
                </c:pt>
                <c:pt idx="157">
                  <c:v>2.23</c:v>
                </c:pt>
                <c:pt idx="158">
                  <c:v>5.21</c:v>
                </c:pt>
                <c:pt idx="159">
                  <c:v>3.22</c:v>
                </c:pt>
                <c:pt idx="160">
                  <c:v>1.82</c:v>
                </c:pt>
                <c:pt idx="161">
                  <c:v>3.56</c:v>
                </c:pt>
                <c:pt idx="162">
                  <c:v>7.03</c:v>
                </c:pt>
                <c:pt idx="163">
                  <c:v>2.88</c:v>
                </c:pt>
                <c:pt idx="164">
                  <c:v>3.13</c:v>
                </c:pt>
                <c:pt idx="165">
                  <c:v>5.22</c:v>
                </c:pt>
                <c:pt idx="166">
                  <c:v>5.98</c:v>
                </c:pt>
                <c:pt idx="167">
                  <c:v>6.3</c:v>
                </c:pt>
                <c:pt idx="168">
                  <c:v>6.52</c:v>
                </c:pt>
                <c:pt idx="169">
                  <c:v>6.73</c:v>
                </c:pt>
                <c:pt idx="170">
                  <c:v>6.74</c:v>
                </c:pt>
                <c:pt idx="171">
                  <c:v>7.81</c:v>
                </c:pt>
                <c:pt idx="172">
                  <c:v>10.09</c:v>
                </c:pt>
                <c:pt idx="173">
                  <c:v>9.94</c:v>
                </c:pt>
                <c:pt idx="174">
                  <c:v>8.25</c:v>
                </c:pt>
                <c:pt idx="175">
                  <c:v>7.22</c:v>
                </c:pt>
                <c:pt idx="176">
                  <c:v>5.2</c:v>
                </c:pt>
                <c:pt idx="177">
                  <c:v>3.6</c:v>
                </c:pt>
                <c:pt idx="178">
                  <c:v>3.42</c:v>
                </c:pt>
                <c:pt idx="179">
                  <c:v>8.07</c:v>
                </c:pt>
                <c:pt idx="180">
                  <c:v>1.33</c:v>
                </c:pt>
                <c:pt idx="181">
                  <c:v>0.15</c:v>
                </c:pt>
                <c:pt idx="182">
                  <c:v>5.01</c:v>
                </c:pt>
                <c:pt idx="183">
                  <c:v>4.87</c:v>
                </c:pt>
                <c:pt idx="184">
                  <c:v>1.81</c:v>
                </c:pt>
                <c:pt idx="185">
                  <c:v>1.93</c:v>
                </c:pt>
                <c:pt idx="186">
                  <c:v>2.62</c:v>
                </c:pt>
                <c:pt idx="187">
                  <c:v>4.08</c:v>
                </c:pt>
                <c:pt idx="188">
                  <c:v>4.67</c:v>
                </c:pt>
                <c:pt idx="189">
                  <c:v>5.01</c:v>
                </c:pt>
                <c:pt idx="190">
                  <c:v>6.05</c:v>
                </c:pt>
                <c:pt idx="191">
                  <c:v>6.79</c:v>
                </c:pt>
                <c:pt idx="192">
                  <c:v>6.31</c:v>
                </c:pt>
                <c:pt idx="193">
                  <c:v>9.5399999999999991</c:v>
                </c:pt>
                <c:pt idx="194">
                  <c:v>13.07</c:v>
                </c:pt>
                <c:pt idx="195">
                  <c:v>12.84</c:v>
                </c:pt>
                <c:pt idx="196">
                  <c:v>11.17</c:v>
                </c:pt>
                <c:pt idx="197">
                  <c:v>11.06</c:v>
                </c:pt>
                <c:pt idx="198">
                  <c:v>8.89</c:v>
                </c:pt>
                <c:pt idx="199">
                  <c:v>6.87</c:v>
                </c:pt>
                <c:pt idx="200">
                  <c:v>2.8</c:v>
                </c:pt>
                <c:pt idx="201">
                  <c:v>2.76</c:v>
                </c:pt>
                <c:pt idx="202">
                  <c:v>11.17</c:v>
                </c:pt>
                <c:pt idx="203">
                  <c:v>7.36</c:v>
                </c:pt>
                <c:pt idx="204">
                  <c:v>5.99</c:v>
                </c:pt>
                <c:pt idx="205">
                  <c:v>8.36</c:v>
                </c:pt>
                <c:pt idx="206">
                  <c:v>4.41</c:v>
                </c:pt>
                <c:pt idx="207">
                  <c:v>6.66</c:v>
                </c:pt>
                <c:pt idx="208">
                  <c:v>7.87</c:v>
                </c:pt>
                <c:pt idx="209">
                  <c:v>2.69</c:v>
                </c:pt>
                <c:pt idx="210">
                  <c:v>2.67</c:v>
                </c:pt>
                <c:pt idx="211">
                  <c:v>2.46</c:v>
                </c:pt>
                <c:pt idx="212">
                  <c:v>3.9</c:v>
                </c:pt>
                <c:pt idx="213">
                  <c:v>3.66</c:v>
                </c:pt>
                <c:pt idx="214">
                  <c:v>5.56</c:v>
                </c:pt>
                <c:pt idx="215">
                  <c:v>4.8600000000000003</c:v>
                </c:pt>
                <c:pt idx="216">
                  <c:v>5.08</c:v>
                </c:pt>
                <c:pt idx="217">
                  <c:v>6.57</c:v>
                </c:pt>
                <c:pt idx="218">
                  <c:v>9.34</c:v>
                </c:pt>
                <c:pt idx="219">
                  <c:v>9.18</c:v>
                </c:pt>
                <c:pt idx="220">
                  <c:v>9.26</c:v>
                </c:pt>
                <c:pt idx="221">
                  <c:v>7.78</c:v>
                </c:pt>
                <c:pt idx="222">
                  <c:v>7.3</c:v>
                </c:pt>
                <c:pt idx="223">
                  <c:v>6.17</c:v>
                </c:pt>
                <c:pt idx="224">
                  <c:v>3.63</c:v>
                </c:pt>
                <c:pt idx="225">
                  <c:v>2.0699999999999998</c:v>
                </c:pt>
                <c:pt idx="226">
                  <c:v>2.4700000000000002</c:v>
                </c:pt>
                <c:pt idx="227">
                  <c:v>1.91</c:v>
                </c:pt>
                <c:pt idx="228">
                  <c:v>2.76</c:v>
                </c:pt>
                <c:pt idx="229">
                  <c:v>3.92</c:v>
                </c:pt>
                <c:pt idx="230">
                  <c:v>3.85</c:v>
                </c:pt>
                <c:pt idx="231">
                  <c:v>4.91</c:v>
                </c:pt>
                <c:pt idx="232">
                  <c:v>4.1100000000000003</c:v>
                </c:pt>
                <c:pt idx="233">
                  <c:v>4.54</c:v>
                </c:pt>
                <c:pt idx="234">
                  <c:v>1.94</c:v>
                </c:pt>
                <c:pt idx="235">
                  <c:v>1.82</c:v>
                </c:pt>
                <c:pt idx="236">
                  <c:v>1.58</c:v>
                </c:pt>
                <c:pt idx="237">
                  <c:v>4.32</c:v>
                </c:pt>
                <c:pt idx="238">
                  <c:v>5.69</c:v>
                </c:pt>
                <c:pt idx="239">
                  <c:v>5.89</c:v>
                </c:pt>
                <c:pt idx="240">
                  <c:v>8.16</c:v>
                </c:pt>
                <c:pt idx="241">
                  <c:v>8.7899999999999991</c:v>
                </c:pt>
                <c:pt idx="242">
                  <c:v>8.1300000000000008</c:v>
                </c:pt>
                <c:pt idx="243">
                  <c:v>8.9499999999999993</c:v>
                </c:pt>
                <c:pt idx="244">
                  <c:v>9.6999999999999993</c:v>
                </c:pt>
                <c:pt idx="245">
                  <c:v>9.4</c:v>
                </c:pt>
                <c:pt idx="246">
                  <c:v>7.36</c:v>
                </c:pt>
                <c:pt idx="247">
                  <c:v>6.68</c:v>
                </c:pt>
                <c:pt idx="248">
                  <c:v>3.62</c:v>
                </c:pt>
                <c:pt idx="249">
                  <c:v>2.5299999999999998</c:v>
                </c:pt>
                <c:pt idx="250">
                  <c:v>2.0699999999999998</c:v>
                </c:pt>
                <c:pt idx="251">
                  <c:v>1.74</c:v>
                </c:pt>
                <c:pt idx="252">
                  <c:v>1.62</c:v>
                </c:pt>
                <c:pt idx="253">
                  <c:v>1.4</c:v>
                </c:pt>
                <c:pt idx="254">
                  <c:v>1.76</c:v>
                </c:pt>
                <c:pt idx="255">
                  <c:v>2.52</c:v>
                </c:pt>
                <c:pt idx="256">
                  <c:v>3.28</c:v>
                </c:pt>
                <c:pt idx="257">
                  <c:v>1.98</c:v>
                </c:pt>
                <c:pt idx="258">
                  <c:v>1.75</c:v>
                </c:pt>
                <c:pt idx="259">
                  <c:v>2.84</c:v>
                </c:pt>
                <c:pt idx="260">
                  <c:v>3.53</c:v>
                </c:pt>
                <c:pt idx="261">
                  <c:v>4.5999999999999996</c:v>
                </c:pt>
                <c:pt idx="262">
                  <c:v>6.3</c:v>
                </c:pt>
                <c:pt idx="263">
                  <c:v>6.58</c:v>
                </c:pt>
                <c:pt idx="264">
                  <c:v>6.01</c:v>
                </c:pt>
                <c:pt idx="265">
                  <c:v>6.94</c:v>
                </c:pt>
                <c:pt idx="266">
                  <c:v>8.3000000000000007</c:v>
                </c:pt>
                <c:pt idx="267">
                  <c:v>11.55</c:v>
                </c:pt>
                <c:pt idx="268">
                  <c:v>10.99</c:v>
                </c:pt>
                <c:pt idx="269">
                  <c:v>9.32</c:v>
                </c:pt>
                <c:pt idx="270">
                  <c:v>7.47</c:v>
                </c:pt>
                <c:pt idx="271">
                  <c:v>5.46</c:v>
                </c:pt>
                <c:pt idx="272">
                  <c:v>3.93</c:v>
                </c:pt>
                <c:pt idx="273">
                  <c:v>5.89</c:v>
                </c:pt>
                <c:pt idx="274">
                  <c:v>3.07</c:v>
                </c:pt>
                <c:pt idx="275">
                  <c:v>5.15</c:v>
                </c:pt>
                <c:pt idx="276">
                  <c:v>6.71</c:v>
                </c:pt>
                <c:pt idx="277">
                  <c:v>5.23</c:v>
                </c:pt>
                <c:pt idx="278">
                  <c:v>2.76</c:v>
                </c:pt>
                <c:pt idx="279">
                  <c:v>1.59</c:v>
                </c:pt>
                <c:pt idx="280">
                  <c:v>1.43</c:v>
                </c:pt>
                <c:pt idx="281">
                  <c:v>1.89</c:v>
                </c:pt>
                <c:pt idx="282">
                  <c:v>3.07</c:v>
                </c:pt>
                <c:pt idx="283">
                  <c:v>4.01</c:v>
                </c:pt>
                <c:pt idx="284">
                  <c:v>5.29</c:v>
                </c:pt>
                <c:pt idx="285">
                  <c:v>5.98</c:v>
                </c:pt>
                <c:pt idx="286">
                  <c:v>6.02</c:v>
                </c:pt>
                <c:pt idx="287">
                  <c:v>5.67</c:v>
                </c:pt>
                <c:pt idx="288">
                  <c:v>5.58</c:v>
                </c:pt>
                <c:pt idx="289">
                  <c:v>6.58</c:v>
                </c:pt>
                <c:pt idx="290">
                  <c:v>8.06</c:v>
                </c:pt>
                <c:pt idx="291">
                  <c:v>10.88</c:v>
                </c:pt>
                <c:pt idx="292">
                  <c:v>10.19</c:v>
                </c:pt>
                <c:pt idx="293">
                  <c:v>10.24</c:v>
                </c:pt>
                <c:pt idx="294">
                  <c:v>8.3699999999999992</c:v>
                </c:pt>
                <c:pt idx="295">
                  <c:v>7.72</c:v>
                </c:pt>
                <c:pt idx="296">
                  <c:v>3.87</c:v>
                </c:pt>
                <c:pt idx="297">
                  <c:v>2.02</c:v>
                </c:pt>
                <c:pt idx="298">
                  <c:v>1.88</c:v>
                </c:pt>
                <c:pt idx="299">
                  <c:v>1.67</c:v>
                </c:pt>
                <c:pt idx="300">
                  <c:v>1.85</c:v>
                </c:pt>
                <c:pt idx="301">
                  <c:v>3.62</c:v>
                </c:pt>
                <c:pt idx="302">
                  <c:v>13.16</c:v>
                </c:pt>
                <c:pt idx="303">
                  <c:v>7.14</c:v>
                </c:pt>
                <c:pt idx="304">
                  <c:v>10.01</c:v>
                </c:pt>
                <c:pt idx="305">
                  <c:v>12.28</c:v>
                </c:pt>
                <c:pt idx="306">
                  <c:v>1.99</c:v>
                </c:pt>
                <c:pt idx="307">
                  <c:v>2.0499999999999998</c:v>
                </c:pt>
                <c:pt idx="308">
                  <c:v>2.67</c:v>
                </c:pt>
                <c:pt idx="309">
                  <c:v>3.6</c:v>
                </c:pt>
                <c:pt idx="310">
                  <c:v>4.6900000000000004</c:v>
                </c:pt>
                <c:pt idx="311">
                  <c:v>4.0999999999999996</c:v>
                </c:pt>
                <c:pt idx="312">
                  <c:v>4.6900000000000004</c:v>
                </c:pt>
                <c:pt idx="313">
                  <c:v>6.55</c:v>
                </c:pt>
                <c:pt idx="314">
                  <c:v>7.25</c:v>
                </c:pt>
                <c:pt idx="315">
                  <c:v>7.06</c:v>
                </c:pt>
                <c:pt idx="316">
                  <c:v>7.25</c:v>
                </c:pt>
                <c:pt idx="317">
                  <c:v>7.48</c:v>
                </c:pt>
                <c:pt idx="318">
                  <c:v>5.8</c:v>
                </c:pt>
                <c:pt idx="319">
                  <c:v>4.51</c:v>
                </c:pt>
                <c:pt idx="320">
                  <c:v>4.16</c:v>
                </c:pt>
                <c:pt idx="321">
                  <c:v>3.44</c:v>
                </c:pt>
                <c:pt idx="322">
                  <c:v>2.72</c:v>
                </c:pt>
                <c:pt idx="323">
                  <c:v>1.59</c:v>
                </c:pt>
                <c:pt idx="324">
                  <c:v>1.45</c:v>
                </c:pt>
                <c:pt idx="325">
                  <c:v>4.1500000000000004</c:v>
                </c:pt>
                <c:pt idx="326">
                  <c:v>10.09</c:v>
                </c:pt>
                <c:pt idx="327">
                  <c:v>5.65</c:v>
                </c:pt>
                <c:pt idx="328">
                  <c:v>3.27</c:v>
                </c:pt>
                <c:pt idx="329">
                  <c:v>5.49</c:v>
                </c:pt>
                <c:pt idx="330">
                  <c:v>1.87</c:v>
                </c:pt>
                <c:pt idx="331">
                  <c:v>2.9</c:v>
                </c:pt>
                <c:pt idx="332">
                  <c:v>4.71</c:v>
                </c:pt>
                <c:pt idx="333">
                  <c:v>5.77</c:v>
                </c:pt>
                <c:pt idx="334">
                  <c:v>6.14</c:v>
                </c:pt>
                <c:pt idx="335">
                  <c:v>7.46</c:v>
                </c:pt>
                <c:pt idx="336">
                  <c:v>11.37</c:v>
                </c:pt>
                <c:pt idx="337">
                  <c:v>13.13</c:v>
                </c:pt>
                <c:pt idx="338">
                  <c:v>12.82</c:v>
                </c:pt>
                <c:pt idx="339">
                  <c:v>12.83</c:v>
                </c:pt>
                <c:pt idx="340">
                  <c:v>12.17</c:v>
                </c:pt>
                <c:pt idx="341">
                  <c:v>11</c:v>
                </c:pt>
                <c:pt idx="342">
                  <c:v>9.1</c:v>
                </c:pt>
                <c:pt idx="343">
                  <c:v>7.77</c:v>
                </c:pt>
                <c:pt idx="344">
                  <c:v>4.09</c:v>
                </c:pt>
                <c:pt idx="345">
                  <c:v>3.01</c:v>
                </c:pt>
                <c:pt idx="346">
                  <c:v>2.0499999999999998</c:v>
                </c:pt>
                <c:pt idx="347">
                  <c:v>3.21</c:v>
                </c:pt>
                <c:pt idx="348">
                  <c:v>4.37</c:v>
                </c:pt>
                <c:pt idx="349">
                  <c:v>2.68</c:v>
                </c:pt>
                <c:pt idx="350">
                  <c:v>1.88</c:v>
                </c:pt>
                <c:pt idx="351">
                  <c:v>4.97</c:v>
                </c:pt>
                <c:pt idx="352">
                  <c:v>4.95</c:v>
                </c:pt>
                <c:pt idx="353">
                  <c:v>4.38</c:v>
                </c:pt>
                <c:pt idx="354">
                  <c:v>9.93</c:v>
                </c:pt>
                <c:pt idx="355">
                  <c:v>4.6500000000000004</c:v>
                </c:pt>
                <c:pt idx="356">
                  <c:v>3.48</c:v>
                </c:pt>
                <c:pt idx="357">
                  <c:v>5.84</c:v>
                </c:pt>
                <c:pt idx="358">
                  <c:v>4.7300000000000004</c:v>
                </c:pt>
                <c:pt idx="359">
                  <c:v>6.44</c:v>
                </c:pt>
                <c:pt idx="360">
                  <c:v>5.42</c:v>
                </c:pt>
                <c:pt idx="361">
                  <c:v>6.73</c:v>
                </c:pt>
                <c:pt idx="362">
                  <c:v>7.63</c:v>
                </c:pt>
                <c:pt idx="363">
                  <c:v>9.1</c:v>
                </c:pt>
                <c:pt idx="364">
                  <c:v>10.9</c:v>
                </c:pt>
                <c:pt idx="365">
                  <c:v>9.6</c:v>
                </c:pt>
                <c:pt idx="366">
                  <c:v>8.51</c:v>
                </c:pt>
                <c:pt idx="367">
                  <c:v>7.57</c:v>
                </c:pt>
                <c:pt idx="368">
                  <c:v>4.97</c:v>
                </c:pt>
                <c:pt idx="369">
                  <c:v>1.61</c:v>
                </c:pt>
                <c:pt idx="370">
                  <c:v>1.37</c:v>
                </c:pt>
                <c:pt idx="371">
                  <c:v>1.64</c:v>
                </c:pt>
                <c:pt idx="372">
                  <c:v>2.15</c:v>
                </c:pt>
                <c:pt idx="373">
                  <c:v>1.84</c:v>
                </c:pt>
                <c:pt idx="374">
                  <c:v>2.67</c:v>
                </c:pt>
                <c:pt idx="375">
                  <c:v>1.61</c:v>
                </c:pt>
                <c:pt idx="376">
                  <c:v>2.08</c:v>
                </c:pt>
                <c:pt idx="377">
                  <c:v>4.08</c:v>
                </c:pt>
                <c:pt idx="378">
                  <c:v>6.01</c:v>
                </c:pt>
                <c:pt idx="379">
                  <c:v>2.5099999999999998</c:v>
                </c:pt>
                <c:pt idx="380">
                  <c:v>2.94</c:v>
                </c:pt>
                <c:pt idx="381">
                  <c:v>4.3899999999999997</c:v>
                </c:pt>
                <c:pt idx="382">
                  <c:v>5.86</c:v>
                </c:pt>
                <c:pt idx="383">
                  <c:v>5.47</c:v>
                </c:pt>
                <c:pt idx="384">
                  <c:v>4.62</c:v>
                </c:pt>
                <c:pt idx="385">
                  <c:v>4.5199999999999996</c:v>
                </c:pt>
                <c:pt idx="386">
                  <c:v>8.6199999999999992</c:v>
                </c:pt>
                <c:pt idx="387">
                  <c:v>11.14</c:v>
                </c:pt>
                <c:pt idx="388">
                  <c:v>6.24</c:v>
                </c:pt>
                <c:pt idx="389">
                  <c:v>6.94</c:v>
                </c:pt>
                <c:pt idx="390">
                  <c:v>6.78</c:v>
                </c:pt>
                <c:pt idx="391">
                  <c:v>4.91</c:v>
                </c:pt>
                <c:pt idx="392">
                  <c:v>3.89</c:v>
                </c:pt>
                <c:pt idx="393">
                  <c:v>2.97</c:v>
                </c:pt>
                <c:pt idx="394">
                  <c:v>3.3</c:v>
                </c:pt>
                <c:pt idx="395">
                  <c:v>3.42</c:v>
                </c:pt>
                <c:pt idx="396">
                  <c:v>7.84</c:v>
                </c:pt>
                <c:pt idx="397">
                  <c:v>6.72</c:v>
                </c:pt>
                <c:pt idx="398">
                  <c:v>6.63</c:v>
                </c:pt>
                <c:pt idx="399">
                  <c:v>12.04</c:v>
                </c:pt>
                <c:pt idx="400">
                  <c:v>12.15</c:v>
                </c:pt>
                <c:pt idx="401">
                  <c:v>7.83</c:v>
                </c:pt>
                <c:pt idx="402">
                  <c:v>3.97</c:v>
                </c:pt>
                <c:pt idx="403">
                  <c:v>3.26</c:v>
                </c:pt>
                <c:pt idx="404">
                  <c:v>6.16</c:v>
                </c:pt>
                <c:pt idx="405">
                  <c:v>6.65</c:v>
                </c:pt>
                <c:pt idx="406">
                  <c:v>9.0299999999999994</c:v>
                </c:pt>
                <c:pt idx="407">
                  <c:v>8.1199999999999992</c:v>
                </c:pt>
                <c:pt idx="408">
                  <c:v>9.4499999999999993</c:v>
                </c:pt>
                <c:pt idx="409">
                  <c:v>9.1300000000000008</c:v>
                </c:pt>
                <c:pt idx="410">
                  <c:v>6.81</c:v>
                </c:pt>
                <c:pt idx="411">
                  <c:v>7.47</c:v>
                </c:pt>
                <c:pt idx="412">
                  <c:v>9.41</c:v>
                </c:pt>
                <c:pt idx="413">
                  <c:v>11.62</c:v>
                </c:pt>
                <c:pt idx="414">
                  <c:v>8.61</c:v>
                </c:pt>
                <c:pt idx="415">
                  <c:v>7.19</c:v>
                </c:pt>
                <c:pt idx="416">
                  <c:v>4.54</c:v>
                </c:pt>
                <c:pt idx="417">
                  <c:v>2.71</c:v>
                </c:pt>
                <c:pt idx="418">
                  <c:v>2.71</c:v>
                </c:pt>
                <c:pt idx="419">
                  <c:v>2.75</c:v>
                </c:pt>
                <c:pt idx="420">
                  <c:v>3.43</c:v>
                </c:pt>
                <c:pt idx="421">
                  <c:v>3</c:v>
                </c:pt>
                <c:pt idx="422">
                  <c:v>3.52</c:v>
                </c:pt>
                <c:pt idx="423">
                  <c:v>3.95</c:v>
                </c:pt>
                <c:pt idx="424">
                  <c:v>2.48</c:v>
                </c:pt>
                <c:pt idx="425">
                  <c:v>2.17</c:v>
                </c:pt>
                <c:pt idx="426">
                  <c:v>2.72</c:v>
                </c:pt>
                <c:pt idx="427">
                  <c:v>2.9</c:v>
                </c:pt>
                <c:pt idx="428">
                  <c:v>4.72</c:v>
                </c:pt>
                <c:pt idx="429">
                  <c:v>7.57</c:v>
                </c:pt>
                <c:pt idx="430">
                  <c:v>8.56</c:v>
                </c:pt>
                <c:pt idx="431">
                  <c:v>9.24</c:v>
                </c:pt>
                <c:pt idx="432">
                  <c:v>9.58</c:v>
                </c:pt>
                <c:pt idx="433">
                  <c:v>9.6999999999999993</c:v>
                </c:pt>
                <c:pt idx="434">
                  <c:v>10.119999999999999</c:v>
                </c:pt>
                <c:pt idx="435">
                  <c:v>12.61</c:v>
                </c:pt>
                <c:pt idx="436">
                  <c:v>12.21</c:v>
                </c:pt>
                <c:pt idx="437">
                  <c:v>12.4</c:v>
                </c:pt>
                <c:pt idx="438">
                  <c:v>11.01</c:v>
                </c:pt>
                <c:pt idx="439">
                  <c:v>10.039999999999999</c:v>
                </c:pt>
                <c:pt idx="440">
                  <c:v>6.43</c:v>
                </c:pt>
                <c:pt idx="441">
                  <c:v>2.6</c:v>
                </c:pt>
                <c:pt idx="442">
                  <c:v>4.4000000000000004</c:v>
                </c:pt>
                <c:pt idx="443">
                  <c:v>2.48</c:v>
                </c:pt>
                <c:pt idx="444">
                  <c:v>1.94</c:v>
                </c:pt>
                <c:pt idx="445">
                  <c:v>1.88</c:v>
                </c:pt>
                <c:pt idx="446">
                  <c:v>2.14</c:v>
                </c:pt>
                <c:pt idx="447">
                  <c:v>1.29</c:v>
                </c:pt>
                <c:pt idx="448">
                  <c:v>1.59</c:v>
                </c:pt>
                <c:pt idx="449">
                  <c:v>1.1299999999999999</c:v>
                </c:pt>
                <c:pt idx="450">
                  <c:v>1.22</c:v>
                </c:pt>
                <c:pt idx="451">
                  <c:v>1.26</c:v>
                </c:pt>
                <c:pt idx="452">
                  <c:v>3.41</c:v>
                </c:pt>
                <c:pt idx="453">
                  <c:v>2.68</c:v>
                </c:pt>
                <c:pt idx="454">
                  <c:v>2.87</c:v>
                </c:pt>
                <c:pt idx="455">
                  <c:v>1.77</c:v>
                </c:pt>
                <c:pt idx="456">
                  <c:v>2.2799999999999998</c:v>
                </c:pt>
                <c:pt idx="457">
                  <c:v>3.71</c:v>
                </c:pt>
                <c:pt idx="458">
                  <c:v>4.38</c:v>
                </c:pt>
                <c:pt idx="459">
                  <c:v>4.9800000000000004</c:v>
                </c:pt>
                <c:pt idx="460">
                  <c:v>5.41</c:v>
                </c:pt>
                <c:pt idx="461">
                  <c:v>7.4</c:v>
                </c:pt>
                <c:pt idx="462">
                  <c:v>6.49</c:v>
                </c:pt>
                <c:pt idx="463">
                  <c:v>7.69</c:v>
                </c:pt>
                <c:pt idx="464">
                  <c:v>7.51</c:v>
                </c:pt>
                <c:pt idx="465">
                  <c:v>2.73</c:v>
                </c:pt>
                <c:pt idx="466">
                  <c:v>2.61</c:v>
                </c:pt>
                <c:pt idx="467">
                  <c:v>2.12</c:v>
                </c:pt>
                <c:pt idx="468">
                  <c:v>1.76</c:v>
                </c:pt>
                <c:pt idx="469">
                  <c:v>1.56</c:v>
                </c:pt>
                <c:pt idx="470">
                  <c:v>1.63</c:v>
                </c:pt>
                <c:pt idx="471">
                  <c:v>2.15</c:v>
                </c:pt>
                <c:pt idx="472">
                  <c:v>3.96</c:v>
                </c:pt>
                <c:pt idx="473">
                  <c:v>1.35</c:v>
                </c:pt>
                <c:pt idx="474">
                  <c:v>1.32</c:v>
                </c:pt>
                <c:pt idx="475">
                  <c:v>3.72</c:v>
                </c:pt>
                <c:pt idx="476">
                  <c:v>7.09</c:v>
                </c:pt>
                <c:pt idx="477">
                  <c:v>9.08</c:v>
                </c:pt>
                <c:pt idx="478">
                  <c:v>7.11</c:v>
                </c:pt>
                <c:pt idx="479">
                  <c:v>3.47</c:v>
                </c:pt>
                <c:pt idx="480">
                  <c:v>2.2200000000000002</c:v>
                </c:pt>
                <c:pt idx="481">
                  <c:v>2.85</c:v>
                </c:pt>
                <c:pt idx="482">
                  <c:v>4.1399999999999997</c:v>
                </c:pt>
                <c:pt idx="483">
                  <c:v>5.29</c:v>
                </c:pt>
                <c:pt idx="484">
                  <c:v>13.02</c:v>
                </c:pt>
                <c:pt idx="485">
                  <c:v>15.01</c:v>
                </c:pt>
                <c:pt idx="486">
                  <c:v>12.65</c:v>
                </c:pt>
                <c:pt idx="487">
                  <c:v>13.98</c:v>
                </c:pt>
                <c:pt idx="488">
                  <c:v>13.65</c:v>
                </c:pt>
                <c:pt idx="489">
                  <c:v>8.1199999999999992</c:v>
                </c:pt>
                <c:pt idx="490">
                  <c:v>4.59</c:v>
                </c:pt>
                <c:pt idx="491">
                  <c:v>3.3</c:v>
                </c:pt>
                <c:pt idx="492">
                  <c:v>3.87</c:v>
                </c:pt>
                <c:pt idx="493">
                  <c:v>1.94</c:v>
                </c:pt>
                <c:pt idx="494">
                  <c:v>1.73</c:v>
                </c:pt>
                <c:pt idx="495">
                  <c:v>1.37</c:v>
                </c:pt>
                <c:pt idx="496">
                  <c:v>1.33</c:v>
                </c:pt>
                <c:pt idx="497">
                  <c:v>1.3</c:v>
                </c:pt>
                <c:pt idx="498">
                  <c:v>1.57</c:v>
                </c:pt>
                <c:pt idx="499">
                  <c:v>3.81</c:v>
                </c:pt>
                <c:pt idx="500">
                  <c:v>6.95</c:v>
                </c:pt>
                <c:pt idx="501">
                  <c:v>6.76</c:v>
                </c:pt>
                <c:pt idx="502">
                  <c:v>8.01</c:v>
                </c:pt>
                <c:pt idx="503">
                  <c:v>6.48</c:v>
                </c:pt>
                <c:pt idx="504">
                  <c:v>7.89</c:v>
                </c:pt>
                <c:pt idx="505">
                  <c:v>11.4</c:v>
                </c:pt>
                <c:pt idx="506">
                  <c:v>12.16</c:v>
                </c:pt>
                <c:pt idx="507">
                  <c:v>9.3000000000000007</c:v>
                </c:pt>
                <c:pt idx="508">
                  <c:v>7.61</c:v>
                </c:pt>
                <c:pt idx="509">
                  <c:v>8.2799999999999994</c:v>
                </c:pt>
                <c:pt idx="510">
                  <c:v>7.12</c:v>
                </c:pt>
                <c:pt idx="511">
                  <c:v>5.78</c:v>
                </c:pt>
                <c:pt idx="512">
                  <c:v>6.55</c:v>
                </c:pt>
                <c:pt idx="513">
                  <c:v>6</c:v>
                </c:pt>
                <c:pt idx="514">
                  <c:v>3.34</c:v>
                </c:pt>
                <c:pt idx="515">
                  <c:v>3.58</c:v>
                </c:pt>
                <c:pt idx="516">
                  <c:v>1.04</c:v>
                </c:pt>
                <c:pt idx="517">
                  <c:v>1.81</c:v>
                </c:pt>
                <c:pt idx="518">
                  <c:v>0.97</c:v>
                </c:pt>
                <c:pt idx="519">
                  <c:v>0.47</c:v>
                </c:pt>
                <c:pt idx="520">
                  <c:v>2.0299999999999998</c:v>
                </c:pt>
                <c:pt idx="521">
                  <c:v>2.38</c:v>
                </c:pt>
                <c:pt idx="522">
                  <c:v>2.58</c:v>
                </c:pt>
                <c:pt idx="523">
                  <c:v>2.54</c:v>
                </c:pt>
                <c:pt idx="524">
                  <c:v>5.87</c:v>
                </c:pt>
                <c:pt idx="525">
                  <c:v>4.2300000000000004</c:v>
                </c:pt>
                <c:pt idx="526">
                  <c:v>11.44</c:v>
                </c:pt>
                <c:pt idx="527">
                  <c:v>10.61</c:v>
                </c:pt>
                <c:pt idx="528">
                  <c:v>9.9</c:v>
                </c:pt>
                <c:pt idx="529">
                  <c:v>8.85</c:v>
                </c:pt>
                <c:pt idx="530">
                  <c:v>9.0399999999999991</c:v>
                </c:pt>
                <c:pt idx="531">
                  <c:v>8.93</c:v>
                </c:pt>
                <c:pt idx="532">
                  <c:v>9.0399999999999991</c:v>
                </c:pt>
                <c:pt idx="533">
                  <c:v>11.81</c:v>
                </c:pt>
                <c:pt idx="534">
                  <c:v>7.32</c:v>
                </c:pt>
                <c:pt idx="535">
                  <c:v>6.66</c:v>
                </c:pt>
                <c:pt idx="536">
                  <c:v>5.1100000000000003</c:v>
                </c:pt>
                <c:pt idx="537">
                  <c:v>5.34</c:v>
                </c:pt>
                <c:pt idx="538">
                  <c:v>3.75</c:v>
                </c:pt>
                <c:pt idx="539">
                  <c:v>1.03</c:v>
                </c:pt>
                <c:pt idx="540">
                  <c:v>0.72</c:v>
                </c:pt>
                <c:pt idx="541">
                  <c:v>0.86</c:v>
                </c:pt>
                <c:pt idx="542">
                  <c:v>1</c:v>
                </c:pt>
                <c:pt idx="543">
                  <c:v>0.94</c:v>
                </c:pt>
                <c:pt idx="544">
                  <c:v>1.1200000000000001</c:v>
                </c:pt>
                <c:pt idx="545">
                  <c:v>3.45</c:v>
                </c:pt>
                <c:pt idx="546">
                  <c:v>6.01</c:v>
                </c:pt>
                <c:pt idx="547">
                  <c:v>5.92</c:v>
                </c:pt>
                <c:pt idx="548">
                  <c:v>5.74</c:v>
                </c:pt>
                <c:pt idx="549">
                  <c:v>6.12</c:v>
                </c:pt>
                <c:pt idx="550">
                  <c:v>7.28</c:v>
                </c:pt>
                <c:pt idx="551">
                  <c:v>9.07</c:v>
                </c:pt>
                <c:pt idx="552">
                  <c:v>8.57</c:v>
                </c:pt>
                <c:pt idx="553">
                  <c:v>8.4499999999999993</c:v>
                </c:pt>
                <c:pt idx="554">
                  <c:v>8.8000000000000007</c:v>
                </c:pt>
                <c:pt idx="555">
                  <c:v>9.06</c:v>
                </c:pt>
                <c:pt idx="556">
                  <c:v>9.4</c:v>
                </c:pt>
                <c:pt idx="557">
                  <c:v>8.9</c:v>
                </c:pt>
                <c:pt idx="558">
                  <c:v>7.71</c:v>
                </c:pt>
                <c:pt idx="559">
                  <c:v>5.88</c:v>
                </c:pt>
                <c:pt idx="560">
                  <c:v>4.3</c:v>
                </c:pt>
                <c:pt idx="561">
                  <c:v>2.9</c:v>
                </c:pt>
                <c:pt idx="562">
                  <c:v>2.2200000000000002</c:v>
                </c:pt>
                <c:pt idx="563">
                  <c:v>0.98</c:v>
                </c:pt>
                <c:pt idx="564">
                  <c:v>0.96</c:v>
                </c:pt>
                <c:pt idx="565">
                  <c:v>0.71</c:v>
                </c:pt>
                <c:pt idx="566">
                  <c:v>0.65</c:v>
                </c:pt>
                <c:pt idx="567">
                  <c:v>0.21</c:v>
                </c:pt>
                <c:pt idx="568">
                  <c:v>0.21</c:v>
                </c:pt>
                <c:pt idx="569">
                  <c:v>1.18</c:v>
                </c:pt>
                <c:pt idx="570">
                  <c:v>1.68</c:v>
                </c:pt>
                <c:pt idx="571">
                  <c:v>1.89</c:v>
                </c:pt>
                <c:pt idx="572">
                  <c:v>3.94</c:v>
                </c:pt>
                <c:pt idx="573">
                  <c:v>8.7899999999999991</c:v>
                </c:pt>
                <c:pt idx="574">
                  <c:v>9.82</c:v>
                </c:pt>
                <c:pt idx="575">
                  <c:v>10.32</c:v>
                </c:pt>
                <c:pt idx="576">
                  <c:v>9</c:v>
                </c:pt>
                <c:pt idx="577">
                  <c:v>10.73</c:v>
                </c:pt>
                <c:pt idx="578">
                  <c:v>12.05</c:v>
                </c:pt>
                <c:pt idx="579">
                  <c:v>8.52</c:v>
                </c:pt>
                <c:pt idx="580">
                  <c:v>7.29</c:v>
                </c:pt>
                <c:pt idx="581">
                  <c:v>9.19</c:v>
                </c:pt>
                <c:pt idx="582">
                  <c:v>5.69</c:v>
                </c:pt>
                <c:pt idx="583">
                  <c:v>5.15</c:v>
                </c:pt>
                <c:pt idx="584">
                  <c:v>3.55</c:v>
                </c:pt>
                <c:pt idx="585">
                  <c:v>2.85</c:v>
                </c:pt>
                <c:pt idx="586">
                  <c:v>2.72</c:v>
                </c:pt>
                <c:pt idx="587">
                  <c:v>2.08</c:v>
                </c:pt>
                <c:pt idx="588">
                  <c:v>0.54</c:v>
                </c:pt>
                <c:pt idx="589">
                  <c:v>0.92</c:v>
                </c:pt>
                <c:pt idx="590">
                  <c:v>0.68</c:v>
                </c:pt>
                <c:pt idx="591">
                  <c:v>0.72</c:v>
                </c:pt>
                <c:pt idx="592">
                  <c:v>1.1499999999999999</c:v>
                </c:pt>
                <c:pt idx="593">
                  <c:v>1.21</c:v>
                </c:pt>
                <c:pt idx="594">
                  <c:v>1.78</c:v>
                </c:pt>
                <c:pt idx="595">
                  <c:v>3.08</c:v>
                </c:pt>
                <c:pt idx="596">
                  <c:v>4.83</c:v>
                </c:pt>
                <c:pt idx="597">
                  <c:v>4.54</c:v>
                </c:pt>
                <c:pt idx="598">
                  <c:v>3.65</c:v>
                </c:pt>
                <c:pt idx="599">
                  <c:v>2.93</c:v>
                </c:pt>
                <c:pt idx="600">
                  <c:v>2.56</c:v>
                </c:pt>
                <c:pt idx="601">
                  <c:v>2.68</c:v>
                </c:pt>
                <c:pt idx="602">
                  <c:v>3.56</c:v>
                </c:pt>
                <c:pt idx="603">
                  <c:v>3.99</c:v>
                </c:pt>
                <c:pt idx="604">
                  <c:v>10.38</c:v>
                </c:pt>
                <c:pt idx="605">
                  <c:v>11.17</c:v>
                </c:pt>
                <c:pt idx="606">
                  <c:v>7.47</c:v>
                </c:pt>
                <c:pt idx="607">
                  <c:v>5.23</c:v>
                </c:pt>
                <c:pt idx="608">
                  <c:v>2.4700000000000002</c:v>
                </c:pt>
                <c:pt idx="609">
                  <c:v>1.88</c:v>
                </c:pt>
                <c:pt idx="610">
                  <c:v>1.94</c:v>
                </c:pt>
                <c:pt idx="611">
                  <c:v>1.61</c:v>
                </c:pt>
                <c:pt idx="612">
                  <c:v>1.76</c:v>
                </c:pt>
                <c:pt idx="613">
                  <c:v>3.3</c:v>
                </c:pt>
                <c:pt idx="614">
                  <c:v>7.44</c:v>
                </c:pt>
                <c:pt idx="615">
                  <c:v>5.03</c:v>
                </c:pt>
                <c:pt idx="616">
                  <c:v>4.68</c:v>
                </c:pt>
                <c:pt idx="617">
                  <c:v>1.57</c:v>
                </c:pt>
                <c:pt idx="618">
                  <c:v>1.33</c:v>
                </c:pt>
                <c:pt idx="619">
                  <c:v>1.71</c:v>
                </c:pt>
                <c:pt idx="620">
                  <c:v>2.08</c:v>
                </c:pt>
                <c:pt idx="621">
                  <c:v>1.86</c:v>
                </c:pt>
                <c:pt idx="622">
                  <c:v>2.62</c:v>
                </c:pt>
                <c:pt idx="623">
                  <c:v>2.78</c:v>
                </c:pt>
                <c:pt idx="624">
                  <c:v>8.18</c:v>
                </c:pt>
                <c:pt idx="625">
                  <c:v>7.17</c:v>
                </c:pt>
                <c:pt idx="626">
                  <c:v>6.4</c:v>
                </c:pt>
                <c:pt idx="627">
                  <c:v>8.64</c:v>
                </c:pt>
                <c:pt idx="628">
                  <c:v>8.52</c:v>
                </c:pt>
                <c:pt idx="629">
                  <c:v>7.79</c:v>
                </c:pt>
                <c:pt idx="630">
                  <c:v>6.02</c:v>
                </c:pt>
                <c:pt idx="631">
                  <c:v>3.26</c:v>
                </c:pt>
                <c:pt idx="632">
                  <c:v>1.84</c:v>
                </c:pt>
                <c:pt idx="633">
                  <c:v>1.77</c:v>
                </c:pt>
                <c:pt idx="634">
                  <c:v>2.27</c:v>
                </c:pt>
                <c:pt idx="635">
                  <c:v>1.81</c:v>
                </c:pt>
                <c:pt idx="636">
                  <c:v>1.1499999999999999</c:v>
                </c:pt>
                <c:pt idx="637">
                  <c:v>1.2</c:v>
                </c:pt>
                <c:pt idx="638">
                  <c:v>3.04</c:v>
                </c:pt>
                <c:pt idx="639">
                  <c:v>5.41</c:v>
                </c:pt>
                <c:pt idx="640">
                  <c:v>12.53</c:v>
                </c:pt>
                <c:pt idx="641">
                  <c:v>9.51</c:v>
                </c:pt>
                <c:pt idx="642">
                  <c:v>2.73</c:v>
                </c:pt>
                <c:pt idx="643">
                  <c:v>1.54</c:v>
                </c:pt>
                <c:pt idx="644">
                  <c:v>2.46</c:v>
                </c:pt>
                <c:pt idx="645">
                  <c:v>4.5999999999999996</c:v>
                </c:pt>
                <c:pt idx="646">
                  <c:v>3.3</c:v>
                </c:pt>
                <c:pt idx="647">
                  <c:v>2.95</c:v>
                </c:pt>
                <c:pt idx="648">
                  <c:v>3.21</c:v>
                </c:pt>
                <c:pt idx="649">
                  <c:v>3.48</c:v>
                </c:pt>
                <c:pt idx="650">
                  <c:v>3.19</c:v>
                </c:pt>
                <c:pt idx="651">
                  <c:v>6.48</c:v>
                </c:pt>
                <c:pt idx="652">
                  <c:v>8.01</c:v>
                </c:pt>
                <c:pt idx="653">
                  <c:v>7.99</c:v>
                </c:pt>
                <c:pt idx="654">
                  <c:v>7.96</c:v>
                </c:pt>
                <c:pt idx="655">
                  <c:v>4.01</c:v>
                </c:pt>
                <c:pt idx="656">
                  <c:v>2</c:v>
                </c:pt>
                <c:pt idx="657">
                  <c:v>2.2200000000000002</c:v>
                </c:pt>
                <c:pt idx="658">
                  <c:v>2.74</c:v>
                </c:pt>
                <c:pt idx="659">
                  <c:v>2.12</c:v>
                </c:pt>
                <c:pt idx="660">
                  <c:v>7.3</c:v>
                </c:pt>
                <c:pt idx="661">
                  <c:v>11.68</c:v>
                </c:pt>
                <c:pt idx="662">
                  <c:v>8.93</c:v>
                </c:pt>
                <c:pt idx="663">
                  <c:v>3.38</c:v>
                </c:pt>
                <c:pt idx="664">
                  <c:v>2.9</c:v>
                </c:pt>
                <c:pt idx="665">
                  <c:v>3.07</c:v>
                </c:pt>
                <c:pt idx="666">
                  <c:v>2.1800000000000002</c:v>
                </c:pt>
                <c:pt idx="667">
                  <c:v>2.4700000000000002</c:v>
                </c:pt>
                <c:pt idx="668">
                  <c:v>4.8</c:v>
                </c:pt>
                <c:pt idx="669">
                  <c:v>4.22</c:v>
                </c:pt>
                <c:pt idx="670">
                  <c:v>4.43</c:v>
                </c:pt>
                <c:pt idx="671">
                  <c:v>3.96</c:v>
                </c:pt>
                <c:pt idx="672">
                  <c:v>4.25</c:v>
                </c:pt>
                <c:pt idx="673">
                  <c:v>3.76</c:v>
                </c:pt>
                <c:pt idx="674">
                  <c:v>3.18</c:v>
                </c:pt>
                <c:pt idx="675">
                  <c:v>3.55</c:v>
                </c:pt>
                <c:pt idx="676">
                  <c:v>8.8800000000000008</c:v>
                </c:pt>
                <c:pt idx="677">
                  <c:v>7.58</c:v>
                </c:pt>
                <c:pt idx="678">
                  <c:v>5.44</c:v>
                </c:pt>
                <c:pt idx="679">
                  <c:v>3.51</c:v>
                </c:pt>
                <c:pt idx="680">
                  <c:v>3.15</c:v>
                </c:pt>
                <c:pt idx="681">
                  <c:v>2.27</c:v>
                </c:pt>
                <c:pt idx="682">
                  <c:v>10.28</c:v>
                </c:pt>
                <c:pt idx="683">
                  <c:v>3.35</c:v>
                </c:pt>
                <c:pt idx="684">
                  <c:v>7.48</c:v>
                </c:pt>
                <c:pt idx="685">
                  <c:v>5.47</c:v>
                </c:pt>
                <c:pt idx="686">
                  <c:v>5.12</c:v>
                </c:pt>
                <c:pt idx="687">
                  <c:v>2.0099999999999998</c:v>
                </c:pt>
                <c:pt idx="688">
                  <c:v>1.52</c:v>
                </c:pt>
                <c:pt idx="689">
                  <c:v>1.86</c:v>
                </c:pt>
                <c:pt idx="690">
                  <c:v>2.63</c:v>
                </c:pt>
                <c:pt idx="691">
                  <c:v>5.6</c:v>
                </c:pt>
                <c:pt idx="692">
                  <c:v>4.74</c:v>
                </c:pt>
                <c:pt idx="693">
                  <c:v>4.99</c:v>
                </c:pt>
                <c:pt idx="694">
                  <c:v>3.68</c:v>
                </c:pt>
                <c:pt idx="695">
                  <c:v>3.39</c:v>
                </c:pt>
                <c:pt idx="696">
                  <c:v>3.75</c:v>
                </c:pt>
                <c:pt idx="697">
                  <c:v>6.13</c:v>
                </c:pt>
                <c:pt idx="698">
                  <c:v>11.83</c:v>
                </c:pt>
                <c:pt idx="699">
                  <c:v>8.49</c:v>
                </c:pt>
                <c:pt idx="700">
                  <c:v>6.88</c:v>
                </c:pt>
                <c:pt idx="701">
                  <c:v>6.3</c:v>
                </c:pt>
                <c:pt idx="702">
                  <c:v>6.79</c:v>
                </c:pt>
                <c:pt idx="703">
                  <c:v>5.13</c:v>
                </c:pt>
                <c:pt idx="704">
                  <c:v>4.01</c:v>
                </c:pt>
                <c:pt idx="705">
                  <c:v>2.1</c:v>
                </c:pt>
                <c:pt idx="706">
                  <c:v>1.69</c:v>
                </c:pt>
                <c:pt idx="707">
                  <c:v>2.57</c:v>
                </c:pt>
                <c:pt idx="708">
                  <c:v>3.79</c:v>
                </c:pt>
                <c:pt idx="709">
                  <c:v>4.67</c:v>
                </c:pt>
                <c:pt idx="710">
                  <c:v>3.77</c:v>
                </c:pt>
                <c:pt idx="711">
                  <c:v>2.4300000000000002</c:v>
                </c:pt>
                <c:pt idx="712">
                  <c:v>2.19</c:v>
                </c:pt>
                <c:pt idx="713">
                  <c:v>2.17</c:v>
                </c:pt>
                <c:pt idx="714">
                  <c:v>2.4</c:v>
                </c:pt>
                <c:pt idx="715">
                  <c:v>3.31</c:v>
                </c:pt>
                <c:pt idx="716">
                  <c:v>3.64</c:v>
                </c:pt>
                <c:pt idx="717">
                  <c:v>4.8499999999999996</c:v>
                </c:pt>
                <c:pt idx="718">
                  <c:v>4.91</c:v>
                </c:pt>
                <c:pt idx="719">
                  <c:v>4.49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3920"/>
        <c:axId val="155076096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4672"/>
        <c:axId val="155158016"/>
      </c:scatterChart>
      <c:catAx>
        <c:axId val="155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55076096"/>
        <c:crosses val="autoZero"/>
        <c:auto val="1"/>
        <c:lblAlgn val="ctr"/>
        <c:lblOffset val="100"/>
        <c:noMultiLvlLbl val="0"/>
      </c:catAx>
      <c:valAx>
        <c:axId val="15507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3920"/>
        <c:crosses val="autoZero"/>
        <c:crossBetween val="between"/>
      </c:valAx>
      <c:valAx>
        <c:axId val="155158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55164672"/>
        <c:crosses val="max"/>
        <c:crossBetween val="midCat"/>
        <c:majorUnit val="90"/>
      </c:valAx>
      <c:valAx>
        <c:axId val="155164672"/>
        <c:scaling>
          <c:orientation val="minMax"/>
        </c:scaling>
        <c:delete val="0"/>
        <c:axPos val="t"/>
        <c:majorTickMark val="out"/>
        <c:minorTickMark val="none"/>
        <c:tickLblPos val="nextTo"/>
        <c:crossAx val="15515801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工作表2!$G$2:$G$721</c:f>
              <c:numCache>
                <c:formatCode>General</c:formatCode>
                <c:ptCount val="720"/>
                <c:pt idx="0">
                  <c:v>19.329999999999998</c:v>
                </c:pt>
                <c:pt idx="1">
                  <c:v>21.45</c:v>
                </c:pt>
                <c:pt idx="2">
                  <c:v>23.34</c:v>
                </c:pt>
                <c:pt idx="3">
                  <c:v>23.29</c:v>
                </c:pt>
                <c:pt idx="4">
                  <c:v>20.89</c:v>
                </c:pt>
                <c:pt idx="5">
                  <c:v>16.27</c:v>
                </c:pt>
                <c:pt idx="6">
                  <c:v>13.8</c:v>
                </c:pt>
                <c:pt idx="7">
                  <c:v>11.91</c:v>
                </c:pt>
                <c:pt idx="8">
                  <c:v>13.04</c:v>
                </c:pt>
                <c:pt idx="9">
                  <c:v>25.9</c:v>
                </c:pt>
                <c:pt idx="10">
                  <c:v>31.17</c:v>
                </c:pt>
                <c:pt idx="11">
                  <c:v>34.28</c:v>
                </c:pt>
                <c:pt idx="12">
                  <c:v>28.98</c:v>
                </c:pt>
                <c:pt idx="13">
                  <c:v>25.05</c:v>
                </c:pt>
                <c:pt idx="14">
                  <c:v>23.5</c:v>
                </c:pt>
                <c:pt idx="15">
                  <c:v>21.44</c:v>
                </c:pt>
                <c:pt idx="16">
                  <c:v>20.95</c:v>
                </c:pt>
                <c:pt idx="17">
                  <c:v>20.77</c:v>
                </c:pt>
                <c:pt idx="18">
                  <c:v>16.190000000000001</c:v>
                </c:pt>
                <c:pt idx="19">
                  <c:v>16.57</c:v>
                </c:pt>
                <c:pt idx="20">
                  <c:v>14.45</c:v>
                </c:pt>
                <c:pt idx="21">
                  <c:v>9.2100000000000009</c:v>
                </c:pt>
                <c:pt idx="22">
                  <c:v>8</c:v>
                </c:pt>
                <c:pt idx="23">
                  <c:v>8.14</c:v>
                </c:pt>
                <c:pt idx="24">
                  <c:v>6.41</c:v>
                </c:pt>
                <c:pt idx="25">
                  <c:v>6.4</c:v>
                </c:pt>
                <c:pt idx="26">
                  <c:v>5.37</c:v>
                </c:pt>
                <c:pt idx="27">
                  <c:v>4.5199999999999996</c:v>
                </c:pt>
                <c:pt idx="28">
                  <c:v>2.72</c:v>
                </c:pt>
                <c:pt idx="29">
                  <c:v>4.22</c:v>
                </c:pt>
                <c:pt idx="30">
                  <c:v>7.25</c:v>
                </c:pt>
                <c:pt idx="31">
                  <c:v>12.91</c:v>
                </c:pt>
                <c:pt idx="32">
                  <c:v>17.55</c:v>
                </c:pt>
                <c:pt idx="33">
                  <c:v>26.81</c:v>
                </c:pt>
                <c:pt idx="34">
                  <c:v>26.82</c:v>
                </c:pt>
                <c:pt idx="35">
                  <c:v>28.37</c:v>
                </c:pt>
                <c:pt idx="36">
                  <c:v>22.49</c:v>
                </c:pt>
                <c:pt idx="37">
                  <c:v>23.96</c:v>
                </c:pt>
                <c:pt idx="38">
                  <c:v>31.54</c:v>
                </c:pt>
                <c:pt idx="39">
                  <c:v>24.75</c:v>
                </c:pt>
                <c:pt idx="40">
                  <c:v>22.66</c:v>
                </c:pt>
                <c:pt idx="41">
                  <c:v>24.9</c:v>
                </c:pt>
                <c:pt idx="42">
                  <c:v>21.32</c:v>
                </c:pt>
                <c:pt idx="43">
                  <c:v>17.97</c:v>
                </c:pt>
                <c:pt idx="44">
                  <c:v>16.82</c:v>
                </c:pt>
                <c:pt idx="45">
                  <c:v>17.170000000000002</c:v>
                </c:pt>
                <c:pt idx="46">
                  <c:v>14.48</c:v>
                </c:pt>
                <c:pt idx="47">
                  <c:v>12.5</c:v>
                </c:pt>
                <c:pt idx="48">
                  <c:v>7.9</c:v>
                </c:pt>
                <c:pt idx="49">
                  <c:v>6.66</c:v>
                </c:pt>
                <c:pt idx="50">
                  <c:v>5.45</c:v>
                </c:pt>
                <c:pt idx="51">
                  <c:v>3.6</c:v>
                </c:pt>
                <c:pt idx="52">
                  <c:v>3.37</c:v>
                </c:pt>
                <c:pt idx="53">
                  <c:v>5.16</c:v>
                </c:pt>
                <c:pt idx="54">
                  <c:v>7.82</c:v>
                </c:pt>
                <c:pt idx="55">
                  <c:v>12.81</c:v>
                </c:pt>
                <c:pt idx="56">
                  <c:v>17.84</c:v>
                </c:pt>
                <c:pt idx="57">
                  <c:v>25.92</c:v>
                </c:pt>
                <c:pt idx="58">
                  <c:v>23.34</c:v>
                </c:pt>
                <c:pt idx="59">
                  <c:v>15.1</c:v>
                </c:pt>
                <c:pt idx="60">
                  <c:v>20.56</c:v>
                </c:pt>
                <c:pt idx="61">
                  <c:v>22.2</c:v>
                </c:pt>
                <c:pt idx="62">
                  <c:v>22.86</c:v>
                </c:pt>
                <c:pt idx="63">
                  <c:v>19.79</c:v>
                </c:pt>
                <c:pt idx="64">
                  <c:v>22.18</c:v>
                </c:pt>
                <c:pt idx="65">
                  <c:v>17.75</c:v>
                </c:pt>
                <c:pt idx="66">
                  <c:v>14.89</c:v>
                </c:pt>
                <c:pt idx="67">
                  <c:v>12.4</c:v>
                </c:pt>
                <c:pt idx="68">
                  <c:v>13.72</c:v>
                </c:pt>
                <c:pt idx="69">
                  <c:v>12.92</c:v>
                </c:pt>
                <c:pt idx="70">
                  <c:v>9.9600000000000009</c:v>
                </c:pt>
                <c:pt idx="71">
                  <c:v>9.0399999999999991</c:v>
                </c:pt>
                <c:pt idx="72">
                  <c:v>8.9700000000000006</c:v>
                </c:pt>
                <c:pt idx="73">
                  <c:v>8.91</c:v>
                </c:pt>
                <c:pt idx="74">
                  <c:v>6.16</c:v>
                </c:pt>
                <c:pt idx="75">
                  <c:v>3.01</c:v>
                </c:pt>
                <c:pt idx="76">
                  <c:v>3.07</c:v>
                </c:pt>
                <c:pt idx="77">
                  <c:v>4.43</c:v>
                </c:pt>
                <c:pt idx="78">
                  <c:v>6.97</c:v>
                </c:pt>
                <c:pt idx="79">
                  <c:v>10.95</c:v>
                </c:pt>
                <c:pt idx="80">
                  <c:v>19.010000000000002</c:v>
                </c:pt>
                <c:pt idx="81">
                  <c:v>24.85</c:v>
                </c:pt>
                <c:pt idx="82">
                  <c:v>20.170000000000002</c:v>
                </c:pt>
                <c:pt idx="83">
                  <c:v>21.16</c:v>
                </c:pt>
                <c:pt idx="84">
                  <c:v>22.27</c:v>
                </c:pt>
                <c:pt idx="85">
                  <c:v>24.66</c:v>
                </c:pt>
                <c:pt idx="86">
                  <c:v>26.78</c:v>
                </c:pt>
                <c:pt idx="87">
                  <c:v>24.91</c:v>
                </c:pt>
                <c:pt idx="88">
                  <c:v>22.97</c:v>
                </c:pt>
                <c:pt idx="89">
                  <c:v>21.44</c:v>
                </c:pt>
                <c:pt idx="90">
                  <c:v>19.72</c:v>
                </c:pt>
                <c:pt idx="91">
                  <c:v>16.96</c:v>
                </c:pt>
                <c:pt idx="92">
                  <c:v>14.46</c:v>
                </c:pt>
                <c:pt idx="93">
                  <c:v>11.27</c:v>
                </c:pt>
                <c:pt idx="94">
                  <c:v>10.23</c:v>
                </c:pt>
                <c:pt idx="95">
                  <c:v>12.83</c:v>
                </c:pt>
                <c:pt idx="96">
                  <c:v>14.44</c:v>
                </c:pt>
                <c:pt idx="97">
                  <c:v>11.18</c:v>
                </c:pt>
                <c:pt idx="98">
                  <c:v>6.3</c:v>
                </c:pt>
                <c:pt idx="99">
                  <c:v>5.66</c:v>
                </c:pt>
                <c:pt idx="100">
                  <c:v>3.59</c:v>
                </c:pt>
                <c:pt idx="101">
                  <c:v>3.57</c:v>
                </c:pt>
                <c:pt idx="102">
                  <c:v>5.47</c:v>
                </c:pt>
                <c:pt idx="103">
                  <c:v>12.13</c:v>
                </c:pt>
                <c:pt idx="104">
                  <c:v>19.38</c:v>
                </c:pt>
                <c:pt idx="105">
                  <c:v>28.37</c:v>
                </c:pt>
                <c:pt idx="106">
                  <c:v>24.45</c:v>
                </c:pt>
                <c:pt idx="107">
                  <c:v>15.77</c:v>
                </c:pt>
                <c:pt idx="108">
                  <c:v>20.260000000000002</c:v>
                </c:pt>
                <c:pt idx="109">
                  <c:v>20.49</c:v>
                </c:pt>
                <c:pt idx="110">
                  <c:v>19.37</c:v>
                </c:pt>
                <c:pt idx="111">
                  <c:v>15.68</c:v>
                </c:pt>
                <c:pt idx="112">
                  <c:v>19.82</c:v>
                </c:pt>
                <c:pt idx="113">
                  <c:v>18.440000000000001</c:v>
                </c:pt>
                <c:pt idx="114">
                  <c:v>21.44</c:v>
                </c:pt>
                <c:pt idx="115">
                  <c:v>18.5</c:v>
                </c:pt>
                <c:pt idx="116">
                  <c:v>12.54</c:v>
                </c:pt>
                <c:pt idx="117">
                  <c:v>11.04</c:v>
                </c:pt>
                <c:pt idx="118">
                  <c:v>9.8800000000000008</c:v>
                </c:pt>
                <c:pt idx="119">
                  <c:v>9.99</c:v>
                </c:pt>
                <c:pt idx="120">
                  <c:v>9.09</c:v>
                </c:pt>
                <c:pt idx="121">
                  <c:v>7.02</c:v>
                </c:pt>
                <c:pt idx="122">
                  <c:v>3.1</c:v>
                </c:pt>
                <c:pt idx="123">
                  <c:v>2.42</c:v>
                </c:pt>
                <c:pt idx="124">
                  <c:v>4.07</c:v>
                </c:pt>
                <c:pt idx="125">
                  <c:v>3.89</c:v>
                </c:pt>
                <c:pt idx="126">
                  <c:v>4.3600000000000003</c:v>
                </c:pt>
                <c:pt idx="127">
                  <c:v>3.56</c:v>
                </c:pt>
                <c:pt idx="128">
                  <c:v>3.54</c:v>
                </c:pt>
                <c:pt idx="129">
                  <c:v>4.33</c:v>
                </c:pt>
                <c:pt idx="130">
                  <c:v>6.21</c:v>
                </c:pt>
                <c:pt idx="131">
                  <c:v>15.45</c:v>
                </c:pt>
                <c:pt idx="132">
                  <c:v>28.12</c:v>
                </c:pt>
                <c:pt idx="133">
                  <c:v>23.89</c:v>
                </c:pt>
                <c:pt idx="134">
                  <c:v>25.01</c:v>
                </c:pt>
                <c:pt idx="135">
                  <c:v>23.66</c:v>
                </c:pt>
                <c:pt idx="136">
                  <c:v>27.89</c:v>
                </c:pt>
                <c:pt idx="137">
                  <c:v>24.45</c:v>
                </c:pt>
                <c:pt idx="138">
                  <c:v>26.31</c:v>
                </c:pt>
                <c:pt idx="139">
                  <c:v>21.31</c:v>
                </c:pt>
                <c:pt idx="140">
                  <c:v>14.85</c:v>
                </c:pt>
                <c:pt idx="141">
                  <c:v>13.12</c:v>
                </c:pt>
                <c:pt idx="142">
                  <c:v>10.54</c:v>
                </c:pt>
                <c:pt idx="143">
                  <c:v>9.68</c:v>
                </c:pt>
                <c:pt idx="144">
                  <c:v>7.87</c:v>
                </c:pt>
                <c:pt idx="145">
                  <c:v>4.87</c:v>
                </c:pt>
                <c:pt idx="146">
                  <c:v>5.37</c:v>
                </c:pt>
                <c:pt idx="147">
                  <c:v>6.03</c:v>
                </c:pt>
                <c:pt idx="148">
                  <c:v>3.52</c:v>
                </c:pt>
                <c:pt idx="149">
                  <c:v>4.3099999999999996</c:v>
                </c:pt>
                <c:pt idx="150">
                  <c:v>6.73</c:v>
                </c:pt>
                <c:pt idx="151">
                  <c:v>13.64</c:v>
                </c:pt>
                <c:pt idx="152">
                  <c:v>21.35</c:v>
                </c:pt>
                <c:pt idx="153">
                  <c:v>24.52</c:v>
                </c:pt>
                <c:pt idx="154">
                  <c:v>31.27</c:v>
                </c:pt>
                <c:pt idx="155">
                  <c:v>30.83</c:v>
                </c:pt>
                <c:pt idx="156">
                  <c:v>28.51</c:v>
                </c:pt>
                <c:pt idx="157">
                  <c:v>22.18</c:v>
                </c:pt>
                <c:pt idx="158">
                  <c:v>19</c:v>
                </c:pt>
                <c:pt idx="159">
                  <c:v>23.19</c:v>
                </c:pt>
                <c:pt idx="160">
                  <c:v>22.93</c:v>
                </c:pt>
                <c:pt idx="161">
                  <c:v>22.07</c:v>
                </c:pt>
                <c:pt idx="162">
                  <c:v>18</c:v>
                </c:pt>
                <c:pt idx="163">
                  <c:v>20.21</c:v>
                </c:pt>
                <c:pt idx="164">
                  <c:v>16.920000000000002</c:v>
                </c:pt>
                <c:pt idx="165">
                  <c:v>14.09</c:v>
                </c:pt>
                <c:pt idx="166">
                  <c:v>11.07</c:v>
                </c:pt>
                <c:pt idx="167">
                  <c:v>8.6300000000000008</c:v>
                </c:pt>
                <c:pt idx="168">
                  <c:v>7.66</c:v>
                </c:pt>
                <c:pt idx="169">
                  <c:v>6.64</c:v>
                </c:pt>
                <c:pt idx="170">
                  <c:v>5.79</c:v>
                </c:pt>
                <c:pt idx="171">
                  <c:v>5.0199999999999996</c:v>
                </c:pt>
                <c:pt idx="172">
                  <c:v>3.89</c:v>
                </c:pt>
                <c:pt idx="173">
                  <c:v>4.57</c:v>
                </c:pt>
                <c:pt idx="174">
                  <c:v>7.73</c:v>
                </c:pt>
                <c:pt idx="175">
                  <c:v>13.14</c:v>
                </c:pt>
                <c:pt idx="176">
                  <c:v>18.43</c:v>
                </c:pt>
                <c:pt idx="177">
                  <c:v>27.53</c:v>
                </c:pt>
                <c:pt idx="178">
                  <c:v>26.29</c:v>
                </c:pt>
                <c:pt idx="179">
                  <c:v>25.06</c:v>
                </c:pt>
                <c:pt idx="180">
                  <c:v>24.08</c:v>
                </c:pt>
                <c:pt idx="181">
                  <c:v>25.38</c:v>
                </c:pt>
                <c:pt idx="182">
                  <c:v>24.64</c:v>
                </c:pt>
                <c:pt idx="183">
                  <c:v>195.58</c:v>
                </c:pt>
                <c:pt idx="184">
                  <c:v>22.3</c:v>
                </c:pt>
                <c:pt idx="185">
                  <c:v>20.170000000000002</c:v>
                </c:pt>
                <c:pt idx="186">
                  <c:v>18.11</c:v>
                </c:pt>
                <c:pt idx="187">
                  <c:v>15.18</c:v>
                </c:pt>
                <c:pt idx="188">
                  <c:v>12.93</c:v>
                </c:pt>
                <c:pt idx="189">
                  <c:v>14.04</c:v>
                </c:pt>
                <c:pt idx="190">
                  <c:v>9.77</c:v>
                </c:pt>
                <c:pt idx="191">
                  <c:v>8.84</c:v>
                </c:pt>
                <c:pt idx="192">
                  <c:v>7.67</c:v>
                </c:pt>
                <c:pt idx="193">
                  <c:v>4.4800000000000004</c:v>
                </c:pt>
                <c:pt idx="194">
                  <c:v>2.37</c:v>
                </c:pt>
                <c:pt idx="195">
                  <c:v>3.74</c:v>
                </c:pt>
                <c:pt idx="196">
                  <c:v>3.44</c:v>
                </c:pt>
                <c:pt idx="197">
                  <c:v>3.81</c:v>
                </c:pt>
                <c:pt idx="198">
                  <c:v>8</c:v>
                </c:pt>
                <c:pt idx="199">
                  <c:v>13.69</c:v>
                </c:pt>
                <c:pt idx="200">
                  <c:v>20.7</c:v>
                </c:pt>
                <c:pt idx="201">
                  <c:v>26.65</c:v>
                </c:pt>
                <c:pt idx="202">
                  <c:v>21.35</c:v>
                </c:pt>
                <c:pt idx="203">
                  <c:v>25.93</c:v>
                </c:pt>
                <c:pt idx="204">
                  <c:v>32.71</c:v>
                </c:pt>
                <c:pt idx="205">
                  <c:v>30.6</c:v>
                </c:pt>
                <c:pt idx="206">
                  <c:v>25.56</c:v>
                </c:pt>
                <c:pt idx="207">
                  <c:v>20.73</c:v>
                </c:pt>
                <c:pt idx="208">
                  <c:v>19.28</c:v>
                </c:pt>
                <c:pt idx="209">
                  <c:v>21.73</c:v>
                </c:pt>
                <c:pt idx="210">
                  <c:v>19.010000000000002</c:v>
                </c:pt>
                <c:pt idx="211">
                  <c:v>17.690000000000001</c:v>
                </c:pt>
                <c:pt idx="212">
                  <c:v>12.98</c:v>
                </c:pt>
                <c:pt idx="213">
                  <c:v>12.36</c:v>
                </c:pt>
                <c:pt idx="214">
                  <c:v>7.67</c:v>
                </c:pt>
                <c:pt idx="215">
                  <c:v>7.52</c:v>
                </c:pt>
                <c:pt idx="216">
                  <c:v>7.19</c:v>
                </c:pt>
                <c:pt idx="217">
                  <c:v>6.17</c:v>
                </c:pt>
                <c:pt idx="218">
                  <c:v>3.86</c:v>
                </c:pt>
                <c:pt idx="219">
                  <c:v>4.72</c:v>
                </c:pt>
                <c:pt idx="220">
                  <c:v>4.07</c:v>
                </c:pt>
                <c:pt idx="221">
                  <c:v>4.8600000000000003</c:v>
                </c:pt>
                <c:pt idx="222">
                  <c:v>8.0500000000000007</c:v>
                </c:pt>
                <c:pt idx="223">
                  <c:v>12.73</c:v>
                </c:pt>
                <c:pt idx="224">
                  <c:v>19.75</c:v>
                </c:pt>
                <c:pt idx="225">
                  <c:v>25.11</c:v>
                </c:pt>
                <c:pt idx="226">
                  <c:v>24.85</c:v>
                </c:pt>
                <c:pt idx="227">
                  <c:v>31.74</c:v>
                </c:pt>
                <c:pt idx="228">
                  <c:v>27.23</c:v>
                </c:pt>
                <c:pt idx="229">
                  <c:v>25.24</c:v>
                </c:pt>
                <c:pt idx="230">
                  <c:v>24.49</c:v>
                </c:pt>
                <c:pt idx="231">
                  <c:v>25.3</c:v>
                </c:pt>
                <c:pt idx="232">
                  <c:v>23.37</c:v>
                </c:pt>
                <c:pt idx="233">
                  <c:v>21.9</c:v>
                </c:pt>
                <c:pt idx="234">
                  <c:v>19.38</c:v>
                </c:pt>
                <c:pt idx="235">
                  <c:v>17.190000000000001</c:v>
                </c:pt>
                <c:pt idx="236">
                  <c:v>18.489999999999998</c:v>
                </c:pt>
                <c:pt idx="237">
                  <c:v>10.98</c:v>
                </c:pt>
                <c:pt idx="238">
                  <c:v>8.26</c:v>
                </c:pt>
                <c:pt idx="239">
                  <c:v>7.82</c:v>
                </c:pt>
                <c:pt idx="240">
                  <c:v>5.42</c:v>
                </c:pt>
                <c:pt idx="241">
                  <c:v>5.28</c:v>
                </c:pt>
                <c:pt idx="242">
                  <c:v>5.24</c:v>
                </c:pt>
                <c:pt idx="243">
                  <c:v>4.1500000000000004</c:v>
                </c:pt>
                <c:pt idx="244">
                  <c:v>3.53</c:v>
                </c:pt>
                <c:pt idx="245">
                  <c:v>4.0599999999999996</c:v>
                </c:pt>
                <c:pt idx="246">
                  <c:v>6.95</c:v>
                </c:pt>
                <c:pt idx="247">
                  <c:v>10.95</c:v>
                </c:pt>
                <c:pt idx="248">
                  <c:v>16.61</c:v>
                </c:pt>
                <c:pt idx="249">
                  <c:v>20.27</c:v>
                </c:pt>
                <c:pt idx="250">
                  <c:v>23.6</c:v>
                </c:pt>
                <c:pt idx="251">
                  <c:v>25.31</c:v>
                </c:pt>
                <c:pt idx="252">
                  <c:v>27.55</c:v>
                </c:pt>
                <c:pt idx="253">
                  <c:v>23.89</c:v>
                </c:pt>
                <c:pt idx="254">
                  <c:v>25.37</c:v>
                </c:pt>
                <c:pt idx="255">
                  <c:v>26.55</c:v>
                </c:pt>
                <c:pt idx="256">
                  <c:v>22.83</c:v>
                </c:pt>
                <c:pt idx="257">
                  <c:v>20.43</c:v>
                </c:pt>
                <c:pt idx="258">
                  <c:v>20.059999999999999</c:v>
                </c:pt>
                <c:pt idx="259">
                  <c:v>14.15</c:v>
                </c:pt>
                <c:pt idx="260">
                  <c:v>10.31</c:v>
                </c:pt>
                <c:pt idx="261">
                  <c:v>8.61</c:v>
                </c:pt>
                <c:pt idx="262">
                  <c:v>5.29</c:v>
                </c:pt>
                <c:pt idx="263">
                  <c:v>5.58</c:v>
                </c:pt>
                <c:pt idx="264">
                  <c:v>5.19</c:v>
                </c:pt>
                <c:pt idx="265">
                  <c:v>3.94</c:v>
                </c:pt>
                <c:pt idx="266">
                  <c:v>3.07</c:v>
                </c:pt>
                <c:pt idx="267">
                  <c:v>2.3199999999999998</c:v>
                </c:pt>
                <c:pt idx="268">
                  <c:v>3.11</c:v>
                </c:pt>
                <c:pt idx="269">
                  <c:v>3.22</c:v>
                </c:pt>
                <c:pt idx="270">
                  <c:v>5.64</c:v>
                </c:pt>
                <c:pt idx="271">
                  <c:v>9.7200000000000006</c:v>
                </c:pt>
                <c:pt idx="272">
                  <c:v>14.27</c:v>
                </c:pt>
                <c:pt idx="273">
                  <c:v>20.14</c:v>
                </c:pt>
                <c:pt idx="274">
                  <c:v>18.190000000000001</c:v>
                </c:pt>
                <c:pt idx="275">
                  <c:v>19.11</c:v>
                </c:pt>
                <c:pt idx="276">
                  <c:v>18.93</c:v>
                </c:pt>
                <c:pt idx="277">
                  <c:v>22.57</c:v>
                </c:pt>
                <c:pt idx="278">
                  <c:v>19.940000000000001</c:v>
                </c:pt>
                <c:pt idx="279">
                  <c:v>22.51</c:v>
                </c:pt>
                <c:pt idx="280">
                  <c:v>21.59</c:v>
                </c:pt>
                <c:pt idx="281">
                  <c:v>20.329999999999998</c:v>
                </c:pt>
                <c:pt idx="282">
                  <c:v>17.260000000000002</c:v>
                </c:pt>
                <c:pt idx="283">
                  <c:v>14.39</c:v>
                </c:pt>
                <c:pt idx="284">
                  <c:v>9.93</c:v>
                </c:pt>
                <c:pt idx="285">
                  <c:v>7.61</c:v>
                </c:pt>
                <c:pt idx="286">
                  <c:v>7.21</c:v>
                </c:pt>
                <c:pt idx="287">
                  <c:v>6.79</c:v>
                </c:pt>
                <c:pt idx="288">
                  <c:v>6.05</c:v>
                </c:pt>
                <c:pt idx="289">
                  <c:v>5.67</c:v>
                </c:pt>
                <c:pt idx="290">
                  <c:v>4.25</c:v>
                </c:pt>
                <c:pt idx="291">
                  <c:v>2.42</c:v>
                </c:pt>
                <c:pt idx="292">
                  <c:v>2.0699999999999998</c:v>
                </c:pt>
                <c:pt idx="293">
                  <c:v>2.86</c:v>
                </c:pt>
                <c:pt idx="294">
                  <c:v>6.28</c:v>
                </c:pt>
                <c:pt idx="295">
                  <c:v>10.84</c:v>
                </c:pt>
                <c:pt idx="296">
                  <c:v>20.14</c:v>
                </c:pt>
                <c:pt idx="297">
                  <c:v>23.11</c:v>
                </c:pt>
                <c:pt idx="298">
                  <c:v>23.77</c:v>
                </c:pt>
                <c:pt idx="299">
                  <c:v>28.34</c:v>
                </c:pt>
                <c:pt idx="300">
                  <c:v>24.98</c:v>
                </c:pt>
                <c:pt idx="301">
                  <c:v>23.12</c:v>
                </c:pt>
                <c:pt idx="302">
                  <c:v>15.28</c:v>
                </c:pt>
                <c:pt idx="303">
                  <c:v>19.829999999999998</c:v>
                </c:pt>
                <c:pt idx="304">
                  <c:v>16.25</c:v>
                </c:pt>
                <c:pt idx="305">
                  <c:v>11.69</c:v>
                </c:pt>
                <c:pt idx="306">
                  <c:v>20.64</c:v>
                </c:pt>
                <c:pt idx="307">
                  <c:v>23.85</c:v>
                </c:pt>
                <c:pt idx="308">
                  <c:v>17.920000000000002</c:v>
                </c:pt>
                <c:pt idx="309">
                  <c:v>13.84</c:v>
                </c:pt>
                <c:pt idx="310">
                  <c:v>11.35</c:v>
                </c:pt>
                <c:pt idx="311">
                  <c:v>9.94</c:v>
                </c:pt>
                <c:pt idx="312">
                  <c:v>8.0399999999999991</c:v>
                </c:pt>
                <c:pt idx="313">
                  <c:v>5.1100000000000003</c:v>
                </c:pt>
                <c:pt idx="314">
                  <c:v>4.58</c:v>
                </c:pt>
                <c:pt idx="315">
                  <c:v>4.66</c:v>
                </c:pt>
                <c:pt idx="316">
                  <c:v>3.3</c:v>
                </c:pt>
                <c:pt idx="317">
                  <c:v>3.98</c:v>
                </c:pt>
                <c:pt idx="318">
                  <c:v>5.94</c:v>
                </c:pt>
                <c:pt idx="319">
                  <c:v>10.220000000000001</c:v>
                </c:pt>
                <c:pt idx="320">
                  <c:v>15.25</c:v>
                </c:pt>
                <c:pt idx="321">
                  <c:v>24.92</c:v>
                </c:pt>
                <c:pt idx="322">
                  <c:v>23.7</c:v>
                </c:pt>
                <c:pt idx="323">
                  <c:v>20</c:v>
                </c:pt>
                <c:pt idx="324">
                  <c:v>19.5</c:v>
                </c:pt>
                <c:pt idx="325">
                  <c:v>22.12</c:v>
                </c:pt>
                <c:pt idx="326">
                  <c:v>18.32</c:v>
                </c:pt>
                <c:pt idx="327">
                  <c:v>18.22</c:v>
                </c:pt>
                <c:pt idx="328">
                  <c:v>18.04</c:v>
                </c:pt>
                <c:pt idx="329">
                  <c:v>17.2</c:v>
                </c:pt>
                <c:pt idx="330">
                  <c:v>19.54</c:v>
                </c:pt>
                <c:pt idx="331">
                  <c:v>17.02</c:v>
                </c:pt>
                <c:pt idx="332">
                  <c:v>13.75</c:v>
                </c:pt>
                <c:pt idx="333">
                  <c:v>10.64</c:v>
                </c:pt>
                <c:pt idx="334">
                  <c:v>8.5299999999999994</c:v>
                </c:pt>
                <c:pt idx="335">
                  <c:v>7.44</c:v>
                </c:pt>
                <c:pt idx="336">
                  <c:v>5.0199999999999996</c:v>
                </c:pt>
                <c:pt idx="337">
                  <c:v>3.47</c:v>
                </c:pt>
                <c:pt idx="338">
                  <c:v>2.78</c:v>
                </c:pt>
                <c:pt idx="339">
                  <c:v>2.42</c:v>
                </c:pt>
                <c:pt idx="340">
                  <c:v>2.83</c:v>
                </c:pt>
                <c:pt idx="341">
                  <c:v>3.63</c:v>
                </c:pt>
                <c:pt idx="342">
                  <c:v>5.92</c:v>
                </c:pt>
                <c:pt idx="343">
                  <c:v>10.49</c:v>
                </c:pt>
                <c:pt idx="344">
                  <c:v>16.72</c:v>
                </c:pt>
                <c:pt idx="345">
                  <c:v>24.5</c:v>
                </c:pt>
                <c:pt idx="346">
                  <c:v>25.53</c:v>
                </c:pt>
                <c:pt idx="347">
                  <c:v>25.92</c:v>
                </c:pt>
                <c:pt idx="348">
                  <c:v>24.95</c:v>
                </c:pt>
                <c:pt idx="349">
                  <c:v>23.46</c:v>
                </c:pt>
                <c:pt idx="350">
                  <c:v>21.17</c:v>
                </c:pt>
                <c:pt idx="351">
                  <c:v>15.94</c:v>
                </c:pt>
                <c:pt idx="352">
                  <c:v>14.74</c:v>
                </c:pt>
                <c:pt idx="353">
                  <c:v>14.66</c:v>
                </c:pt>
                <c:pt idx="354">
                  <c:v>14.54</c:v>
                </c:pt>
                <c:pt idx="355">
                  <c:v>14.06</c:v>
                </c:pt>
                <c:pt idx="356">
                  <c:v>14.72</c:v>
                </c:pt>
                <c:pt idx="357">
                  <c:v>10.76</c:v>
                </c:pt>
                <c:pt idx="358">
                  <c:v>9.84</c:v>
                </c:pt>
                <c:pt idx="359">
                  <c:v>7.41</c:v>
                </c:pt>
                <c:pt idx="360">
                  <c:v>7.43</c:v>
                </c:pt>
                <c:pt idx="361">
                  <c:v>6.56</c:v>
                </c:pt>
                <c:pt idx="362">
                  <c:v>5.94</c:v>
                </c:pt>
                <c:pt idx="363">
                  <c:v>3.91</c:v>
                </c:pt>
                <c:pt idx="364">
                  <c:v>2.92</c:v>
                </c:pt>
                <c:pt idx="365">
                  <c:v>3.65</c:v>
                </c:pt>
                <c:pt idx="366">
                  <c:v>6.27</c:v>
                </c:pt>
                <c:pt idx="367">
                  <c:v>10.84</c:v>
                </c:pt>
                <c:pt idx="368">
                  <c:v>15.31</c:v>
                </c:pt>
                <c:pt idx="369">
                  <c:v>21.28</c:v>
                </c:pt>
                <c:pt idx="370">
                  <c:v>21.06</c:v>
                </c:pt>
                <c:pt idx="371">
                  <c:v>22.6</c:v>
                </c:pt>
                <c:pt idx="372">
                  <c:v>24.58</c:v>
                </c:pt>
                <c:pt idx="373">
                  <c:v>23.19</c:v>
                </c:pt>
                <c:pt idx="374">
                  <c:v>24.16</c:v>
                </c:pt>
                <c:pt idx="375">
                  <c:v>21.14</c:v>
                </c:pt>
                <c:pt idx="376">
                  <c:v>21.23</c:v>
                </c:pt>
                <c:pt idx="377">
                  <c:v>20.5</c:v>
                </c:pt>
                <c:pt idx="378">
                  <c:v>16.38</c:v>
                </c:pt>
                <c:pt idx="379">
                  <c:v>18.34</c:v>
                </c:pt>
                <c:pt idx="380">
                  <c:v>15.29</c:v>
                </c:pt>
                <c:pt idx="381">
                  <c:v>14.11</c:v>
                </c:pt>
                <c:pt idx="382">
                  <c:v>11.58</c:v>
                </c:pt>
                <c:pt idx="383">
                  <c:v>11.05</c:v>
                </c:pt>
                <c:pt idx="384">
                  <c:v>10.88</c:v>
                </c:pt>
                <c:pt idx="385">
                  <c:v>9.49</c:v>
                </c:pt>
                <c:pt idx="386">
                  <c:v>6.57</c:v>
                </c:pt>
                <c:pt idx="387">
                  <c:v>3.98</c:v>
                </c:pt>
                <c:pt idx="388">
                  <c:v>6.85</c:v>
                </c:pt>
                <c:pt idx="389">
                  <c:v>4.99</c:v>
                </c:pt>
                <c:pt idx="390">
                  <c:v>7.04</c:v>
                </c:pt>
                <c:pt idx="391">
                  <c:v>11.39</c:v>
                </c:pt>
                <c:pt idx="392">
                  <c:v>16.16</c:v>
                </c:pt>
                <c:pt idx="393">
                  <c:v>25.74</c:v>
                </c:pt>
                <c:pt idx="394">
                  <c:v>26.65</c:v>
                </c:pt>
                <c:pt idx="395">
                  <c:v>24.41</c:v>
                </c:pt>
                <c:pt idx="396">
                  <c:v>22</c:v>
                </c:pt>
                <c:pt idx="397">
                  <c:v>18.23</c:v>
                </c:pt>
                <c:pt idx="398">
                  <c:v>17.04</c:v>
                </c:pt>
                <c:pt idx="399">
                  <c:v>11.46</c:v>
                </c:pt>
                <c:pt idx="400">
                  <c:v>12.51</c:v>
                </c:pt>
                <c:pt idx="401">
                  <c:v>19.989999999999998</c:v>
                </c:pt>
                <c:pt idx="402">
                  <c:v>20.2</c:v>
                </c:pt>
                <c:pt idx="403">
                  <c:v>19.52</c:v>
                </c:pt>
                <c:pt idx="404">
                  <c:v>13.34</c:v>
                </c:pt>
                <c:pt idx="405">
                  <c:v>9.73</c:v>
                </c:pt>
                <c:pt idx="406">
                  <c:v>5.92</c:v>
                </c:pt>
                <c:pt idx="407">
                  <c:v>6.99</c:v>
                </c:pt>
                <c:pt idx="408">
                  <c:v>6.79</c:v>
                </c:pt>
                <c:pt idx="409">
                  <c:v>9.16</c:v>
                </c:pt>
                <c:pt idx="410">
                  <c:v>8.93</c:v>
                </c:pt>
                <c:pt idx="411">
                  <c:v>6.8</c:v>
                </c:pt>
                <c:pt idx="412">
                  <c:v>4.74</c:v>
                </c:pt>
                <c:pt idx="413">
                  <c:v>3.54</c:v>
                </c:pt>
                <c:pt idx="414">
                  <c:v>9.11</c:v>
                </c:pt>
                <c:pt idx="415">
                  <c:v>14.98</c:v>
                </c:pt>
                <c:pt idx="416">
                  <c:v>18.45</c:v>
                </c:pt>
                <c:pt idx="417">
                  <c:v>24.42</c:v>
                </c:pt>
                <c:pt idx="418">
                  <c:v>24.8</c:v>
                </c:pt>
                <c:pt idx="419">
                  <c:v>25.64</c:v>
                </c:pt>
                <c:pt idx="420">
                  <c:v>25.84</c:v>
                </c:pt>
                <c:pt idx="421">
                  <c:v>25.08</c:v>
                </c:pt>
                <c:pt idx="422">
                  <c:v>23.79</c:v>
                </c:pt>
                <c:pt idx="423">
                  <c:v>21.55</c:v>
                </c:pt>
                <c:pt idx="424">
                  <c:v>21.3</c:v>
                </c:pt>
                <c:pt idx="425">
                  <c:v>20.74</c:v>
                </c:pt>
                <c:pt idx="426">
                  <c:v>19.18</c:v>
                </c:pt>
                <c:pt idx="427">
                  <c:v>19.28</c:v>
                </c:pt>
                <c:pt idx="428">
                  <c:v>15.12</c:v>
                </c:pt>
                <c:pt idx="429">
                  <c:v>9.19</c:v>
                </c:pt>
                <c:pt idx="430">
                  <c:v>7.44</c:v>
                </c:pt>
                <c:pt idx="431">
                  <c:v>7.63</c:v>
                </c:pt>
                <c:pt idx="432">
                  <c:v>6.21</c:v>
                </c:pt>
                <c:pt idx="433">
                  <c:v>6.3</c:v>
                </c:pt>
                <c:pt idx="434">
                  <c:v>6.41</c:v>
                </c:pt>
                <c:pt idx="435">
                  <c:v>3.51</c:v>
                </c:pt>
                <c:pt idx="436">
                  <c:v>3.52</c:v>
                </c:pt>
                <c:pt idx="437">
                  <c:v>3.55</c:v>
                </c:pt>
                <c:pt idx="438">
                  <c:v>7.44</c:v>
                </c:pt>
                <c:pt idx="439">
                  <c:v>16.399999999999999</c:v>
                </c:pt>
                <c:pt idx="440">
                  <c:v>21.76</c:v>
                </c:pt>
                <c:pt idx="441">
                  <c:v>26.66</c:v>
                </c:pt>
                <c:pt idx="442">
                  <c:v>29</c:v>
                </c:pt>
                <c:pt idx="443">
                  <c:v>26.96</c:v>
                </c:pt>
                <c:pt idx="444">
                  <c:v>24.27</c:v>
                </c:pt>
                <c:pt idx="445">
                  <c:v>29.15</c:v>
                </c:pt>
                <c:pt idx="446">
                  <c:v>26.87</c:v>
                </c:pt>
                <c:pt idx="447">
                  <c:v>25.25</c:v>
                </c:pt>
                <c:pt idx="448">
                  <c:v>26.21</c:v>
                </c:pt>
                <c:pt idx="449">
                  <c:v>25.21</c:v>
                </c:pt>
                <c:pt idx="450">
                  <c:v>23.98</c:v>
                </c:pt>
                <c:pt idx="451">
                  <c:v>22.33</c:v>
                </c:pt>
                <c:pt idx="452">
                  <c:v>20.36</c:v>
                </c:pt>
                <c:pt idx="453">
                  <c:v>19.82</c:v>
                </c:pt>
                <c:pt idx="454">
                  <c:v>19.2</c:v>
                </c:pt>
                <c:pt idx="455">
                  <c:v>22.93</c:v>
                </c:pt>
                <c:pt idx="456">
                  <c:v>22.81</c:v>
                </c:pt>
                <c:pt idx="457">
                  <c:v>15.88</c:v>
                </c:pt>
                <c:pt idx="458">
                  <c:v>9.98</c:v>
                </c:pt>
                <c:pt idx="459">
                  <c:v>9.0500000000000007</c:v>
                </c:pt>
                <c:pt idx="460">
                  <c:v>7.59</c:v>
                </c:pt>
                <c:pt idx="461">
                  <c:v>4.25</c:v>
                </c:pt>
                <c:pt idx="462">
                  <c:v>7.83</c:v>
                </c:pt>
                <c:pt idx="463">
                  <c:v>13.21</c:v>
                </c:pt>
                <c:pt idx="464">
                  <c:v>17.7</c:v>
                </c:pt>
                <c:pt idx="465">
                  <c:v>23.48</c:v>
                </c:pt>
                <c:pt idx="466">
                  <c:v>26.35</c:v>
                </c:pt>
                <c:pt idx="467">
                  <c:v>33.26</c:v>
                </c:pt>
                <c:pt idx="468">
                  <c:v>30.06</c:v>
                </c:pt>
                <c:pt idx="469">
                  <c:v>28.99</c:v>
                </c:pt>
                <c:pt idx="470">
                  <c:v>28.87</c:v>
                </c:pt>
                <c:pt idx="471">
                  <c:v>27.68</c:v>
                </c:pt>
                <c:pt idx="472">
                  <c:v>25.46</c:v>
                </c:pt>
                <c:pt idx="473">
                  <c:v>29.91</c:v>
                </c:pt>
                <c:pt idx="474">
                  <c:v>27.27</c:v>
                </c:pt>
                <c:pt idx="475">
                  <c:v>22.73</c:v>
                </c:pt>
                <c:pt idx="476">
                  <c:v>17.7</c:v>
                </c:pt>
                <c:pt idx="477">
                  <c:v>14.66</c:v>
                </c:pt>
                <c:pt idx="478">
                  <c:v>15.06</c:v>
                </c:pt>
                <c:pt idx="479">
                  <c:v>19.309999999999999</c:v>
                </c:pt>
                <c:pt idx="480">
                  <c:v>22.1</c:v>
                </c:pt>
                <c:pt idx="481">
                  <c:v>20.73</c:v>
                </c:pt>
                <c:pt idx="482">
                  <c:v>18.77</c:v>
                </c:pt>
                <c:pt idx="483">
                  <c:v>15.28</c:v>
                </c:pt>
                <c:pt idx="484">
                  <c:v>5.72</c:v>
                </c:pt>
                <c:pt idx="485">
                  <c:v>3.32</c:v>
                </c:pt>
                <c:pt idx="486">
                  <c:v>7.5</c:v>
                </c:pt>
                <c:pt idx="487">
                  <c:v>13.61</c:v>
                </c:pt>
                <c:pt idx="488">
                  <c:v>20.29</c:v>
                </c:pt>
                <c:pt idx="489">
                  <c:v>32.770000000000003</c:v>
                </c:pt>
                <c:pt idx="490">
                  <c:v>37.15</c:v>
                </c:pt>
                <c:pt idx="491">
                  <c:v>41.47</c:v>
                </c:pt>
                <c:pt idx="492">
                  <c:v>40.950000000000003</c:v>
                </c:pt>
                <c:pt idx="493">
                  <c:v>41.35</c:v>
                </c:pt>
                <c:pt idx="494">
                  <c:v>39.4</c:v>
                </c:pt>
                <c:pt idx="495">
                  <c:v>35.53</c:v>
                </c:pt>
                <c:pt idx="496">
                  <c:v>33.380000000000003</c:v>
                </c:pt>
                <c:pt idx="497">
                  <c:v>31.44</c:v>
                </c:pt>
                <c:pt idx="498">
                  <c:v>28.58</c:v>
                </c:pt>
                <c:pt idx="499">
                  <c:v>26.04</c:v>
                </c:pt>
                <c:pt idx="500">
                  <c:v>23.53</c:v>
                </c:pt>
                <c:pt idx="501">
                  <c:v>19</c:v>
                </c:pt>
                <c:pt idx="502">
                  <c:v>17.8</c:v>
                </c:pt>
                <c:pt idx="503">
                  <c:v>23.36</c:v>
                </c:pt>
                <c:pt idx="504">
                  <c:v>18.010000000000002</c:v>
                </c:pt>
                <c:pt idx="505">
                  <c:v>9.06</c:v>
                </c:pt>
                <c:pt idx="506">
                  <c:v>5.87</c:v>
                </c:pt>
                <c:pt idx="507">
                  <c:v>7.56</c:v>
                </c:pt>
                <c:pt idx="508">
                  <c:v>6.6</c:v>
                </c:pt>
                <c:pt idx="509">
                  <c:v>5.15</c:v>
                </c:pt>
                <c:pt idx="510">
                  <c:v>8.01</c:v>
                </c:pt>
                <c:pt idx="511">
                  <c:v>15.05</c:v>
                </c:pt>
                <c:pt idx="512">
                  <c:v>21.57</c:v>
                </c:pt>
                <c:pt idx="513">
                  <c:v>38.79</c:v>
                </c:pt>
                <c:pt idx="514">
                  <c:v>33.35</c:v>
                </c:pt>
                <c:pt idx="515">
                  <c:v>21.36</c:v>
                </c:pt>
                <c:pt idx="516">
                  <c:v>26.94</c:v>
                </c:pt>
                <c:pt idx="517">
                  <c:v>44.47</c:v>
                </c:pt>
                <c:pt idx="518">
                  <c:v>137.96</c:v>
                </c:pt>
                <c:pt idx="519">
                  <c:v>33.03</c:v>
                </c:pt>
                <c:pt idx="520">
                  <c:v>39.86</c:v>
                </c:pt>
                <c:pt idx="521">
                  <c:v>36.619999999999997</c:v>
                </c:pt>
                <c:pt idx="522">
                  <c:v>31.32</c:v>
                </c:pt>
                <c:pt idx="523">
                  <c:v>22.86</c:v>
                </c:pt>
                <c:pt idx="524">
                  <c:v>19.21</c:v>
                </c:pt>
                <c:pt idx="525">
                  <c:v>15.56</c:v>
                </c:pt>
                <c:pt idx="526">
                  <c:v>8.4600000000000009</c:v>
                </c:pt>
                <c:pt idx="527">
                  <c:v>9.16</c:v>
                </c:pt>
                <c:pt idx="528">
                  <c:v>9.89</c:v>
                </c:pt>
                <c:pt idx="529">
                  <c:v>8.58</c:v>
                </c:pt>
                <c:pt idx="530">
                  <c:v>7.98</c:v>
                </c:pt>
                <c:pt idx="531">
                  <c:v>6.06</c:v>
                </c:pt>
                <c:pt idx="532">
                  <c:v>5.94</c:v>
                </c:pt>
                <c:pt idx="533">
                  <c:v>5.23</c:v>
                </c:pt>
                <c:pt idx="534">
                  <c:v>7.96</c:v>
                </c:pt>
                <c:pt idx="535">
                  <c:v>10.82</c:v>
                </c:pt>
                <c:pt idx="536">
                  <c:v>19.07</c:v>
                </c:pt>
                <c:pt idx="537">
                  <c:v>44.89</c:v>
                </c:pt>
                <c:pt idx="538">
                  <c:v>44.32</c:v>
                </c:pt>
                <c:pt idx="539">
                  <c:v>29.54</c:v>
                </c:pt>
                <c:pt idx="540">
                  <c:v>30.03</c:v>
                </c:pt>
                <c:pt idx="541">
                  <c:v>30.78</c:v>
                </c:pt>
                <c:pt idx="542">
                  <c:v>30.5</c:v>
                </c:pt>
                <c:pt idx="543">
                  <c:v>30.35</c:v>
                </c:pt>
                <c:pt idx="544">
                  <c:v>28.03</c:v>
                </c:pt>
                <c:pt idx="545">
                  <c:v>27.75</c:v>
                </c:pt>
                <c:pt idx="546">
                  <c:v>22.9</c:v>
                </c:pt>
                <c:pt idx="547">
                  <c:v>19.97</c:v>
                </c:pt>
                <c:pt idx="548">
                  <c:v>17.45</c:v>
                </c:pt>
                <c:pt idx="549">
                  <c:v>14.94</c:v>
                </c:pt>
                <c:pt idx="550">
                  <c:v>12.24</c:v>
                </c:pt>
                <c:pt idx="551">
                  <c:v>9.02</c:v>
                </c:pt>
                <c:pt idx="552">
                  <c:v>10.36</c:v>
                </c:pt>
                <c:pt idx="553">
                  <c:v>9.1</c:v>
                </c:pt>
                <c:pt idx="554">
                  <c:v>9.5500000000000007</c:v>
                </c:pt>
                <c:pt idx="555">
                  <c:v>9.2100000000000009</c:v>
                </c:pt>
                <c:pt idx="556">
                  <c:v>8.58</c:v>
                </c:pt>
                <c:pt idx="557">
                  <c:v>7.83</c:v>
                </c:pt>
                <c:pt idx="558">
                  <c:v>9.26</c:v>
                </c:pt>
                <c:pt idx="559">
                  <c:v>15.71</c:v>
                </c:pt>
                <c:pt idx="560">
                  <c:v>21.57</c:v>
                </c:pt>
                <c:pt idx="561">
                  <c:v>36.86</c:v>
                </c:pt>
                <c:pt idx="562">
                  <c:v>38.909999999999997</c:v>
                </c:pt>
                <c:pt idx="563">
                  <c:v>30.87</c:v>
                </c:pt>
                <c:pt idx="564">
                  <c:v>30.19</c:v>
                </c:pt>
                <c:pt idx="565">
                  <c:v>28</c:v>
                </c:pt>
                <c:pt idx="566">
                  <c:v>28.85</c:v>
                </c:pt>
                <c:pt idx="567">
                  <c:v>26.93</c:v>
                </c:pt>
                <c:pt idx="568">
                  <c:v>25.69</c:v>
                </c:pt>
                <c:pt idx="569">
                  <c:v>25.4</c:v>
                </c:pt>
                <c:pt idx="570">
                  <c:v>23.95</c:v>
                </c:pt>
                <c:pt idx="571">
                  <c:v>22.84</c:v>
                </c:pt>
                <c:pt idx="572">
                  <c:v>18.850000000000001</c:v>
                </c:pt>
                <c:pt idx="573">
                  <c:v>12.51</c:v>
                </c:pt>
                <c:pt idx="574">
                  <c:v>10.210000000000001</c:v>
                </c:pt>
                <c:pt idx="575">
                  <c:v>9.58</c:v>
                </c:pt>
                <c:pt idx="576">
                  <c:v>9.8800000000000008</c:v>
                </c:pt>
                <c:pt idx="577">
                  <c:v>6.51</c:v>
                </c:pt>
                <c:pt idx="578">
                  <c:v>6.5</c:v>
                </c:pt>
                <c:pt idx="579">
                  <c:v>8.0500000000000007</c:v>
                </c:pt>
                <c:pt idx="580">
                  <c:v>10.26</c:v>
                </c:pt>
                <c:pt idx="581">
                  <c:v>10.48</c:v>
                </c:pt>
                <c:pt idx="582">
                  <c:v>13.52</c:v>
                </c:pt>
                <c:pt idx="583">
                  <c:v>16.829999999999998</c:v>
                </c:pt>
                <c:pt idx="584">
                  <c:v>21.43</c:v>
                </c:pt>
                <c:pt idx="585">
                  <c:v>28.06</c:v>
                </c:pt>
                <c:pt idx="586">
                  <c:v>37.18</c:v>
                </c:pt>
                <c:pt idx="587">
                  <c:v>40.020000000000003</c:v>
                </c:pt>
                <c:pt idx="588">
                  <c:v>25.2</c:v>
                </c:pt>
                <c:pt idx="589">
                  <c:v>24.8</c:v>
                </c:pt>
                <c:pt idx="590">
                  <c:v>28.83</c:v>
                </c:pt>
                <c:pt idx="591">
                  <c:v>28.4</c:v>
                </c:pt>
                <c:pt idx="592">
                  <c:v>26.98</c:v>
                </c:pt>
                <c:pt idx="593">
                  <c:v>23.4</c:v>
                </c:pt>
                <c:pt idx="594">
                  <c:v>21.66</c:v>
                </c:pt>
                <c:pt idx="595">
                  <c:v>19.59</c:v>
                </c:pt>
                <c:pt idx="596">
                  <c:v>15.2</c:v>
                </c:pt>
                <c:pt idx="597">
                  <c:v>15.03</c:v>
                </c:pt>
                <c:pt idx="598">
                  <c:v>15.14</c:v>
                </c:pt>
                <c:pt idx="599">
                  <c:v>15.5</c:v>
                </c:pt>
                <c:pt idx="600">
                  <c:v>15.47</c:v>
                </c:pt>
                <c:pt idx="601">
                  <c:v>14.15</c:v>
                </c:pt>
                <c:pt idx="602">
                  <c:v>12.63</c:v>
                </c:pt>
                <c:pt idx="603">
                  <c:v>12.2</c:v>
                </c:pt>
                <c:pt idx="604">
                  <c:v>7.24</c:v>
                </c:pt>
                <c:pt idx="605">
                  <c:v>6.13</c:v>
                </c:pt>
                <c:pt idx="606">
                  <c:v>8.9499999999999993</c:v>
                </c:pt>
                <c:pt idx="607">
                  <c:v>16.04</c:v>
                </c:pt>
                <c:pt idx="608">
                  <c:v>21.71</c:v>
                </c:pt>
                <c:pt idx="609">
                  <c:v>28.42</c:v>
                </c:pt>
                <c:pt idx="610">
                  <c:v>28.06</c:v>
                </c:pt>
                <c:pt idx="611">
                  <c:v>25.92</c:v>
                </c:pt>
                <c:pt idx="612">
                  <c:v>26.49</c:v>
                </c:pt>
                <c:pt idx="613">
                  <c:v>31.07</c:v>
                </c:pt>
                <c:pt idx="614">
                  <c:v>27.41</c:v>
                </c:pt>
                <c:pt idx="615">
                  <c:v>28.77</c:v>
                </c:pt>
                <c:pt idx="616">
                  <c:v>24.77</c:v>
                </c:pt>
                <c:pt idx="617">
                  <c:v>25.42</c:v>
                </c:pt>
                <c:pt idx="618">
                  <c:v>23.54</c:v>
                </c:pt>
                <c:pt idx="619">
                  <c:v>24.49</c:v>
                </c:pt>
                <c:pt idx="620">
                  <c:v>20.059999999999999</c:v>
                </c:pt>
                <c:pt idx="621">
                  <c:v>20.440000000000001</c:v>
                </c:pt>
                <c:pt idx="622">
                  <c:v>14.94</c:v>
                </c:pt>
                <c:pt idx="623">
                  <c:v>15.04</c:v>
                </c:pt>
                <c:pt idx="624">
                  <c:v>9.1300000000000008</c:v>
                </c:pt>
                <c:pt idx="625">
                  <c:v>10.55</c:v>
                </c:pt>
                <c:pt idx="626">
                  <c:v>9.82</c:v>
                </c:pt>
                <c:pt idx="627">
                  <c:v>7.72</c:v>
                </c:pt>
                <c:pt idx="628">
                  <c:v>8.56</c:v>
                </c:pt>
                <c:pt idx="629">
                  <c:v>9.5299999999999994</c:v>
                </c:pt>
                <c:pt idx="630">
                  <c:v>12.76</c:v>
                </c:pt>
                <c:pt idx="631">
                  <c:v>18.54</c:v>
                </c:pt>
                <c:pt idx="632">
                  <c:v>24.95</c:v>
                </c:pt>
                <c:pt idx="633">
                  <c:v>26.52</c:v>
                </c:pt>
                <c:pt idx="634">
                  <c:v>30.08</c:v>
                </c:pt>
                <c:pt idx="635">
                  <c:v>24.83</c:v>
                </c:pt>
                <c:pt idx="636">
                  <c:v>25.45</c:v>
                </c:pt>
                <c:pt idx="637">
                  <c:v>25.14</c:v>
                </c:pt>
                <c:pt idx="638">
                  <c:v>27.67</c:v>
                </c:pt>
                <c:pt idx="639">
                  <c:v>21.6</c:v>
                </c:pt>
                <c:pt idx="640">
                  <c:v>12.24</c:v>
                </c:pt>
                <c:pt idx="641">
                  <c:v>14.77</c:v>
                </c:pt>
                <c:pt idx="642">
                  <c:v>19.38</c:v>
                </c:pt>
                <c:pt idx="643">
                  <c:v>19.89</c:v>
                </c:pt>
                <c:pt idx="644">
                  <c:v>17.32</c:v>
                </c:pt>
                <c:pt idx="645">
                  <c:v>12.45</c:v>
                </c:pt>
                <c:pt idx="646">
                  <c:v>13.27</c:v>
                </c:pt>
                <c:pt idx="647">
                  <c:v>12.18</c:v>
                </c:pt>
                <c:pt idx="648">
                  <c:v>11.53</c:v>
                </c:pt>
                <c:pt idx="649">
                  <c:v>11.14</c:v>
                </c:pt>
                <c:pt idx="650">
                  <c:v>11.74</c:v>
                </c:pt>
                <c:pt idx="651">
                  <c:v>8.07</c:v>
                </c:pt>
                <c:pt idx="652">
                  <c:v>7.6</c:v>
                </c:pt>
                <c:pt idx="653">
                  <c:v>7.88</c:v>
                </c:pt>
                <c:pt idx="654">
                  <c:v>9.18</c:v>
                </c:pt>
                <c:pt idx="655">
                  <c:v>16.29</c:v>
                </c:pt>
                <c:pt idx="656">
                  <c:v>20.8</c:v>
                </c:pt>
                <c:pt idx="657">
                  <c:v>21.72</c:v>
                </c:pt>
                <c:pt idx="658">
                  <c:v>20.18</c:v>
                </c:pt>
                <c:pt idx="659">
                  <c:v>24.22</c:v>
                </c:pt>
                <c:pt idx="660">
                  <c:v>20.73</c:v>
                </c:pt>
                <c:pt idx="661">
                  <c:v>11.93</c:v>
                </c:pt>
                <c:pt idx="662">
                  <c:v>17.48</c:v>
                </c:pt>
                <c:pt idx="663">
                  <c:v>19.329999999999998</c:v>
                </c:pt>
                <c:pt idx="664">
                  <c:v>18.23</c:v>
                </c:pt>
                <c:pt idx="665">
                  <c:v>17.18</c:v>
                </c:pt>
                <c:pt idx="666">
                  <c:v>16.149999999999999</c:v>
                </c:pt>
                <c:pt idx="667">
                  <c:v>14.6</c:v>
                </c:pt>
                <c:pt idx="668">
                  <c:v>10.84</c:v>
                </c:pt>
                <c:pt idx="669">
                  <c:v>10.72</c:v>
                </c:pt>
                <c:pt idx="670">
                  <c:v>10.210000000000001</c:v>
                </c:pt>
                <c:pt idx="671">
                  <c:v>10.07</c:v>
                </c:pt>
                <c:pt idx="672">
                  <c:v>8.8000000000000007</c:v>
                </c:pt>
                <c:pt idx="673">
                  <c:v>9.4700000000000006</c:v>
                </c:pt>
                <c:pt idx="674">
                  <c:v>9.77</c:v>
                </c:pt>
                <c:pt idx="675">
                  <c:v>8.34</c:v>
                </c:pt>
                <c:pt idx="676">
                  <c:v>4.46</c:v>
                </c:pt>
                <c:pt idx="677">
                  <c:v>5.55</c:v>
                </c:pt>
                <c:pt idx="678">
                  <c:v>8.92</c:v>
                </c:pt>
                <c:pt idx="679">
                  <c:v>13.95</c:v>
                </c:pt>
                <c:pt idx="680">
                  <c:v>14.36</c:v>
                </c:pt>
                <c:pt idx="681">
                  <c:v>20.6</c:v>
                </c:pt>
                <c:pt idx="682">
                  <c:v>14.15</c:v>
                </c:pt>
                <c:pt idx="683">
                  <c:v>21.59</c:v>
                </c:pt>
                <c:pt idx="684">
                  <c:v>19.78</c:v>
                </c:pt>
                <c:pt idx="685">
                  <c:v>22.97</c:v>
                </c:pt>
                <c:pt idx="686">
                  <c:v>24.5</c:v>
                </c:pt>
                <c:pt idx="687">
                  <c:v>22.67</c:v>
                </c:pt>
                <c:pt idx="688">
                  <c:v>21.68</c:v>
                </c:pt>
                <c:pt idx="689">
                  <c:v>20.97</c:v>
                </c:pt>
                <c:pt idx="690">
                  <c:v>20.440000000000001</c:v>
                </c:pt>
                <c:pt idx="691">
                  <c:v>15.83</c:v>
                </c:pt>
                <c:pt idx="692">
                  <c:v>15.31</c:v>
                </c:pt>
                <c:pt idx="693">
                  <c:v>13.39</c:v>
                </c:pt>
                <c:pt idx="694">
                  <c:v>13.65</c:v>
                </c:pt>
                <c:pt idx="695">
                  <c:v>13.37</c:v>
                </c:pt>
                <c:pt idx="696">
                  <c:v>10.95</c:v>
                </c:pt>
                <c:pt idx="697">
                  <c:v>7.14</c:v>
                </c:pt>
                <c:pt idx="698">
                  <c:v>4.3600000000000003</c:v>
                </c:pt>
                <c:pt idx="699">
                  <c:v>6.6</c:v>
                </c:pt>
                <c:pt idx="700">
                  <c:v>7.94</c:v>
                </c:pt>
                <c:pt idx="701">
                  <c:v>8.19</c:v>
                </c:pt>
                <c:pt idx="702">
                  <c:v>8.11</c:v>
                </c:pt>
                <c:pt idx="703">
                  <c:v>10.55</c:v>
                </c:pt>
                <c:pt idx="704">
                  <c:v>14.37</c:v>
                </c:pt>
                <c:pt idx="705">
                  <c:v>22.37</c:v>
                </c:pt>
                <c:pt idx="706">
                  <c:v>21.11</c:v>
                </c:pt>
                <c:pt idx="707">
                  <c:v>22.45</c:v>
                </c:pt>
                <c:pt idx="708">
                  <c:v>23.03</c:v>
                </c:pt>
                <c:pt idx="709">
                  <c:v>24.33</c:v>
                </c:pt>
                <c:pt idx="710">
                  <c:v>23.56</c:v>
                </c:pt>
                <c:pt idx="711">
                  <c:v>23.02</c:v>
                </c:pt>
                <c:pt idx="712">
                  <c:v>21.73</c:v>
                </c:pt>
                <c:pt idx="713">
                  <c:v>21.88</c:v>
                </c:pt>
                <c:pt idx="714">
                  <c:v>21.68</c:v>
                </c:pt>
                <c:pt idx="715">
                  <c:v>20.75</c:v>
                </c:pt>
                <c:pt idx="716">
                  <c:v>19.420000000000002</c:v>
                </c:pt>
                <c:pt idx="717">
                  <c:v>16.71</c:v>
                </c:pt>
                <c:pt idx="718">
                  <c:v>16.04</c:v>
                </c:pt>
                <c:pt idx="719">
                  <c:v>17.149999999999999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7104"/>
        <c:axId val="160930432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8352"/>
        <c:axId val="154866048"/>
      </c:scatterChart>
      <c:catAx>
        <c:axId val="160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930432"/>
        <c:crosses val="autoZero"/>
        <c:auto val="1"/>
        <c:lblAlgn val="ctr"/>
        <c:lblOffset val="100"/>
        <c:noMultiLvlLbl val="0"/>
      </c:catAx>
      <c:valAx>
        <c:axId val="16093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27104"/>
        <c:crosses val="autoZero"/>
        <c:crossBetween val="between"/>
      </c:valAx>
      <c:valAx>
        <c:axId val="1548660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54868352"/>
        <c:crosses val="max"/>
        <c:crossBetween val="midCat"/>
        <c:majorUnit val="90"/>
      </c:valAx>
      <c:valAx>
        <c:axId val="154868352"/>
        <c:scaling>
          <c:orientation val="minMax"/>
        </c:scaling>
        <c:delete val="0"/>
        <c:axPos val="t"/>
        <c:majorTickMark val="out"/>
        <c:minorTickMark val="none"/>
        <c:tickLblPos val="nextTo"/>
        <c:crossAx val="15486604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工作表2!$L$2:$L$721</c:f>
              <c:numCache>
                <c:formatCode>General</c:formatCode>
                <c:ptCount val="720"/>
                <c:pt idx="0">
                  <c:v>11.08</c:v>
                </c:pt>
                <c:pt idx="1">
                  <c:v>10.08</c:v>
                </c:pt>
                <c:pt idx="2">
                  <c:v>14.07</c:v>
                </c:pt>
                <c:pt idx="3">
                  <c:v>12.08</c:v>
                </c:pt>
                <c:pt idx="4">
                  <c:v>18.059999999999999</c:v>
                </c:pt>
                <c:pt idx="5">
                  <c:v>35.03</c:v>
                </c:pt>
                <c:pt idx="6">
                  <c:v>32.03</c:v>
                </c:pt>
                <c:pt idx="7">
                  <c:v>28.04</c:v>
                </c:pt>
                <c:pt idx="8">
                  <c:v>27.99</c:v>
                </c:pt>
                <c:pt idx="9">
                  <c:v>30.04</c:v>
                </c:pt>
                <c:pt idx="10">
                  <c:v>16.07</c:v>
                </c:pt>
                <c:pt idx="11">
                  <c:v>37.020000000000003</c:v>
                </c:pt>
                <c:pt idx="12">
                  <c:v>25.05</c:v>
                </c:pt>
                <c:pt idx="13">
                  <c:v>26.31</c:v>
                </c:pt>
                <c:pt idx="14">
                  <c:v>20.059999999999999</c:v>
                </c:pt>
                <c:pt idx="15">
                  <c:v>34.03</c:v>
                </c:pt>
                <c:pt idx="16">
                  <c:v>31.03</c:v>
                </c:pt>
                <c:pt idx="17">
                  <c:v>15.77</c:v>
                </c:pt>
                <c:pt idx="18">
                  <c:v>29.04</c:v>
                </c:pt>
                <c:pt idx="19">
                  <c:v>22.05</c:v>
                </c:pt>
                <c:pt idx="20">
                  <c:v>20.059999999999999</c:v>
                </c:pt>
                <c:pt idx="21">
                  <c:v>27.04</c:v>
                </c:pt>
                <c:pt idx="22">
                  <c:v>32.03</c:v>
                </c:pt>
                <c:pt idx="23">
                  <c:v>28.04</c:v>
                </c:pt>
                <c:pt idx="24">
                  <c:v>30.04</c:v>
                </c:pt>
                <c:pt idx="25">
                  <c:v>27.04</c:v>
                </c:pt>
                <c:pt idx="26">
                  <c:v>32.03</c:v>
                </c:pt>
                <c:pt idx="27">
                  <c:v>32.03</c:v>
                </c:pt>
                <c:pt idx="28">
                  <c:v>34.03</c:v>
                </c:pt>
                <c:pt idx="29">
                  <c:v>32.03</c:v>
                </c:pt>
                <c:pt idx="30">
                  <c:v>31.03</c:v>
                </c:pt>
                <c:pt idx="31">
                  <c:v>34.03</c:v>
                </c:pt>
                <c:pt idx="32">
                  <c:v>34.03</c:v>
                </c:pt>
                <c:pt idx="33">
                  <c:v>19.059999999999999</c:v>
                </c:pt>
                <c:pt idx="34">
                  <c:v>20.059999999999999</c:v>
                </c:pt>
                <c:pt idx="35">
                  <c:v>36.020000000000003</c:v>
                </c:pt>
                <c:pt idx="36">
                  <c:v>43.01</c:v>
                </c:pt>
                <c:pt idx="37">
                  <c:v>17.059999999999999</c:v>
                </c:pt>
                <c:pt idx="38">
                  <c:v>34.03</c:v>
                </c:pt>
                <c:pt idx="39">
                  <c:v>37.020000000000003</c:v>
                </c:pt>
                <c:pt idx="40">
                  <c:v>22.05</c:v>
                </c:pt>
                <c:pt idx="41">
                  <c:v>14.12</c:v>
                </c:pt>
                <c:pt idx="42">
                  <c:v>18.059999999999999</c:v>
                </c:pt>
                <c:pt idx="43">
                  <c:v>22.05</c:v>
                </c:pt>
                <c:pt idx="44">
                  <c:v>8.08</c:v>
                </c:pt>
                <c:pt idx="45">
                  <c:v>21.06</c:v>
                </c:pt>
                <c:pt idx="46">
                  <c:v>18.059999999999999</c:v>
                </c:pt>
                <c:pt idx="47">
                  <c:v>28.04</c:v>
                </c:pt>
                <c:pt idx="48">
                  <c:v>23.1</c:v>
                </c:pt>
                <c:pt idx="49">
                  <c:v>30.04</c:v>
                </c:pt>
                <c:pt idx="50">
                  <c:v>30.04</c:v>
                </c:pt>
                <c:pt idx="51">
                  <c:v>32.380000000000003</c:v>
                </c:pt>
                <c:pt idx="52">
                  <c:v>29.04</c:v>
                </c:pt>
                <c:pt idx="53">
                  <c:v>30.04</c:v>
                </c:pt>
                <c:pt idx="54">
                  <c:v>23.05</c:v>
                </c:pt>
                <c:pt idx="55">
                  <c:v>32.03</c:v>
                </c:pt>
                <c:pt idx="56">
                  <c:v>21.06</c:v>
                </c:pt>
                <c:pt idx="57">
                  <c:v>15.07</c:v>
                </c:pt>
                <c:pt idx="58">
                  <c:v>18.11</c:v>
                </c:pt>
                <c:pt idx="59">
                  <c:v>13.07</c:v>
                </c:pt>
                <c:pt idx="60">
                  <c:v>7.09</c:v>
                </c:pt>
                <c:pt idx="61">
                  <c:v>8.08</c:v>
                </c:pt>
                <c:pt idx="62">
                  <c:v>10.08</c:v>
                </c:pt>
                <c:pt idx="63">
                  <c:v>18.059999999999999</c:v>
                </c:pt>
                <c:pt idx="64">
                  <c:v>14.07</c:v>
                </c:pt>
                <c:pt idx="65">
                  <c:v>14.07</c:v>
                </c:pt>
                <c:pt idx="66">
                  <c:v>24.05</c:v>
                </c:pt>
                <c:pt idx="67">
                  <c:v>9.08</c:v>
                </c:pt>
                <c:pt idx="68">
                  <c:v>8.08</c:v>
                </c:pt>
                <c:pt idx="69">
                  <c:v>18.059999999999999</c:v>
                </c:pt>
                <c:pt idx="70">
                  <c:v>20.059999999999999</c:v>
                </c:pt>
                <c:pt idx="71">
                  <c:v>15.07</c:v>
                </c:pt>
                <c:pt idx="72">
                  <c:v>13.07</c:v>
                </c:pt>
                <c:pt idx="73">
                  <c:v>16.07</c:v>
                </c:pt>
                <c:pt idx="74">
                  <c:v>31.03</c:v>
                </c:pt>
                <c:pt idx="75">
                  <c:v>26.04</c:v>
                </c:pt>
                <c:pt idx="76">
                  <c:v>18.059999999999999</c:v>
                </c:pt>
                <c:pt idx="77">
                  <c:v>32.81</c:v>
                </c:pt>
                <c:pt idx="78">
                  <c:v>35.03</c:v>
                </c:pt>
                <c:pt idx="79">
                  <c:v>40.01</c:v>
                </c:pt>
                <c:pt idx="80">
                  <c:v>25.05</c:v>
                </c:pt>
                <c:pt idx="81">
                  <c:v>13.07</c:v>
                </c:pt>
                <c:pt idx="82">
                  <c:v>14.07</c:v>
                </c:pt>
                <c:pt idx="83">
                  <c:v>16.07</c:v>
                </c:pt>
                <c:pt idx="84">
                  <c:v>14.07</c:v>
                </c:pt>
                <c:pt idx="85">
                  <c:v>14.07</c:v>
                </c:pt>
                <c:pt idx="86">
                  <c:v>11.08</c:v>
                </c:pt>
                <c:pt idx="87">
                  <c:v>17.059999999999999</c:v>
                </c:pt>
                <c:pt idx="88">
                  <c:v>21.06</c:v>
                </c:pt>
                <c:pt idx="89">
                  <c:v>16.07</c:v>
                </c:pt>
                <c:pt idx="90">
                  <c:v>19.059999999999999</c:v>
                </c:pt>
                <c:pt idx="91">
                  <c:v>26.04</c:v>
                </c:pt>
                <c:pt idx="92">
                  <c:v>18.059999999999999</c:v>
                </c:pt>
                <c:pt idx="93">
                  <c:v>20.059999999999999</c:v>
                </c:pt>
                <c:pt idx="94">
                  <c:v>76.930000000000007</c:v>
                </c:pt>
                <c:pt idx="95">
                  <c:v>26.04</c:v>
                </c:pt>
                <c:pt idx="96">
                  <c:v>25.05</c:v>
                </c:pt>
                <c:pt idx="97">
                  <c:v>14.42</c:v>
                </c:pt>
                <c:pt idx="98">
                  <c:v>20.059999999999999</c:v>
                </c:pt>
                <c:pt idx="99">
                  <c:v>27.04</c:v>
                </c:pt>
                <c:pt idx="100">
                  <c:v>33.03</c:v>
                </c:pt>
                <c:pt idx="101">
                  <c:v>29.04</c:v>
                </c:pt>
                <c:pt idx="102">
                  <c:v>30.04</c:v>
                </c:pt>
                <c:pt idx="103">
                  <c:v>25.05</c:v>
                </c:pt>
                <c:pt idx="104">
                  <c:v>23.05</c:v>
                </c:pt>
                <c:pt idx="105">
                  <c:v>23.05</c:v>
                </c:pt>
                <c:pt idx="106">
                  <c:v>23.05</c:v>
                </c:pt>
                <c:pt idx="107">
                  <c:v>22.05</c:v>
                </c:pt>
                <c:pt idx="108">
                  <c:v>11.08</c:v>
                </c:pt>
                <c:pt idx="109">
                  <c:v>15.85</c:v>
                </c:pt>
                <c:pt idx="110">
                  <c:v>14.07</c:v>
                </c:pt>
                <c:pt idx="111">
                  <c:v>20.059999999999999</c:v>
                </c:pt>
                <c:pt idx="112">
                  <c:v>8.08</c:v>
                </c:pt>
                <c:pt idx="113">
                  <c:v>13.07</c:v>
                </c:pt>
                <c:pt idx="114">
                  <c:v>28.04</c:v>
                </c:pt>
                <c:pt idx="115">
                  <c:v>20.059999999999999</c:v>
                </c:pt>
                <c:pt idx="116">
                  <c:v>27.04</c:v>
                </c:pt>
                <c:pt idx="117">
                  <c:v>23.05</c:v>
                </c:pt>
                <c:pt idx="118">
                  <c:v>23.05</c:v>
                </c:pt>
                <c:pt idx="119">
                  <c:v>28.04</c:v>
                </c:pt>
                <c:pt idx="120">
                  <c:v>31.03</c:v>
                </c:pt>
                <c:pt idx="121">
                  <c:v>18.059999999999999</c:v>
                </c:pt>
                <c:pt idx="122">
                  <c:v>36.020000000000003</c:v>
                </c:pt>
                <c:pt idx="123">
                  <c:v>30.04</c:v>
                </c:pt>
                <c:pt idx="124">
                  <c:v>30.04</c:v>
                </c:pt>
                <c:pt idx="125">
                  <c:v>29.04</c:v>
                </c:pt>
                <c:pt idx="126">
                  <c:v>30.04</c:v>
                </c:pt>
                <c:pt idx="127">
                  <c:v>36.020000000000003</c:v>
                </c:pt>
                <c:pt idx="128">
                  <c:v>37.65</c:v>
                </c:pt>
                <c:pt idx="129">
                  <c:v>43.01</c:v>
                </c:pt>
                <c:pt idx="130">
                  <c:v>48.99</c:v>
                </c:pt>
                <c:pt idx="131">
                  <c:v>34.03</c:v>
                </c:pt>
                <c:pt idx="132">
                  <c:v>42.01</c:v>
                </c:pt>
                <c:pt idx="133">
                  <c:v>16.02</c:v>
                </c:pt>
                <c:pt idx="134">
                  <c:v>18.059999999999999</c:v>
                </c:pt>
                <c:pt idx="135">
                  <c:v>37.020000000000003</c:v>
                </c:pt>
                <c:pt idx="136">
                  <c:v>11.08</c:v>
                </c:pt>
                <c:pt idx="137">
                  <c:v>19.059999999999999</c:v>
                </c:pt>
                <c:pt idx="138">
                  <c:v>14.07</c:v>
                </c:pt>
                <c:pt idx="139">
                  <c:v>25.05</c:v>
                </c:pt>
                <c:pt idx="140">
                  <c:v>28.04</c:v>
                </c:pt>
                <c:pt idx="141">
                  <c:v>30.04</c:v>
                </c:pt>
                <c:pt idx="142">
                  <c:v>39.020000000000003</c:v>
                </c:pt>
                <c:pt idx="143">
                  <c:v>33.03</c:v>
                </c:pt>
                <c:pt idx="144">
                  <c:v>32.799999999999997</c:v>
                </c:pt>
                <c:pt idx="145">
                  <c:v>32.03</c:v>
                </c:pt>
                <c:pt idx="146">
                  <c:v>29.04</c:v>
                </c:pt>
                <c:pt idx="147">
                  <c:v>28.04</c:v>
                </c:pt>
                <c:pt idx="148">
                  <c:v>28.04</c:v>
                </c:pt>
                <c:pt idx="149">
                  <c:v>47</c:v>
                </c:pt>
                <c:pt idx="150">
                  <c:v>36.020000000000003</c:v>
                </c:pt>
                <c:pt idx="151">
                  <c:v>33.03</c:v>
                </c:pt>
                <c:pt idx="152">
                  <c:v>42.96</c:v>
                </c:pt>
                <c:pt idx="153">
                  <c:v>47</c:v>
                </c:pt>
                <c:pt idx="154">
                  <c:v>36.020000000000003</c:v>
                </c:pt>
                <c:pt idx="155">
                  <c:v>23.05</c:v>
                </c:pt>
                <c:pt idx="156">
                  <c:v>10.08</c:v>
                </c:pt>
                <c:pt idx="157">
                  <c:v>12.08</c:v>
                </c:pt>
                <c:pt idx="158">
                  <c:v>16.07</c:v>
                </c:pt>
                <c:pt idx="159">
                  <c:v>10.08</c:v>
                </c:pt>
                <c:pt idx="160">
                  <c:v>14.07</c:v>
                </c:pt>
                <c:pt idx="161">
                  <c:v>8.08</c:v>
                </c:pt>
                <c:pt idx="162">
                  <c:v>13.07</c:v>
                </c:pt>
                <c:pt idx="163">
                  <c:v>13.07</c:v>
                </c:pt>
                <c:pt idx="164">
                  <c:v>11.08</c:v>
                </c:pt>
                <c:pt idx="165">
                  <c:v>21.06</c:v>
                </c:pt>
                <c:pt idx="166">
                  <c:v>21.06</c:v>
                </c:pt>
                <c:pt idx="167">
                  <c:v>16.07</c:v>
                </c:pt>
                <c:pt idx="168">
                  <c:v>21.06</c:v>
                </c:pt>
                <c:pt idx="169">
                  <c:v>21.06</c:v>
                </c:pt>
                <c:pt idx="170">
                  <c:v>22.05</c:v>
                </c:pt>
                <c:pt idx="171">
                  <c:v>22.05</c:v>
                </c:pt>
                <c:pt idx="172">
                  <c:v>32.03</c:v>
                </c:pt>
                <c:pt idx="173">
                  <c:v>32.03</c:v>
                </c:pt>
                <c:pt idx="174">
                  <c:v>31.03</c:v>
                </c:pt>
                <c:pt idx="175">
                  <c:v>34.03</c:v>
                </c:pt>
                <c:pt idx="176">
                  <c:v>29.04</c:v>
                </c:pt>
                <c:pt idx="177">
                  <c:v>22.05</c:v>
                </c:pt>
                <c:pt idx="178">
                  <c:v>999.9</c:v>
                </c:pt>
                <c:pt idx="179">
                  <c:v>9.93</c:v>
                </c:pt>
                <c:pt idx="180">
                  <c:v>11.08</c:v>
                </c:pt>
                <c:pt idx="181">
                  <c:v>10.08</c:v>
                </c:pt>
                <c:pt idx="182">
                  <c:v>13.07</c:v>
                </c:pt>
                <c:pt idx="183">
                  <c:v>11.08</c:v>
                </c:pt>
                <c:pt idx="184">
                  <c:v>12.08</c:v>
                </c:pt>
                <c:pt idx="185">
                  <c:v>16.07</c:v>
                </c:pt>
                <c:pt idx="186">
                  <c:v>28.99</c:v>
                </c:pt>
                <c:pt idx="187">
                  <c:v>26.04</c:v>
                </c:pt>
                <c:pt idx="188">
                  <c:v>16.07</c:v>
                </c:pt>
                <c:pt idx="189">
                  <c:v>18.059999999999999</c:v>
                </c:pt>
                <c:pt idx="190">
                  <c:v>24.05</c:v>
                </c:pt>
                <c:pt idx="191">
                  <c:v>24.05</c:v>
                </c:pt>
                <c:pt idx="192">
                  <c:v>21.06</c:v>
                </c:pt>
                <c:pt idx="193">
                  <c:v>36.020000000000003</c:v>
                </c:pt>
                <c:pt idx="194">
                  <c:v>32.43</c:v>
                </c:pt>
                <c:pt idx="195">
                  <c:v>32.43</c:v>
                </c:pt>
                <c:pt idx="196">
                  <c:v>33.03</c:v>
                </c:pt>
                <c:pt idx="197">
                  <c:v>39.020000000000003</c:v>
                </c:pt>
                <c:pt idx="198">
                  <c:v>35.03</c:v>
                </c:pt>
                <c:pt idx="199">
                  <c:v>28.04</c:v>
                </c:pt>
                <c:pt idx="200">
                  <c:v>10.08</c:v>
                </c:pt>
                <c:pt idx="201">
                  <c:v>24.05</c:v>
                </c:pt>
                <c:pt idx="202">
                  <c:v>21.06</c:v>
                </c:pt>
                <c:pt idx="203">
                  <c:v>20.059999999999999</c:v>
                </c:pt>
                <c:pt idx="204">
                  <c:v>9.08</c:v>
                </c:pt>
                <c:pt idx="205">
                  <c:v>37.020000000000003</c:v>
                </c:pt>
                <c:pt idx="206">
                  <c:v>13.07</c:v>
                </c:pt>
                <c:pt idx="207">
                  <c:v>25.05</c:v>
                </c:pt>
                <c:pt idx="208">
                  <c:v>20.059999999999999</c:v>
                </c:pt>
                <c:pt idx="209">
                  <c:v>11.08</c:v>
                </c:pt>
                <c:pt idx="210">
                  <c:v>16.07</c:v>
                </c:pt>
                <c:pt idx="211">
                  <c:v>17.21</c:v>
                </c:pt>
                <c:pt idx="212">
                  <c:v>17.059999999999999</c:v>
                </c:pt>
                <c:pt idx="213">
                  <c:v>24.05</c:v>
                </c:pt>
                <c:pt idx="214">
                  <c:v>17.059999999999999</c:v>
                </c:pt>
                <c:pt idx="215">
                  <c:v>18.059999999999999</c:v>
                </c:pt>
                <c:pt idx="216">
                  <c:v>10.08</c:v>
                </c:pt>
                <c:pt idx="217">
                  <c:v>19.059999999999999</c:v>
                </c:pt>
                <c:pt idx="218">
                  <c:v>34.03</c:v>
                </c:pt>
                <c:pt idx="219">
                  <c:v>29.04</c:v>
                </c:pt>
                <c:pt idx="220">
                  <c:v>30.04</c:v>
                </c:pt>
                <c:pt idx="221">
                  <c:v>29.04</c:v>
                </c:pt>
                <c:pt idx="222">
                  <c:v>33.03</c:v>
                </c:pt>
                <c:pt idx="223">
                  <c:v>39.020000000000003</c:v>
                </c:pt>
                <c:pt idx="224">
                  <c:v>12.08</c:v>
                </c:pt>
                <c:pt idx="225">
                  <c:v>11.08</c:v>
                </c:pt>
                <c:pt idx="226">
                  <c:v>8.31</c:v>
                </c:pt>
                <c:pt idx="227">
                  <c:v>30.04</c:v>
                </c:pt>
                <c:pt idx="228">
                  <c:v>11.08</c:v>
                </c:pt>
                <c:pt idx="229">
                  <c:v>17.059999999999999</c:v>
                </c:pt>
                <c:pt idx="230">
                  <c:v>17.059999999999999</c:v>
                </c:pt>
                <c:pt idx="231">
                  <c:v>22.05</c:v>
                </c:pt>
                <c:pt idx="232">
                  <c:v>16.07</c:v>
                </c:pt>
                <c:pt idx="233">
                  <c:v>19.059999999999999</c:v>
                </c:pt>
                <c:pt idx="234">
                  <c:v>16.07</c:v>
                </c:pt>
                <c:pt idx="235">
                  <c:v>13.07</c:v>
                </c:pt>
                <c:pt idx="236">
                  <c:v>14.07</c:v>
                </c:pt>
                <c:pt idx="237">
                  <c:v>16.07</c:v>
                </c:pt>
                <c:pt idx="238">
                  <c:v>22.05</c:v>
                </c:pt>
                <c:pt idx="239">
                  <c:v>26.04</c:v>
                </c:pt>
                <c:pt idx="240">
                  <c:v>27.99</c:v>
                </c:pt>
                <c:pt idx="241">
                  <c:v>21.06</c:v>
                </c:pt>
                <c:pt idx="242">
                  <c:v>19.059999999999999</c:v>
                </c:pt>
                <c:pt idx="243">
                  <c:v>25.05</c:v>
                </c:pt>
                <c:pt idx="244">
                  <c:v>32.33</c:v>
                </c:pt>
                <c:pt idx="245">
                  <c:v>32.03</c:v>
                </c:pt>
                <c:pt idx="246">
                  <c:v>31.03</c:v>
                </c:pt>
                <c:pt idx="247">
                  <c:v>35.03</c:v>
                </c:pt>
                <c:pt idx="248">
                  <c:v>13.07</c:v>
                </c:pt>
                <c:pt idx="249">
                  <c:v>13.07</c:v>
                </c:pt>
                <c:pt idx="250">
                  <c:v>16.07</c:v>
                </c:pt>
                <c:pt idx="251">
                  <c:v>25.05</c:v>
                </c:pt>
                <c:pt idx="252">
                  <c:v>26.04</c:v>
                </c:pt>
                <c:pt idx="253">
                  <c:v>31.03</c:v>
                </c:pt>
                <c:pt idx="254">
                  <c:v>42.01</c:v>
                </c:pt>
                <c:pt idx="255">
                  <c:v>23.05</c:v>
                </c:pt>
                <c:pt idx="256">
                  <c:v>22.05</c:v>
                </c:pt>
                <c:pt idx="257">
                  <c:v>26.74</c:v>
                </c:pt>
                <c:pt idx="258">
                  <c:v>18.059999999999999</c:v>
                </c:pt>
                <c:pt idx="259">
                  <c:v>29.04</c:v>
                </c:pt>
                <c:pt idx="260">
                  <c:v>18.059999999999999</c:v>
                </c:pt>
                <c:pt idx="261">
                  <c:v>28.99</c:v>
                </c:pt>
                <c:pt idx="262">
                  <c:v>20.059999999999999</c:v>
                </c:pt>
                <c:pt idx="263">
                  <c:v>20.059999999999999</c:v>
                </c:pt>
                <c:pt idx="264">
                  <c:v>18.11</c:v>
                </c:pt>
                <c:pt idx="265">
                  <c:v>26.04</c:v>
                </c:pt>
                <c:pt idx="266">
                  <c:v>27.04</c:v>
                </c:pt>
                <c:pt idx="267">
                  <c:v>21.06</c:v>
                </c:pt>
                <c:pt idx="268">
                  <c:v>26.04</c:v>
                </c:pt>
                <c:pt idx="269">
                  <c:v>38.020000000000003</c:v>
                </c:pt>
                <c:pt idx="270">
                  <c:v>42.01</c:v>
                </c:pt>
                <c:pt idx="271">
                  <c:v>30.04</c:v>
                </c:pt>
                <c:pt idx="272">
                  <c:v>16.07</c:v>
                </c:pt>
                <c:pt idx="273">
                  <c:v>125.83</c:v>
                </c:pt>
                <c:pt idx="274">
                  <c:v>61.97</c:v>
                </c:pt>
                <c:pt idx="275">
                  <c:v>14.07</c:v>
                </c:pt>
                <c:pt idx="276">
                  <c:v>19.91</c:v>
                </c:pt>
                <c:pt idx="277">
                  <c:v>25.05</c:v>
                </c:pt>
                <c:pt idx="278">
                  <c:v>18.059999999999999</c:v>
                </c:pt>
                <c:pt idx="279">
                  <c:v>21.06</c:v>
                </c:pt>
                <c:pt idx="280">
                  <c:v>8.43</c:v>
                </c:pt>
                <c:pt idx="281">
                  <c:v>10.08</c:v>
                </c:pt>
                <c:pt idx="282">
                  <c:v>18.059999999999999</c:v>
                </c:pt>
                <c:pt idx="283">
                  <c:v>25.05</c:v>
                </c:pt>
                <c:pt idx="284">
                  <c:v>29.04</c:v>
                </c:pt>
                <c:pt idx="285">
                  <c:v>29.04</c:v>
                </c:pt>
                <c:pt idx="286">
                  <c:v>24.05</c:v>
                </c:pt>
                <c:pt idx="287">
                  <c:v>22.05</c:v>
                </c:pt>
                <c:pt idx="288">
                  <c:v>19.059999999999999</c:v>
                </c:pt>
                <c:pt idx="289">
                  <c:v>28.04</c:v>
                </c:pt>
                <c:pt idx="290">
                  <c:v>32.03</c:v>
                </c:pt>
                <c:pt idx="291">
                  <c:v>37.07</c:v>
                </c:pt>
                <c:pt idx="292">
                  <c:v>41.01</c:v>
                </c:pt>
                <c:pt idx="293">
                  <c:v>44.01</c:v>
                </c:pt>
                <c:pt idx="294">
                  <c:v>36.020000000000003</c:v>
                </c:pt>
                <c:pt idx="295">
                  <c:v>36.020000000000003</c:v>
                </c:pt>
                <c:pt idx="296">
                  <c:v>22.05</c:v>
                </c:pt>
                <c:pt idx="297">
                  <c:v>18.059999999999999</c:v>
                </c:pt>
                <c:pt idx="298">
                  <c:v>18.059999999999999</c:v>
                </c:pt>
                <c:pt idx="299">
                  <c:v>18.059999999999999</c:v>
                </c:pt>
                <c:pt idx="300">
                  <c:v>25.64</c:v>
                </c:pt>
                <c:pt idx="301">
                  <c:v>26.04</c:v>
                </c:pt>
                <c:pt idx="302">
                  <c:v>54.98</c:v>
                </c:pt>
                <c:pt idx="303">
                  <c:v>54.98</c:v>
                </c:pt>
                <c:pt idx="304">
                  <c:v>46</c:v>
                </c:pt>
                <c:pt idx="305">
                  <c:v>28.04</c:v>
                </c:pt>
                <c:pt idx="306">
                  <c:v>367.29</c:v>
                </c:pt>
                <c:pt idx="307">
                  <c:v>17.059999999999999</c:v>
                </c:pt>
                <c:pt idx="308">
                  <c:v>22.05</c:v>
                </c:pt>
                <c:pt idx="309">
                  <c:v>14.22</c:v>
                </c:pt>
                <c:pt idx="310">
                  <c:v>17.059999999999999</c:v>
                </c:pt>
                <c:pt idx="311">
                  <c:v>33.03</c:v>
                </c:pt>
                <c:pt idx="312">
                  <c:v>17.059999999999999</c:v>
                </c:pt>
                <c:pt idx="313">
                  <c:v>24.22</c:v>
                </c:pt>
                <c:pt idx="314">
                  <c:v>25.05</c:v>
                </c:pt>
                <c:pt idx="315">
                  <c:v>24.05</c:v>
                </c:pt>
                <c:pt idx="316">
                  <c:v>27.04</c:v>
                </c:pt>
                <c:pt idx="317">
                  <c:v>63.96</c:v>
                </c:pt>
                <c:pt idx="318">
                  <c:v>44.01</c:v>
                </c:pt>
                <c:pt idx="319">
                  <c:v>20.059999999999999</c:v>
                </c:pt>
                <c:pt idx="320">
                  <c:v>25.05</c:v>
                </c:pt>
                <c:pt idx="321">
                  <c:v>25.05</c:v>
                </c:pt>
                <c:pt idx="322">
                  <c:v>27.04</c:v>
                </c:pt>
                <c:pt idx="323">
                  <c:v>53.98</c:v>
                </c:pt>
                <c:pt idx="324">
                  <c:v>61.97</c:v>
                </c:pt>
                <c:pt idx="325">
                  <c:v>64.959999999999994</c:v>
                </c:pt>
                <c:pt idx="326">
                  <c:v>81.92</c:v>
                </c:pt>
                <c:pt idx="327">
                  <c:v>140.79</c:v>
                </c:pt>
                <c:pt idx="328">
                  <c:v>85.91</c:v>
                </c:pt>
                <c:pt idx="329">
                  <c:v>17.059999999999999</c:v>
                </c:pt>
                <c:pt idx="330">
                  <c:v>34.03</c:v>
                </c:pt>
                <c:pt idx="331">
                  <c:v>34.03</c:v>
                </c:pt>
                <c:pt idx="332">
                  <c:v>999.9</c:v>
                </c:pt>
                <c:pt idx="333">
                  <c:v>41.01</c:v>
                </c:pt>
                <c:pt idx="334">
                  <c:v>33.159999999999997</c:v>
                </c:pt>
                <c:pt idx="335">
                  <c:v>36.06</c:v>
                </c:pt>
                <c:pt idx="336">
                  <c:v>35.06</c:v>
                </c:pt>
                <c:pt idx="337">
                  <c:v>50.04</c:v>
                </c:pt>
                <c:pt idx="338">
                  <c:v>54.04</c:v>
                </c:pt>
                <c:pt idx="339">
                  <c:v>48.04</c:v>
                </c:pt>
                <c:pt idx="340">
                  <c:v>49.04</c:v>
                </c:pt>
                <c:pt idx="341">
                  <c:v>73.010000000000005</c:v>
                </c:pt>
                <c:pt idx="342">
                  <c:v>51.04</c:v>
                </c:pt>
                <c:pt idx="343">
                  <c:v>46.04</c:v>
                </c:pt>
                <c:pt idx="344">
                  <c:v>20.079999999999998</c:v>
                </c:pt>
                <c:pt idx="345">
                  <c:v>24.07</c:v>
                </c:pt>
                <c:pt idx="346">
                  <c:v>999.9</c:v>
                </c:pt>
                <c:pt idx="347">
                  <c:v>1000</c:v>
                </c:pt>
                <c:pt idx="348">
                  <c:v>272.19</c:v>
                </c:pt>
                <c:pt idx="349">
                  <c:v>57.83</c:v>
                </c:pt>
                <c:pt idx="350">
                  <c:v>49.85</c:v>
                </c:pt>
                <c:pt idx="351">
                  <c:v>52.84</c:v>
                </c:pt>
                <c:pt idx="352">
                  <c:v>52.84</c:v>
                </c:pt>
                <c:pt idx="353">
                  <c:v>17.95</c:v>
                </c:pt>
                <c:pt idx="354">
                  <c:v>130.86000000000001</c:v>
                </c:pt>
                <c:pt idx="355">
                  <c:v>54.84</c:v>
                </c:pt>
                <c:pt idx="356">
                  <c:v>24.93</c:v>
                </c:pt>
                <c:pt idx="357">
                  <c:v>21.94</c:v>
                </c:pt>
                <c:pt idx="358">
                  <c:v>23.93</c:v>
                </c:pt>
                <c:pt idx="359">
                  <c:v>34.9</c:v>
                </c:pt>
                <c:pt idx="360">
                  <c:v>12.96</c:v>
                </c:pt>
                <c:pt idx="361">
                  <c:v>22.93</c:v>
                </c:pt>
                <c:pt idx="362">
                  <c:v>24.93</c:v>
                </c:pt>
                <c:pt idx="363">
                  <c:v>26.92</c:v>
                </c:pt>
                <c:pt idx="364">
                  <c:v>26.92</c:v>
                </c:pt>
                <c:pt idx="365">
                  <c:v>40.880000000000003</c:v>
                </c:pt>
                <c:pt idx="366">
                  <c:v>45.92</c:v>
                </c:pt>
                <c:pt idx="367">
                  <c:v>42.87</c:v>
                </c:pt>
                <c:pt idx="368">
                  <c:v>20.94</c:v>
                </c:pt>
                <c:pt idx="369">
                  <c:v>12.97</c:v>
                </c:pt>
                <c:pt idx="370">
                  <c:v>40.020000000000003</c:v>
                </c:pt>
                <c:pt idx="371">
                  <c:v>39.92</c:v>
                </c:pt>
                <c:pt idx="372">
                  <c:v>19.96</c:v>
                </c:pt>
                <c:pt idx="373">
                  <c:v>12.97</c:v>
                </c:pt>
                <c:pt idx="374">
                  <c:v>80.84</c:v>
                </c:pt>
                <c:pt idx="375">
                  <c:v>46.91</c:v>
                </c:pt>
                <c:pt idx="376">
                  <c:v>39.92</c:v>
                </c:pt>
                <c:pt idx="377">
                  <c:v>33.93</c:v>
                </c:pt>
                <c:pt idx="378">
                  <c:v>38.92</c:v>
                </c:pt>
                <c:pt idx="379">
                  <c:v>27.94</c:v>
                </c:pt>
                <c:pt idx="380">
                  <c:v>13.97</c:v>
                </c:pt>
                <c:pt idx="381">
                  <c:v>20.96</c:v>
                </c:pt>
                <c:pt idx="382">
                  <c:v>11.98</c:v>
                </c:pt>
                <c:pt idx="383">
                  <c:v>20.96</c:v>
                </c:pt>
                <c:pt idx="384">
                  <c:v>16.97</c:v>
                </c:pt>
                <c:pt idx="385">
                  <c:v>17.96</c:v>
                </c:pt>
                <c:pt idx="386">
                  <c:v>23.95</c:v>
                </c:pt>
                <c:pt idx="387">
                  <c:v>19.96</c:v>
                </c:pt>
                <c:pt idx="388">
                  <c:v>19.96</c:v>
                </c:pt>
                <c:pt idx="389">
                  <c:v>32.93</c:v>
                </c:pt>
                <c:pt idx="390">
                  <c:v>33.93</c:v>
                </c:pt>
                <c:pt idx="391">
                  <c:v>18.96</c:v>
                </c:pt>
                <c:pt idx="392">
                  <c:v>18.96</c:v>
                </c:pt>
                <c:pt idx="393">
                  <c:v>17.96</c:v>
                </c:pt>
                <c:pt idx="394">
                  <c:v>24.93</c:v>
                </c:pt>
                <c:pt idx="395">
                  <c:v>17.95</c:v>
                </c:pt>
                <c:pt idx="396">
                  <c:v>59.82</c:v>
                </c:pt>
                <c:pt idx="397">
                  <c:v>125.63</c:v>
                </c:pt>
                <c:pt idx="398">
                  <c:v>152.54</c:v>
                </c:pt>
                <c:pt idx="399">
                  <c:v>102.69</c:v>
                </c:pt>
                <c:pt idx="400">
                  <c:v>52.84</c:v>
                </c:pt>
                <c:pt idx="401">
                  <c:v>20.94</c:v>
                </c:pt>
                <c:pt idx="402">
                  <c:v>24.93</c:v>
                </c:pt>
                <c:pt idx="403">
                  <c:v>23.03</c:v>
                </c:pt>
                <c:pt idx="404">
                  <c:v>28.92</c:v>
                </c:pt>
                <c:pt idx="405">
                  <c:v>27.92</c:v>
                </c:pt>
                <c:pt idx="406">
                  <c:v>49.85</c:v>
                </c:pt>
                <c:pt idx="407">
                  <c:v>35.9</c:v>
                </c:pt>
                <c:pt idx="408">
                  <c:v>26.92</c:v>
                </c:pt>
                <c:pt idx="409">
                  <c:v>20.94</c:v>
                </c:pt>
                <c:pt idx="410">
                  <c:v>30.91</c:v>
                </c:pt>
                <c:pt idx="411">
                  <c:v>25.83</c:v>
                </c:pt>
                <c:pt idx="412">
                  <c:v>28.92</c:v>
                </c:pt>
                <c:pt idx="413">
                  <c:v>54.74</c:v>
                </c:pt>
                <c:pt idx="414">
                  <c:v>46.86</c:v>
                </c:pt>
                <c:pt idx="415">
                  <c:v>35.9</c:v>
                </c:pt>
                <c:pt idx="416">
                  <c:v>19.940000000000001</c:v>
                </c:pt>
                <c:pt idx="417">
                  <c:v>9.9700000000000006</c:v>
                </c:pt>
                <c:pt idx="418">
                  <c:v>23.13</c:v>
                </c:pt>
                <c:pt idx="419">
                  <c:v>18.899999999999999</c:v>
                </c:pt>
                <c:pt idx="420">
                  <c:v>12.96</c:v>
                </c:pt>
                <c:pt idx="421">
                  <c:v>12.96</c:v>
                </c:pt>
                <c:pt idx="422">
                  <c:v>22.93</c:v>
                </c:pt>
                <c:pt idx="423">
                  <c:v>25.93</c:v>
                </c:pt>
                <c:pt idx="424">
                  <c:v>11.97</c:v>
                </c:pt>
                <c:pt idx="425">
                  <c:v>15.96</c:v>
                </c:pt>
                <c:pt idx="426">
                  <c:v>20.94</c:v>
                </c:pt>
                <c:pt idx="427">
                  <c:v>20.94</c:v>
                </c:pt>
                <c:pt idx="428">
                  <c:v>33.9</c:v>
                </c:pt>
                <c:pt idx="429">
                  <c:v>45.87</c:v>
                </c:pt>
                <c:pt idx="430">
                  <c:v>36.89</c:v>
                </c:pt>
                <c:pt idx="431">
                  <c:v>23.93</c:v>
                </c:pt>
                <c:pt idx="432">
                  <c:v>25.93</c:v>
                </c:pt>
                <c:pt idx="433">
                  <c:v>27.92</c:v>
                </c:pt>
                <c:pt idx="434">
                  <c:v>30.91</c:v>
                </c:pt>
                <c:pt idx="435">
                  <c:v>43.87</c:v>
                </c:pt>
                <c:pt idx="436">
                  <c:v>34.9</c:v>
                </c:pt>
                <c:pt idx="437">
                  <c:v>46.86</c:v>
                </c:pt>
                <c:pt idx="438">
                  <c:v>51.85</c:v>
                </c:pt>
                <c:pt idx="439">
                  <c:v>44.87</c:v>
                </c:pt>
                <c:pt idx="440">
                  <c:v>29.91</c:v>
                </c:pt>
                <c:pt idx="441">
                  <c:v>10.97</c:v>
                </c:pt>
                <c:pt idx="442">
                  <c:v>19.940000000000001</c:v>
                </c:pt>
                <c:pt idx="443">
                  <c:v>15.96</c:v>
                </c:pt>
                <c:pt idx="444">
                  <c:v>20.94</c:v>
                </c:pt>
                <c:pt idx="445">
                  <c:v>25.93</c:v>
                </c:pt>
                <c:pt idx="446">
                  <c:v>32.9</c:v>
                </c:pt>
                <c:pt idx="447">
                  <c:v>23.93</c:v>
                </c:pt>
                <c:pt idx="448">
                  <c:v>23.93</c:v>
                </c:pt>
                <c:pt idx="449">
                  <c:v>23.93</c:v>
                </c:pt>
                <c:pt idx="450">
                  <c:v>15.91</c:v>
                </c:pt>
                <c:pt idx="451">
                  <c:v>25.88</c:v>
                </c:pt>
                <c:pt idx="452">
                  <c:v>17.95</c:v>
                </c:pt>
                <c:pt idx="453">
                  <c:v>14.96</c:v>
                </c:pt>
                <c:pt idx="454">
                  <c:v>13.96</c:v>
                </c:pt>
                <c:pt idx="455">
                  <c:v>16.95</c:v>
                </c:pt>
                <c:pt idx="456">
                  <c:v>23.93</c:v>
                </c:pt>
                <c:pt idx="457">
                  <c:v>24.93</c:v>
                </c:pt>
                <c:pt idx="458">
                  <c:v>25.93</c:v>
                </c:pt>
                <c:pt idx="459">
                  <c:v>102.69</c:v>
                </c:pt>
                <c:pt idx="460">
                  <c:v>36.89</c:v>
                </c:pt>
                <c:pt idx="461">
                  <c:v>77.77</c:v>
                </c:pt>
                <c:pt idx="462">
                  <c:v>55.84</c:v>
                </c:pt>
                <c:pt idx="463">
                  <c:v>37.89</c:v>
                </c:pt>
                <c:pt idx="464">
                  <c:v>32.9</c:v>
                </c:pt>
                <c:pt idx="465">
                  <c:v>20.94</c:v>
                </c:pt>
                <c:pt idx="466">
                  <c:v>26.92</c:v>
                </c:pt>
                <c:pt idx="467">
                  <c:v>21.94</c:v>
                </c:pt>
                <c:pt idx="468">
                  <c:v>1000</c:v>
                </c:pt>
                <c:pt idx="469">
                  <c:v>23.93</c:v>
                </c:pt>
                <c:pt idx="470">
                  <c:v>23.93</c:v>
                </c:pt>
                <c:pt idx="471">
                  <c:v>30.91</c:v>
                </c:pt>
                <c:pt idx="472">
                  <c:v>33.75</c:v>
                </c:pt>
                <c:pt idx="473">
                  <c:v>24.93</c:v>
                </c:pt>
                <c:pt idx="474">
                  <c:v>32.9</c:v>
                </c:pt>
                <c:pt idx="475">
                  <c:v>35.9</c:v>
                </c:pt>
                <c:pt idx="476">
                  <c:v>40.880000000000003</c:v>
                </c:pt>
                <c:pt idx="477">
                  <c:v>42.54</c:v>
                </c:pt>
                <c:pt idx="478">
                  <c:v>31.23</c:v>
                </c:pt>
                <c:pt idx="479">
                  <c:v>28.92</c:v>
                </c:pt>
                <c:pt idx="480">
                  <c:v>23.93</c:v>
                </c:pt>
                <c:pt idx="481">
                  <c:v>27.92</c:v>
                </c:pt>
                <c:pt idx="482">
                  <c:v>52.89</c:v>
                </c:pt>
                <c:pt idx="483">
                  <c:v>39.880000000000003</c:v>
                </c:pt>
                <c:pt idx="484">
                  <c:v>46.86</c:v>
                </c:pt>
                <c:pt idx="485">
                  <c:v>62.86</c:v>
                </c:pt>
                <c:pt idx="486">
                  <c:v>80.78</c:v>
                </c:pt>
                <c:pt idx="487">
                  <c:v>65.81</c:v>
                </c:pt>
                <c:pt idx="488">
                  <c:v>59.82</c:v>
                </c:pt>
                <c:pt idx="489">
                  <c:v>56.83</c:v>
                </c:pt>
                <c:pt idx="490">
                  <c:v>32.9</c:v>
                </c:pt>
                <c:pt idx="491">
                  <c:v>26.92</c:v>
                </c:pt>
                <c:pt idx="492">
                  <c:v>33.9</c:v>
                </c:pt>
                <c:pt idx="493">
                  <c:v>42.39</c:v>
                </c:pt>
                <c:pt idx="494">
                  <c:v>28.92</c:v>
                </c:pt>
                <c:pt idx="495">
                  <c:v>25.93</c:v>
                </c:pt>
                <c:pt idx="496">
                  <c:v>23.93</c:v>
                </c:pt>
                <c:pt idx="497">
                  <c:v>23.93</c:v>
                </c:pt>
                <c:pt idx="498">
                  <c:v>26.92</c:v>
                </c:pt>
                <c:pt idx="499">
                  <c:v>37.89</c:v>
                </c:pt>
                <c:pt idx="500">
                  <c:v>43.87</c:v>
                </c:pt>
                <c:pt idx="501">
                  <c:v>46.86</c:v>
                </c:pt>
                <c:pt idx="502">
                  <c:v>31.91</c:v>
                </c:pt>
                <c:pt idx="503">
                  <c:v>42.36</c:v>
                </c:pt>
                <c:pt idx="504">
                  <c:v>81.760000000000005</c:v>
                </c:pt>
                <c:pt idx="505">
                  <c:v>61.82</c:v>
                </c:pt>
                <c:pt idx="506">
                  <c:v>62.81</c:v>
                </c:pt>
                <c:pt idx="507">
                  <c:v>51.85</c:v>
                </c:pt>
                <c:pt idx="508">
                  <c:v>42.87</c:v>
                </c:pt>
                <c:pt idx="509">
                  <c:v>67.8</c:v>
                </c:pt>
                <c:pt idx="510">
                  <c:v>51.85</c:v>
                </c:pt>
                <c:pt idx="511">
                  <c:v>52.84</c:v>
                </c:pt>
                <c:pt idx="512">
                  <c:v>38.64</c:v>
                </c:pt>
                <c:pt idx="513">
                  <c:v>1000</c:v>
                </c:pt>
                <c:pt idx="514">
                  <c:v>1000</c:v>
                </c:pt>
                <c:pt idx="515">
                  <c:v>1.35</c:v>
                </c:pt>
                <c:pt idx="516">
                  <c:v>999</c:v>
                </c:pt>
                <c:pt idx="517">
                  <c:v>1000</c:v>
                </c:pt>
                <c:pt idx="518">
                  <c:v>28.92</c:v>
                </c:pt>
                <c:pt idx="519">
                  <c:v>45.87</c:v>
                </c:pt>
                <c:pt idx="520">
                  <c:v>38.89</c:v>
                </c:pt>
                <c:pt idx="521">
                  <c:v>37.89</c:v>
                </c:pt>
                <c:pt idx="522">
                  <c:v>41.88</c:v>
                </c:pt>
                <c:pt idx="523">
                  <c:v>23.93</c:v>
                </c:pt>
                <c:pt idx="524">
                  <c:v>24.93</c:v>
                </c:pt>
                <c:pt idx="525">
                  <c:v>9.9700000000000006</c:v>
                </c:pt>
                <c:pt idx="526">
                  <c:v>5.99</c:v>
                </c:pt>
                <c:pt idx="527">
                  <c:v>21.94</c:v>
                </c:pt>
                <c:pt idx="528">
                  <c:v>35.9</c:v>
                </c:pt>
                <c:pt idx="529">
                  <c:v>44.87</c:v>
                </c:pt>
                <c:pt idx="530">
                  <c:v>54.84</c:v>
                </c:pt>
                <c:pt idx="531">
                  <c:v>54.84</c:v>
                </c:pt>
                <c:pt idx="532">
                  <c:v>64.81</c:v>
                </c:pt>
                <c:pt idx="533">
                  <c:v>95.72</c:v>
                </c:pt>
                <c:pt idx="534">
                  <c:v>65.81</c:v>
                </c:pt>
                <c:pt idx="535">
                  <c:v>47.86</c:v>
                </c:pt>
                <c:pt idx="536">
                  <c:v>22.93</c:v>
                </c:pt>
                <c:pt idx="537">
                  <c:v>42.87</c:v>
                </c:pt>
                <c:pt idx="538">
                  <c:v>43.87</c:v>
                </c:pt>
                <c:pt idx="539">
                  <c:v>49.85</c:v>
                </c:pt>
                <c:pt idx="540">
                  <c:v>80.760000000000005</c:v>
                </c:pt>
                <c:pt idx="541">
                  <c:v>202.4</c:v>
                </c:pt>
                <c:pt idx="542">
                  <c:v>114.66</c:v>
                </c:pt>
                <c:pt idx="543">
                  <c:v>81.760000000000005</c:v>
                </c:pt>
                <c:pt idx="544">
                  <c:v>44.87</c:v>
                </c:pt>
                <c:pt idx="545">
                  <c:v>88.69</c:v>
                </c:pt>
                <c:pt idx="546">
                  <c:v>35.9</c:v>
                </c:pt>
                <c:pt idx="547">
                  <c:v>45.87</c:v>
                </c:pt>
                <c:pt idx="548">
                  <c:v>30.91</c:v>
                </c:pt>
                <c:pt idx="549">
                  <c:v>38.89</c:v>
                </c:pt>
                <c:pt idx="550">
                  <c:v>25.93</c:v>
                </c:pt>
                <c:pt idx="551">
                  <c:v>26.92</c:v>
                </c:pt>
                <c:pt idx="552">
                  <c:v>30.91</c:v>
                </c:pt>
                <c:pt idx="553">
                  <c:v>24.93</c:v>
                </c:pt>
                <c:pt idx="554">
                  <c:v>30.91</c:v>
                </c:pt>
                <c:pt idx="555">
                  <c:v>19.940000000000001</c:v>
                </c:pt>
                <c:pt idx="556">
                  <c:v>33.9</c:v>
                </c:pt>
                <c:pt idx="557">
                  <c:v>28.92</c:v>
                </c:pt>
                <c:pt idx="558">
                  <c:v>28.27</c:v>
                </c:pt>
                <c:pt idx="559">
                  <c:v>34.9</c:v>
                </c:pt>
                <c:pt idx="560">
                  <c:v>156.53</c:v>
                </c:pt>
                <c:pt idx="561">
                  <c:v>165.67</c:v>
                </c:pt>
                <c:pt idx="562">
                  <c:v>61.88</c:v>
                </c:pt>
                <c:pt idx="563">
                  <c:v>109.78</c:v>
                </c:pt>
                <c:pt idx="564">
                  <c:v>131.61000000000001</c:v>
                </c:pt>
                <c:pt idx="565">
                  <c:v>220.34</c:v>
                </c:pt>
                <c:pt idx="566">
                  <c:v>382.85</c:v>
                </c:pt>
                <c:pt idx="567">
                  <c:v>472.58</c:v>
                </c:pt>
                <c:pt idx="568">
                  <c:v>144.57</c:v>
                </c:pt>
                <c:pt idx="569">
                  <c:v>97.56</c:v>
                </c:pt>
                <c:pt idx="570">
                  <c:v>33.35</c:v>
                </c:pt>
                <c:pt idx="571">
                  <c:v>39.880000000000003</c:v>
                </c:pt>
                <c:pt idx="572">
                  <c:v>25.93</c:v>
                </c:pt>
                <c:pt idx="573">
                  <c:v>32.9</c:v>
                </c:pt>
                <c:pt idx="574">
                  <c:v>35.9</c:v>
                </c:pt>
                <c:pt idx="575">
                  <c:v>40.880000000000003</c:v>
                </c:pt>
                <c:pt idx="576">
                  <c:v>39.880000000000003</c:v>
                </c:pt>
                <c:pt idx="577">
                  <c:v>28.92</c:v>
                </c:pt>
                <c:pt idx="578">
                  <c:v>33.25</c:v>
                </c:pt>
                <c:pt idx="579">
                  <c:v>27.92</c:v>
                </c:pt>
                <c:pt idx="580">
                  <c:v>35.9</c:v>
                </c:pt>
                <c:pt idx="581">
                  <c:v>24.93</c:v>
                </c:pt>
                <c:pt idx="582">
                  <c:v>35.9</c:v>
                </c:pt>
                <c:pt idx="583">
                  <c:v>50.85</c:v>
                </c:pt>
                <c:pt idx="584">
                  <c:v>173.48</c:v>
                </c:pt>
                <c:pt idx="585">
                  <c:v>106.68</c:v>
                </c:pt>
                <c:pt idx="586">
                  <c:v>97.49</c:v>
                </c:pt>
                <c:pt idx="587">
                  <c:v>88.74</c:v>
                </c:pt>
                <c:pt idx="588">
                  <c:v>144.57</c:v>
                </c:pt>
                <c:pt idx="589">
                  <c:v>124.63</c:v>
                </c:pt>
                <c:pt idx="590">
                  <c:v>75.78</c:v>
                </c:pt>
                <c:pt idx="591">
                  <c:v>85.75</c:v>
                </c:pt>
                <c:pt idx="592">
                  <c:v>146.56</c:v>
                </c:pt>
                <c:pt idx="593">
                  <c:v>98.71</c:v>
                </c:pt>
                <c:pt idx="594">
                  <c:v>60.82</c:v>
                </c:pt>
                <c:pt idx="595">
                  <c:v>47.86</c:v>
                </c:pt>
                <c:pt idx="596">
                  <c:v>50.85</c:v>
                </c:pt>
                <c:pt idx="597">
                  <c:v>35.9</c:v>
                </c:pt>
                <c:pt idx="598">
                  <c:v>35.9</c:v>
                </c:pt>
                <c:pt idx="599">
                  <c:v>33.229999999999997</c:v>
                </c:pt>
                <c:pt idx="600">
                  <c:v>35.9</c:v>
                </c:pt>
                <c:pt idx="601">
                  <c:v>38.89</c:v>
                </c:pt>
                <c:pt idx="602">
                  <c:v>29.91</c:v>
                </c:pt>
                <c:pt idx="603">
                  <c:v>27.92</c:v>
                </c:pt>
                <c:pt idx="604">
                  <c:v>39.880000000000003</c:v>
                </c:pt>
                <c:pt idx="605">
                  <c:v>52.84</c:v>
                </c:pt>
                <c:pt idx="606">
                  <c:v>49.85</c:v>
                </c:pt>
                <c:pt idx="607">
                  <c:v>45.05</c:v>
                </c:pt>
                <c:pt idx="608">
                  <c:v>46.86</c:v>
                </c:pt>
                <c:pt idx="609">
                  <c:v>51.85</c:v>
                </c:pt>
                <c:pt idx="610">
                  <c:v>60.82</c:v>
                </c:pt>
                <c:pt idx="611">
                  <c:v>81.260000000000005</c:v>
                </c:pt>
                <c:pt idx="612">
                  <c:v>100.7</c:v>
                </c:pt>
                <c:pt idx="613">
                  <c:v>103.34</c:v>
                </c:pt>
                <c:pt idx="614">
                  <c:v>118.65</c:v>
                </c:pt>
                <c:pt idx="615">
                  <c:v>106.68</c:v>
                </c:pt>
                <c:pt idx="616">
                  <c:v>56.83</c:v>
                </c:pt>
                <c:pt idx="617">
                  <c:v>58.83</c:v>
                </c:pt>
                <c:pt idx="618">
                  <c:v>45.87</c:v>
                </c:pt>
                <c:pt idx="619">
                  <c:v>45.87</c:v>
                </c:pt>
                <c:pt idx="620">
                  <c:v>35.9</c:v>
                </c:pt>
                <c:pt idx="621">
                  <c:v>41.88</c:v>
                </c:pt>
                <c:pt idx="622">
                  <c:v>43.87</c:v>
                </c:pt>
                <c:pt idx="623">
                  <c:v>37.89</c:v>
                </c:pt>
                <c:pt idx="624">
                  <c:v>46.71</c:v>
                </c:pt>
                <c:pt idx="625">
                  <c:v>37.89</c:v>
                </c:pt>
                <c:pt idx="626">
                  <c:v>34.9</c:v>
                </c:pt>
                <c:pt idx="627">
                  <c:v>36.89</c:v>
                </c:pt>
                <c:pt idx="628">
                  <c:v>40.380000000000003</c:v>
                </c:pt>
                <c:pt idx="629">
                  <c:v>41.88</c:v>
                </c:pt>
                <c:pt idx="630">
                  <c:v>40.880000000000003</c:v>
                </c:pt>
                <c:pt idx="631">
                  <c:v>72.78</c:v>
                </c:pt>
                <c:pt idx="632">
                  <c:v>87.74</c:v>
                </c:pt>
                <c:pt idx="633">
                  <c:v>48.86</c:v>
                </c:pt>
                <c:pt idx="634">
                  <c:v>75.78</c:v>
                </c:pt>
                <c:pt idx="635">
                  <c:v>96.17</c:v>
                </c:pt>
                <c:pt idx="636">
                  <c:v>159.52000000000001</c:v>
                </c:pt>
                <c:pt idx="637">
                  <c:v>87.74</c:v>
                </c:pt>
                <c:pt idx="638">
                  <c:v>93.72</c:v>
                </c:pt>
                <c:pt idx="639">
                  <c:v>136.59</c:v>
                </c:pt>
                <c:pt idx="640">
                  <c:v>206.38</c:v>
                </c:pt>
                <c:pt idx="641">
                  <c:v>99.7</c:v>
                </c:pt>
                <c:pt idx="642">
                  <c:v>37.89</c:v>
                </c:pt>
                <c:pt idx="643">
                  <c:v>38.89</c:v>
                </c:pt>
                <c:pt idx="644">
                  <c:v>46.86</c:v>
                </c:pt>
                <c:pt idx="645">
                  <c:v>48.86</c:v>
                </c:pt>
                <c:pt idx="646">
                  <c:v>48.86</c:v>
                </c:pt>
                <c:pt idx="647">
                  <c:v>37.89</c:v>
                </c:pt>
                <c:pt idx="648">
                  <c:v>49.85</c:v>
                </c:pt>
                <c:pt idx="649">
                  <c:v>38.89</c:v>
                </c:pt>
                <c:pt idx="650">
                  <c:v>30.91</c:v>
                </c:pt>
                <c:pt idx="651">
                  <c:v>35.9</c:v>
                </c:pt>
                <c:pt idx="652">
                  <c:v>44.87</c:v>
                </c:pt>
                <c:pt idx="653">
                  <c:v>47.86</c:v>
                </c:pt>
                <c:pt idx="654">
                  <c:v>53.84</c:v>
                </c:pt>
                <c:pt idx="655">
                  <c:v>42.87</c:v>
                </c:pt>
                <c:pt idx="656">
                  <c:v>29.91</c:v>
                </c:pt>
                <c:pt idx="657">
                  <c:v>84.75</c:v>
                </c:pt>
                <c:pt idx="658">
                  <c:v>40.68</c:v>
                </c:pt>
                <c:pt idx="659">
                  <c:v>34.9</c:v>
                </c:pt>
                <c:pt idx="660">
                  <c:v>56.73</c:v>
                </c:pt>
                <c:pt idx="661">
                  <c:v>96.71</c:v>
                </c:pt>
                <c:pt idx="662">
                  <c:v>59.82</c:v>
                </c:pt>
                <c:pt idx="663">
                  <c:v>27.92</c:v>
                </c:pt>
                <c:pt idx="664">
                  <c:v>36.89</c:v>
                </c:pt>
                <c:pt idx="665">
                  <c:v>25.93</c:v>
                </c:pt>
                <c:pt idx="666">
                  <c:v>38.89</c:v>
                </c:pt>
                <c:pt idx="667">
                  <c:v>34.9</c:v>
                </c:pt>
                <c:pt idx="668">
                  <c:v>38.89</c:v>
                </c:pt>
                <c:pt idx="669">
                  <c:v>44.87</c:v>
                </c:pt>
                <c:pt idx="670">
                  <c:v>40.880000000000003</c:v>
                </c:pt>
                <c:pt idx="671">
                  <c:v>47.86</c:v>
                </c:pt>
                <c:pt idx="672">
                  <c:v>43.87</c:v>
                </c:pt>
                <c:pt idx="673">
                  <c:v>32.01</c:v>
                </c:pt>
                <c:pt idx="674">
                  <c:v>34.9</c:v>
                </c:pt>
                <c:pt idx="675">
                  <c:v>45.02</c:v>
                </c:pt>
                <c:pt idx="676">
                  <c:v>41.88</c:v>
                </c:pt>
                <c:pt idx="677">
                  <c:v>32.159999999999997</c:v>
                </c:pt>
                <c:pt idx="678">
                  <c:v>37.89</c:v>
                </c:pt>
                <c:pt idx="679">
                  <c:v>35.9</c:v>
                </c:pt>
                <c:pt idx="680">
                  <c:v>34.9</c:v>
                </c:pt>
                <c:pt idx="681">
                  <c:v>29.91</c:v>
                </c:pt>
                <c:pt idx="682">
                  <c:v>34.9</c:v>
                </c:pt>
                <c:pt idx="683">
                  <c:v>28.92</c:v>
                </c:pt>
                <c:pt idx="684">
                  <c:v>40.880000000000003</c:v>
                </c:pt>
                <c:pt idx="685">
                  <c:v>41.88</c:v>
                </c:pt>
                <c:pt idx="686">
                  <c:v>30.91</c:v>
                </c:pt>
                <c:pt idx="687">
                  <c:v>19.940000000000001</c:v>
                </c:pt>
                <c:pt idx="688">
                  <c:v>27</c:v>
                </c:pt>
                <c:pt idx="689">
                  <c:v>25.93</c:v>
                </c:pt>
                <c:pt idx="690">
                  <c:v>34.9</c:v>
                </c:pt>
                <c:pt idx="691">
                  <c:v>40.880000000000003</c:v>
                </c:pt>
                <c:pt idx="692">
                  <c:v>35.9</c:v>
                </c:pt>
                <c:pt idx="693">
                  <c:v>28.92</c:v>
                </c:pt>
                <c:pt idx="694">
                  <c:v>27.92</c:v>
                </c:pt>
                <c:pt idx="695">
                  <c:v>39.880000000000003</c:v>
                </c:pt>
                <c:pt idx="696">
                  <c:v>39.880000000000003</c:v>
                </c:pt>
                <c:pt idx="697">
                  <c:v>28.92</c:v>
                </c:pt>
                <c:pt idx="698">
                  <c:v>31.91</c:v>
                </c:pt>
                <c:pt idx="699">
                  <c:v>32.9</c:v>
                </c:pt>
                <c:pt idx="700">
                  <c:v>40.950000000000003</c:v>
                </c:pt>
                <c:pt idx="701">
                  <c:v>33.9</c:v>
                </c:pt>
                <c:pt idx="702">
                  <c:v>50.85</c:v>
                </c:pt>
                <c:pt idx="703">
                  <c:v>28.92</c:v>
                </c:pt>
                <c:pt idx="704">
                  <c:v>29.91</c:v>
                </c:pt>
                <c:pt idx="705">
                  <c:v>25.93</c:v>
                </c:pt>
                <c:pt idx="706">
                  <c:v>28.92</c:v>
                </c:pt>
                <c:pt idx="707">
                  <c:v>56.83</c:v>
                </c:pt>
                <c:pt idx="708">
                  <c:v>66.8</c:v>
                </c:pt>
                <c:pt idx="709">
                  <c:v>42.87</c:v>
                </c:pt>
                <c:pt idx="710">
                  <c:v>36.89</c:v>
                </c:pt>
                <c:pt idx="711">
                  <c:v>40.880000000000003</c:v>
                </c:pt>
                <c:pt idx="712">
                  <c:v>64.81</c:v>
                </c:pt>
                <c:pt idx="713">
                  <c:v>36.049999999999997</c:v>
                </c:pt>
                <c:pt idx="714">
                  <c:v>31.91</c:v>
                </c:pt>
                <c:pt idx="715">
                  <c:v>24.93</c:v>
                </c:pt>
                <c:pt idx="716">
                  <c:v>36.89</c:v>
                </c:pt>
                <c:pt idx="717">
                  <c:v>32.9</c:v>
                </c:pt>
                <c:pt idx="718">
                  <c:v>42.97</c:v>
                </c:pt>
                <c:pt idx="719">
                  <c:v>35.9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工作表2!$AB$1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0992"/>
        <c:axId val="160985088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1760"/>
        <c:axId val="134260224"/>
      </c:scatterChart>
      <c:catAx>
        <c:axId val="1609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985088"/>
        <c:crosses val="autoZero"/>
        <c:auto val="1"/>
        <c:lblAlgn val="ctr"/>
        <c:lblOffset val="100"/>
        <c:noMultiLvlLbl val="0"/>
      </c:catAx>
      <c:valAx>
        <c:axId val="16098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80992"/>
        <c:crosses val="autoZero"/>
        <c:crossBetween val="between"/>
      </c:valAx>
      <c:valAx>
        <c:axId val="1342602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34261760"/>
        <c:crosses val="max"/>
        <c:crossBetween val="midCat"/>
        <c:majorUnit val="90"/>
      </c:valAx>
      <c:valAx>
        <c:axId val="134261760"/>
        <c:scaling>
          <c:orientation val="minMax"/>
        </c:scaling>
        <c:delete val="0"/>
        <c:axPos val="t"/>
        <c:majorTickMark val="out"/>
        <c:minorTickMark val="none"/>
        <c:tickLblPos val="nextTo"/>
        <c:crossAx val="1342602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工作表2!$J$2:$J$721</c:f>
              <c:numCache>
                <c:formatCode>General</c:formatCode>
                <c:ptCount val="720"/>
                <c:pt idx="0">
                  <c:v>0.14000000000000001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0.09</c:v>
                </c:pt>
                <c:pt idx="5">
                  <c:v>0.13</c:v>
                </c:pt>
                <c:pt idx="6">
                  <c:v>0.18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0.1</c:v>
                </c:pt>
                <c:pt idx="11">
                  <c:v>0.09</c:v>
                </c:pt>
                <c:pt idx="12">
                  <c:v>0.09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0.16</c:v>
                </c:pt>
                <c:pt idx="20">
                  <c:v>0.16</c:v>
                </c:pt>
                <c:pt idx="21">
                  <c:v>0.17</c:v>
                </c:pt>
                <c:pt idx="22">
                  <c:v>0.19</c:v>
                </c:pt>
                <c:pt idx="23">
                  <c:v>0.16</c:v>
                </c:pt>
                <c:pt idx="24">
                  <c:v>0.2</c:v>
                </c:pt>
                <c:pt idx="25">
                  <c:v>0.18</c:v>
                </c:pt>
                <c:pt idx="26">
                  <c:v>0.21</c:v>
                </c:pt>
                <c:pt idx="27">
                  <c:v>0.27</c:v>
                </c:pt>
                <c:pt idx="28">
                  <c:v>0.25</c:v>
                </c:pt>
                <c:pt idx="29">
                  <c:v>0.24</c:v>
                </c:pt>
                <c:pt idx="30">
                  <c:v>0.23</c:v>
                </c:pt>
                <c:pt idx="31">
                  <c:v>0.18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0.17</c:v>
                </c:pt>
                <c:pt idx="41">
                  <c:v>0.13</c:v>
                </c:pt>
                <c:pt idx="42">
                  <c:v>0.12</c:v>
                </c:pt>
                <c:pt idx="43">
                  <c:v>0.16</c:v>
                </c:pt>
                <c:pt idx="44">
                  <c:v>0.15</c:v>
                </c:pt>
                <c:pt idx="45">
                  <c:v>0.18</c:v>
                </c:pt>
                <c:pt idx="46">
                  <c:v>0.2</c:v>
                </c:pt>
                <c:pt idx="47">
                  <c:v>0.2</c:v>
                </c:pt>
                <c:pt idx="48">
                  <c:v>0.19</c:v>
                </c:pt>
                <c:pt idx="49">
                  <c:v>0.26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0.23</c:v>
                </c:pt>
                <c:pt idx="54">
                  <c:v>0.2</c:v>
                </c:pt>
                <c:pt idx="55">
                  <c:v>0.2</c:v>
                </c:pt>
                <c:pt idx="56">
                  <c:v>0.16</c:v>
                </c:pt>
                <c:pt idx="57">
                  <c:v>0.14000000000000001</c:v>
                </c:pt>
                <c:pt idx="58">
                  <c:v>0.17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0.13</c:v>
                </c:pt>
                <c:pt idx="64">
                  <c:v>0.2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0.19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0.23</c:v>
                </c:pt>
                <c:pt idx="75">
                  <c:v>0.17</c:v>
                </c:pt>
                <c:pt idx="76">
                  <c:v>0.15</c:v>
                </c:pt>
                <c:pt idx="77">
                  <c:v>0.21</c:v>
                </c:pt>
                <c:pt idx="78">
                  <c:v>0.27</c:v>
                </c:pt>
                <c:pt idx="79">
                  <c:v>0.25</c:v>
                </c:pt>
                <c:pt idx="80">
                  <c:v>0.15</c:v>
                </c:pt>
                <c:pt idx="81">
                  <c:v>0.13</c:v>
                </c:pt>
                <c:pt idx="82">
                  <c:v>0.13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0.11</c:v>
                </c:pt>
                <c:pt idx="89">
                  <c:v>0.15</c:v>
                </c:pt>
                <c:pt idx="90">
                  <c:v>0.09</c:v>
                </c:pt>
                <c:pt idx="91">
                  <c:v>0.11</c:v>
                </c:pt>
                <c:pt idx="92">
                  <c:v>0.1</c:v>
                </c:pt>
                <c:pt idx="93">
                  <c:v>0.12</c:v>
                </c:pt>
                <c:pt idx="94">
                  <c:v>0.09</c:v>
                </c:pt>
                <c:pt idx="95">
                  <c:v>0.11</c:v>
                </c:pt>
                <c:pt idx="96">
                  <c:v>0.1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0.19</c:v>
                </c:pt>
                <c:pt idx="100">
                  <c:v>0.16</c:v>
                </c:pt>
                <c:pt idx="101">
                  <c:v>0.19</c:v>
                </c:pt>
                <c:pt idx="102">
                  <c:v>0.2</c:v>
                </c:pt>
                <c:pt idx="103">
                  <c:v>0.16</c:v>
                </c:pt>
                <c:pt idx="104">
                  <c:v>0.12</c:v>
                </c:pt>
                <c:pt idx="105">
                  <c:v>0.11</c:v>
                </c:pt>
                <c:pt idx="106">
                  <c:v>0.09</c:v>
                </c:pt>
                <c:pt idx="107">
                  <c:v>0.13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0.13</c:v>
                </c:pt>
                <c:pt idx="114">
                  <c:v>0.11</c:v>
                </c:pt>
                <c:pt idx="115">
                  <c:v>0.09</c:v>
                </c:pt>
                <c:pt idx="116">
                  <c:v>0.13</c:v>
                </c:pt>
                <c:pt idx="117">
                  <c:v>0.11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0.11</c:v>
                </c:pt>
                <c:pt idx="121">
                  <c:v>0.14000000000000001</c:v>
                </c:pt>
                <c:pt idx="122">
                  <c:v>0.17</c:v>
                </c:pt>
                <c:pt idx="123">
                  <c:v>0.2</c:v>
                </c:pt>
                <c:pt idx="124">
                  <c:v>0.17</c:v>
                </c:pt>
                <c:pt idx="125">
                  <c:v>0.1</c:v>
                </c:pt>
                <c:pt idx="126">
                  <c:v>0.12</c:v>
                </c:pt>
                <c:pt idx="127">
                  <c:v>0.17</c:v>
                </c:pt>
                <c:pt idx="128">
                  <c:v>0.23</c:v>
                </c:pt>
                <c:pt idx="129">
                  <c:v>0.28999999999999998</c:v>
                </c:pt>
                <c:pt idx="130">
                  <c:v>0.24</c:v>
                </c:pt>
                <c:pt idx="131">
                  <c:v>0.19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0.08</c:v>
                </c:pt>
                <c:pt idx="135">
                  <c:v>0.11</c:v>
                </c:pt>
                <c:pt idx="136">
                  <c:v>0.08</c:v>
                </c:pt>
                <c:pt idx="137">
                  <c:v>0.08</c:v>
                </c:pt>
                <c:pt idx="138">
                  <c:v>0.1</c:v>
                </c:pt>
                <c:pt idx="139">
                  <c:v>0.13</c:v>
                </c:pt>
                <c:pt idx="140">
                  <c:v>0.17</c:v>
                </c:pt>
                <c:pt idx="141">
                  <c:v>0.2</c:v>
                </c:pt>
                <c:pt idx="142">
                  <c:v>0.16</c:v>
                </c:pt>
                <c:pt idx="143">
                  <c:v>0.25</c:v>
                </c:pt>
                <c:pt idx="144">
                  <c:v>0.25</c:v>
                </c:pt>
                <c:pt idx="145">
                  <c:v>0.22</c:v>
                </c:pt>
                <c:pt idx="146">
                  <c:v>0.2</c:v>
                </c:pt>
                <c:pt idx="147">
                  <c:v>0.17</c:v>
                </c:pt>
                <c:pt idx="148">
                  <c:v>0.22</c:v>
                </c:pt>
                <c:pt idx="149">
                  <c:v>0.18</c:v>
                </c:pt>
                <c:pt idx="150">
                  <c:v>0.18</c:v>
                </c:pt>
                <c:pt idx="151">
                  <c:v>0.16</c:v>
                </c:pt>
                <c:pt idx="152">
                  <c:v>0.19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0.09</c:v>
                </c:pt>
                <c:pt idx="156">
                  <c:v>0.1</c:v>
                </c:pt>
                <c:pt idx="157">
                  <c:v>0.12</c:v>
                </c:pt>
                <c:pt idx="158">
                  <c:v>0.1</c:v>
                </c:pt>
                <c:pt idx="159">
                  <c:v>0.1</c:v>
                </c:pt>
                <c:pt idx="160">
                  <c:v>0.09</c:v>
                </c:pt>
                <c:pt idx="161">
                  <c:v>0.08</c:v>
                </c:pt>
                <c:pt idx="162">
                  <c:v>0.1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0.19</c:v>
                </c:pt>
                <c:pt idx="174">
                  <c:v>0.19</c:v>
                </c:pt>
                <c:pt idx="175">
                  <c:v>0.16</c:v>
                </c:pt>
                <c:pt idx="176">
                  <c:v>0.14000000000000001</c:v>
                </c:pt>
                <c:pt idx="177">
                  <c:v>0.12</c:v>
                </c:pt>
                <c:pt idx="178">
                  <c:v>0.11</c:v>
                </c:pt>
                <c:pt idx="179">
                  <c:v>0.13</c:v>
                </c:pt>
                <c:pt idx="180">
                  <c:v>0.12</c:v>
                </c:pt>
                <c:pt idx="181">
                  <c:v>0.1</c:v>
                </c:pt>
                <c:pt idx="182">
                  <c:v>0.13</c:v>
                </c:pt>
                <c:pt idx="183">
                  <c:v>0.19</c:v>
                </c:pt>
                <c:pt idx="184">
                  <c:v>0.15</c:v>
                </c:pt>
                <c:pt idx="185">
                  <c:v>0.13</c:v>
                </c:pt>
                <c:pt idx="186">
                  <c:v>0.13</c:v>
                </c:pt>
                <c:pt idx="187">
                  <c:v>0.18</c:v>
                </c:pt>
                <c:pt idx="188">
                  <c:v>0.18</c:v>
                </c:pt>
                <c:pt idx="189">
                  <c:v>0.15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0.19</c:v>
                </c:pt>
                <c:pt idx="194">
                  <c:v>0.27</c:v>
                </c:pt>
                <c:pt idx="195">
                  <c:v>0.3</c:v>
                </c:pt>
                <c:pt idx="196">
                  <c:v>0.2</c:v>
                </c:pt>
                <c:pt idx="197">
                  <c:v>0.25</c:v>
                </c:pt>
                <c:pt idx="198">
                  <c:v>0.19</c:v>
                </c:pt>
                <c:pt idx="199">
                  <c:v>0.18</c:v>
                </c:pt>
                <c:pt idx="200">
                  <c:v>0.13</c:v>
                </c:pt>
                <c:pt idx="201">
                  <c:v>0.12</c:v>
                </c:pt>
                <c:pt idx="202">
                  <c:v>0.16</c:v>
                </c:pt>
                <c:pt idx="203">
                  <c:v>0.15</c:v>
                </c:pt>
                <c:pt idx="204">
                  <c:v>0.17</c:v>
                </c:pt>
                <c:pt idx="205">
                  <c:v>0.18</c:v>
                </c:pt>
                <c:pt idx="206">
                  <c:v>0.16</c:v>
                </c:pt>
                <c:pt idx="207">
                  <c:v>0.18</c:v>
                </c:pt>
                <c:pt idx="208">
                  <c:v>0.2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0.17</c:v>
                </c:pt>
                <c:pt idx="219">
                  <c:v>0.18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0.18</c:v>
                </c:pt>
                <c:pt idx="224">
                  <c:v>0.13</c:v>
                </c:pt>
                <c:pt idx="225">
                  <c:v>0.12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0.13</c:v>
                </c:pt>
                <c:pt idx="230">
                  <c:v>0.13</c:v>
                </c:pt>
                <c:pt idx="231">
                  <c:v>0.16</c:v>
                </c:pt>
                <c:pt idx="232">
                  <c:v>0.13</c:v>
                </c:pt>
                <c:pt idx="233">
                  <c:v>0.11</c:v>
                </c:pt>
                <c:pt idx="234">
                  <c:v>0.09</c:v>
                </c:pt>
                <c:pt idx="235">
                  <c:v>0.09</c:v>
                </c:pt>
                <c:pt idx="236">
                  <c:v>0.1</c:v>
                </c:pt>
                <c:pt idx="237">
                  <c:v>0.12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0.2</c:v>
                </c:pt>
                <c:pt idx="242">
                  <c:v>0.18</c:v>
                </c:pt>
                <c:pt idx="243">
                  <c:v>0.16</c:v>
                </c:pt>
                <c:pt idx="244">
                  <c:v>0.18</c:v>
                </c:pt>
                <c:pt idx="245">
                  <c:v>0.19</c:v>
                </c:pt>
                <c:pt idx="246">
                  <c:v>0.21</c:v>
                </c:pt>
                <c:pt idx="247">
                  <c:v>0.18</c:v>
                </c:pt>
                <c:pt idx="248">
                  <c:v>0.17</c:v>
                </c:pt>
                <c:pt idx="249">
                  <c:v>0.13</c:v>
                </c:pt>
                <c:pt idx="250">
                  <c:v>0.1</c:v>
                </c:pt>
                <c:pt idx="251">
                  <c:v>0.11</c:v>
                </c:pt>
                <c:pt idx="252">
                  <c:v>0.1</c:v>
                </c:pt>
                <c:pt idx="253">
                  <c:v>0.09</c:v>
                </c:pt>
                <c:pt idx="254">
                  <c:v>0.09</c:v>
                </c:pt>
                <c:pt idx="255">
                  <c:v>0.1</c:v>
                </c:pt>
                <c:pt idx="256">
                  <c:v>0.13</c:v>
                </c:pt>
                <c:pt idx="257">
                  <c:v>0.11</c:v>
                </c:pt>
                <c:pt idx="258">
                  <c:v>0.11</c:v>
                </c:pt>
                <c:pt idx="259">
                  <c:v>0.12</c:v>
                </c:pt>
                <c:pt idx="260">
                  <c:v>0.13</c:v>
                </c:pt>
                <c:pt idx="261">
                  <c:v>0.14000000000000001</c:v>
                </c:pt>
                <c:pt idx="262">
                  <c:v>0.17</c:v>
                </c:pt>
                <c:pt idx="263">
                  <c:v>0.21</c:v>
                </c:pt>
                <c:pt idx="264">
                  <c:v>0.21</c:v>
                </c:pt>
                <c:pt idx="265">
                  <c:v>0.24</c:v>
                </c:pt>
                <c:pt idx="266">
                  <c:v>0.18</c:v>
                </c:pt>
                <c:pt idx="267">
                  <c:v>0.23</c:v>
                </c:pt>
                <c:pt idx="268">
                  <c:v>0.2</c:v>
                </c:pt>
                <c:pt idx="269">
                  <c:v>0.24</c:v>
                </c:pt>
                <c:pt idx="270">
                  <c:v>0.23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0.31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0.15</c:v>
                </c:pt>
                <c:pt idx="277">
                  <c:v>0.19</c:v>
                </c:pt>
                <c:pt idx="278">
                  <c:v>0.15</c:v>
                </c:pt>
                <c:pt idx="279">
                  <c:v>0.12</c:v>
                </c:pt>
                <c:pt idx="280">
                  <c:v>0.1</c:v>
                </c:pt>
                <c:pt idx="281">
                  <c:v>0.12</c:v>
                </c:pt>
                <c:pt idx="282">
                  <c:v>0.11</c:v>
                </c:pt>
                <c:pt idx="283">
                  <c:v>0.19</c:v>
                </c:pt>
                <c:pt idx="284">
                  <c:v>0.16</c:v>
                </c:pt>
                <c:pt idx="285">
                  <c:v>0.16</c:v>
                </c:pt>
                <c:pt idx="286">
                  <c:v>0.19</c:v>
                </c:pt>
                <c:pt idx="287">
                  <c:v>0.14000000000000001</c:v>
                </c:pt>
                <c:pt idx="288">
                  <c:v>0.16</c:v>
                </c:pt>
                <c:pt idx="289">
                  <c:v>0.14000000000000001</c:v>
                </c:pt>
                <c:pt idx="290">
                  <c:v>0.19</c:v>
                </c:pt>
                <c:pt idx="291">
                  <c:v>0.21</c:v>
                </c:pt>
                <c:pt idx="292">
                  <c:v>0.27</c:v>
                </c:pt>
                <c:pt idx="293">
                  <c:v>0.21</c:v>
                </c:pt>
                <c:pt idx="294">
                  <c:v>0.19</c:v>
                </c:pt>
                <c:pt idx="295">
                  <c:v>0.19</c:v>
                </c:pt>
                <c:pt idx="296">
                  <c:v>0.16</c:v>
                </c:pt>
                <c:pt idx="297">
                  <c:v>0.12</c:v>
                </c:pt>
                <c:pt idx="298">
                  <c:v>0.1</c:v>
                </c:pt>
                <c:pt idx="299">
                  <c:v>0.11</c:v>
                </c:pt>
                <c:pt idx="300">
                  <c:v>0.11</c:v>
                </c:pt>
                <c:pt idx="301">
                  <c:v>0.14000000000000001</c:v>
                </c:pt>
                <c:pt idx="302">
                  <c:v>0.2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0.16</c:v>
                </c:pt>
                <c:pt idx="306">
                  <c:v>0.09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0.12</c:v>
                </c:pt>
                <c:pt idx="313">
                  <c:v>0.15</c:v>
                </c:pt>
                <c:pt idx="314">
                  <c:v>0.12</c:v>
                </c:pt>
                <c:pt idx="315">
                  <c:v>0.13</c:v>
                </c:pt>
                <c:pt idx="316">
                  <c:v>0.18</c:v>
                </c:pt>
                <c:pt idx="317">
                  <c:v>0.19</c:v>
                </c:pt>
                <c:pt idx="318">
                  <c:v>0.16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</c:v>
                </c:pt>
                <c:pt idx="323">
                  <c:v>0.09</c:v>
                </c:pt>
                <c:pt idx="324">
                  <c:v>7.0000000000000007E-2</c:v>
                </c:pt>
                <c:pt idx="325">
                  <c:v>0.11</c:v>
                </c:pt>
                <c:pt idx="326">
                  <c:v>0.15</c:v>
                </c:pt>
                <c:pt idx="327">
                  <c:v>0.1</c:v>
                </c:pt>
                <c:pt idx="328">
                  <c:v>0.09</c:v>
                </c:pt>
                <c:pt idx="329">
                  <c:v>0.12</c:v>
                </c:pt>
                <c:pt idx="330">
                  <c:v>0.1</c:v>
                </c:pt>
                <c:pt idx="331">
                  <c:v>0.11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0.21</c:v>
                </c:pt>
                <c:pt idx="338">
                  <c:v>0.24</c:v>
                </c:pt>
                <c:pt idx="339">
                  <c:v>0.18</c:v>
                </c:pt>
                <c:pt idx="340">
                  <c:v>0.18</c:v>
                </c:pt>
                <c:pt idx="341">
                  <c:v>0.25</c:v>
                </c:pt>
                <c:pt idx="342">
                  <c:v>0.18</c:v>
                </c:pt>
                <c:pt idx="343">
                  <c:v>0.13</c:v>
                </c:pt>
                <c:pt idx="344">
                  <c:v>0.12</c:v>
                </c:pt>
                <c:pt idx="345">
                  <c:v>0.09</c:v>
                </c:pt>
                <c:pt idx="346">
                  <c:v>0.08</c:v>
                </c:pt>
                <c:pt idx="347">
                  <c:v>0.09</c:v>
                </c:pt>
                <c:pt idx="348">
                  <c:v>0.1</c:v>
                </c:pt>
                <c:pt idx="349">
                  <c:v>0.11</c:v>
                </c:pt>
                <c:pt idx="350">
                  <c:v>0.09</c:v>
                </c:pt>
                <c:pt idx="351">
                  <c:v>0.1</c:v>
                </c:pt>
                <c:pt idx="352">
                  <c:v>0.11</c:v>
                </c:pt>
                <c:pt idx="353">
                  <c:v>0.1</c:v>
                </c:pt>
                <c:pt idx="354">
                  <c:v>0.25</c:v>
                </c:pt>
                <c:pt idx="355">
                  <c:v>0.15</c:v>
                </c:pt>
                <c:pt idx="356">
                  <c:v>0.13</c:v>
                </c:pt>
                <c:pt idx="357">
                  <c:v>0.11</c:v>
                </c:pt>
                <c:pt idx="358">
                  <c:v>0.12</c:v>
                </c:pt>
                <c:pt idx="359">
                  <c:v>0.16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0.17</c:v>
                </c:pt>
                <c:pt idx="364">
                  <c:v>0.21</c:v>
                </c:pt>
                <c:pt idx="365">
                  <c:v>0.21</c:v>
                </c:pt>
                <c:pt idx="366">
                  <c:v>0.22</c:v>
                </c:pt>
                <c:pt idx="367">
                  <c:v>0.16</c:v>
                </c:pt>
                <c:pt idx="368">
                  <c:v>0.13</c:v>
                </c:pt>
                <c:pt idx="369">
                  <c:v>0.09</c:v>
                </c:pt>
                <c:pt idx="370">
                  <c:v>0.08</c:v>
                </c:pt>
                <c:pt idx="371">
                  <c:v>0.09</c:v>
                </c:pt>
                <c:pt idx="372">
                  <c:v>0.09</c:v>
                </c:pt>
                <c:pt idx="373">
                  <c:v>0.11</c:v>
                </c:pt>
                <c:pt idx="374">
                  <c:v>0.11</c:v>
                </c:pt>
                <c:pt idx="375">
                  <c:v>0.08</c:v>
                </c:pt>
                <c:pt idx="376">
                  <c:v>0.08</c:v>
                </c:pt>
                <c:pt idx="377">
                  <c:v>0.11</c:v>
                </c:pt>
                <c:pt idx="378">
                  <c:v>0.18</c:v>
                </c:pt>
                <c:pt idx="379">
                  <c:v>0.12</c:v>
                </c:pt>
                <c:pt idx="380">
                  <c:v>0.17</c:v>
                </c:pt>
                <c:pt idx="381">
                  <c:v>0.12</c:v>
                </c:pt>
                <c:pt idx="382">
                  <c:v>0.1</c:v>
                </c:pt>
                <c:pt idx="383">
                  <c:v>0.15</c:v>
                </c:pt>
                <c:pt idx="384">
                  <c:v>0.13</c:v>
                </c:pt>
                <c:pt idx="385">
                  <c:v>0.13</c:v>
                </c:pt>
                <c:pt idx="386">
                  <c:v>0.18</c:v>
                </c:pt>
                <c:pt idx="387">
                  <c:v>0.22</c:v>
                </c:pt>
                <c:pt idx="388">
                  <c:v>0.15</c:v>
                </c:pt>
                <c:pt idx="389">
                  <c:v>0.16</c:v>
                </c:pt>
                <c:pt idx="390">
                  <c:v>0.16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</c:v>
                </c:pt>
                <c:pt idx="396">
                  <c:v>0.13</c:v>
                </c:pt>
                <c:pt idx="397">
                  <c:v>0.1</c:v>
                </c:pt>
                <c:pt idx="398">
                  <c:v>0.1</c:v>
                </c:pt>
                <c:pt idx="399">
                  <c:v>0.15</c:v>
                </c:pt>
                <c:pt idx="400">
                  <c:v>0.18</c:v>
                </c:pt>
                <c:pt idx="401">
                  <c:v>0.22</c:v>
                </c:pt>
                <c:pt idx="402">
                  <c:v>0.14000000000000001</c:v>
                </c:pt>
                <c:pt idx="403">
                  <c:v>0.12</c:v>
                </c:pt>
                <c:pt idx="404">
                  <c:v>0.18</c:v>
                </c:pt>
                <c:pt idx="405">
                  <c:v>0.14000000000000001</c:v>
                </c:pt>
                <c:pt idx="406">
                  <c:v>0.15</c:v>
                </c:pt>
                <c:pt idx="407">
                  <c:v>0.15</c:v>
                </c:pt>
                <c:pt idx="408">
                  <c:v>0.16</c:v>
                </c:pt>
                <c:pt idx="409">
                  <c:v>0.19</c:v>
                </c:pt>
                <c:pt idx="410">
                  <c:v>0.18</c:v>
                </c:pt>
                <c:pt idx="411">
                  <c:v>0.17</c:v>
                </c:pt>
                <c:pt idx="412">
                  <c:v>0.22</c:v>
                </c:pt>
                <c:pt idx="413">
                  <c:v>0.23</c:v>
                </c:pt>
                <c:pt idx="414">
                  <c:v>0.22</c:v>
                </c:pt>
                <c:pt idx="415">
                  <c:v>0.17</c:v>
                </c:pt>
                <c:pt idx="416">
                  <c:v>0.15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0.14000000000000001</c:v>
                </c:pt>
                <c:pt idx="421">
                  <c:v>0.13</c:v>
                </c:pt>
                <c:pt idx="422">
                  <c:v>0.13</c:v>
                </c:pt>
                <c:pt idx="423">
                  <c:v>0.14000000000000001</c:v>
                </c:pt>
                <c:pt idx="424">
                  <c:v>0.11</c:v>
                </c:pt>
                <c:pt idx="425">
                  <c:v>0.11</c:v>
                </c:pt>
                <c:pt idx="426">
                  <c:v>0.12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0.18</c:v>
                </c:pt>
                <c:pt idx="430">
                  <c:v>0.17</c:v>
                </c:pt>
                <c:pt idx="431">
                  <c:v>0.16</c:v>
                </c:pt>
                <c:pt idx="432">
                  <c:v>0.17</c:v>
                </c:pt>
                <c:pt idx="433">
                  <c:v>0.19</c:v>
                </c:pt>
                <c:pt idx="434">
                  <c:v>0.19</c:v>
                </c:pt>
                <c:pt idx="435">
                  <c:v>0.25</c:v>
                </c:pt>
                <c:pt idx="436">
                  <c:v>0.23</c:v>
                </c:pt>
                <c:pt idx="437">
                  <c:v>0.26</c:v>
                </c:pt>
                <c:pt idx="438">
                  <c:v>0.31</c:v>
                </c:pt>
                <c:pt idx="439">
                  <c:v>0.17</c:v>
                </c:pt>
                <c:pt idx="440">
                  <c:v>0.14000000000000001</c:v>
                </c:pt>
                <c:pt idx="441">
                  <c:v>0.12</c:v>
                </c:pt>
                <c:pt idx="442">
                  <c:v>0.12</c:v>
                </c:pt>
                <c:pt idx="443">
                  <c:v>0.11</c:v>
                </c:pt>
                <c:pt idx="444">
                  <c:v>0.12</c:v>
                </c:pt>
                <c:pt idx="445">
                  <c:v>0.12</c:v>
                </c:pt>
                <c:pt idx="446">
                  <c:v>0.1</c:v>
                </c:pt>
                <c:pt idx="447">
                  <c:v>0.11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0.16</c:v>
                </c:pt>
                <c:pt idx="453">
                  <c:v>0.13</c:v>
                </c:pt>
                <c:pt idx="454">
                  <c:v>0.14000000000000001</c:v>
                </c:pt>
                <c:pt idx="455">
                  <c:v>0.1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0.14000000000000001</c:v>
                </c:pt>
                <c:pt idx="460">
                  <c:v>0.15</c:v>
                </c:pt>
                <c:pt idx="461">
                  <c:v>0.21</c:v>
                </c:pt>
                <c:pt idx="462">
                  <c:v>0.22</c:v>
                </c:pt>
                <c:pt idx="463">
                  <c:v>0.16</c:v>
                </c:pt>
                <c:pt idx="464">
                  <c:v>0.14000000000000001</c:v>
                </c:pt>
                <c:pt idx="465">
                  <c:v>0.12</c:v>
                </c:pt>
                <c:pt idx="466">
                  <c:v>0.14000000000000001</c:v>
                </c:pt>
                <c:pt idx="467">
                  <c:v>0.11</c:v>
                </c:pt>
                <c:pt idx="468">
                  <c:v>0.2</c:v>
                </c:pt>
                <c:pt idx="469">
                  <c:v>0.16</c:v>
                </c:pt>
                <c:pt idx="470">
                  <c:v>0.09</c:v>
                </c:pt>
                <c:pt idx="471">
                  <c:v>0.08</c:v>
                </c:pt>
                <c:pt idx="472">
                  <c:v>0.09</c:v>
                </c:pt>
                <c:pt idx="473">
                  <c:v>0.08</c:v>
                </c:pt>
                <c:pt idx="474">
                  <c:v>7.0000000000000007E-2</c:v>
                </c:pt>
                <c:pt idx="475">
                  <c:v>0.1</c:v>
                </c:pt>
                <c:pt idx="476">
                  <c:v>0.2</c:v>
                </c:pt>
                <c:pt idx="477">
                  <c:v>0.08</c:v>
                </c:pt>
                <c:pt idx="478">
                  <c:v>0.13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0.12</c:v>
                </c:pt>
                <c:pt idx="482">
                  <c:v>0.1</c:v>
                </c:pt>
                <c:pt idx="483">
                  <c:v>0.14000000000000001</c:v>
                </c:pt>
                <c:pt idx="484">
                  <c:v>0.15</c:v>
                </c:pt>
                <c:pt idx="485">
                  <c:v>0.22</c:v>
                </c:pt>
                <c:pt idx="486">
                  <c:v>0.21</c:v>
                </c:pt>
                <c:pt idx="487">
                  <c:v>0.16</c:v>
                </c:pt>
                <c:pt idx="488">
                  <c:v>0.19</c:v>
                </c:pt>
                <c:pt idx="489">
                  <c:v>0.17</c:v>
                </c:pt>
                <c:pt idx="490">
                  <c:v>0.12</c:v>
                </c:pt>
                <c:pt idx="491">
                  <c:v>0.08</c:v>
                </c:pt>
                <c:pt idx="492">
                  <c:v>0.11</c:v>
                </c:pt>
                <c:pt idx="493">
                  <c:v>7.0000000000000007E-2</c:v>
                </c:pt>
                <c:pt idx="494">
                  <c:v>0.09</c:v>
                </c:pt>
                <c:pt idx="495">
                  <c:v>7.0000000000000007E-2</c:v>
                </c:pt>
                <c:pt idx="496">
                  <c:v>0.1</c:v>
                </c:pt>
                <c:pt idx="497">
                  <c:v>0.1</c:v>
                </c:pt>
                <c:pt idx="498">
                  <c:v>0.12</c:v>
                </c:pt>
                <c:pt idx="499">
                  <c:v>0.12</c:v>
                </c:pt>
                <c:pt idx="500">
                  <c:v>0.15</c:v>
                </c:pt>
                <c:pt idx="501">
                  <c:v>0.15</c:v>
                </c:pt>
                <c:pt idx="502">
                  <c:v>0.14000000000000001</c:v>
                </c:pt>
                <c:pt idx="503">
                  <c:v>0.17</c:v>
                </c:pt>
                <c:pt idx="504">
                  <c:v>0.16</c:v>
                </c:pt>
                <c:pt idx="505">
                  <c:v>0.18</c:v>
                </c:pt>
                <c:pt idx="506">
                  <c:v>0.15</c:v>
                </c:pt>
                <c:pt idx="507">
                  <c:v>0.11</c:v>
                </c:pt>
                <c:pt idx="508">
                  <c:v>0.12</c:v>
                </c:pt>
                <c:pt idx="509">
                  <c:v>0.16</c:v>
                </c:pt>
                <c:pt idx="510">
                  <c:v>0.11</c:v>
                </c:pt>
                <c:pt idx="511">
                  <c:v>0.1</c:v>
                </c:pt>
                <c:pt idx="512">
                  <c:v>0.13</c:v>
                </c:pt>
                <c:pt idx="513">
                  <c:v>0.16</c:v>
                </c:pt>
                <c:pt idx="514">
                  <c:v>1.5</c:v>
                </c:pt>
                <c:pt idx="515">
                  <c:v>0.01</c:v>
                </c:pt>
                <c:pt idx="516">
                  <c:v>2</c:v>
                </c:pt>
                <c:pt idx="517">
                  <c:v>3.11</c:v>
                </c:pt>
                <c:pt idx="518">
                  <c:v>1.89</c:v>
                </c:pt>
                <c:pt idx="519">
                  <c:v>0.11</c:v>
                </c:pt>
                <c:pt idx="520">
                  <c:v>0.1</c:v>
                </c:pt>
                <c:pt idx="521">
                  <c:v>0.09</c:v>
                </c:pt>
                <c:pt idx="522">
                  <c:v>0.08</c:v>
                </c:pt>
                <c:pt idx="523">
                  <c:v>0.08</c:v>
                </c:pt>
                <c:pt idx="524">
                  <c:v>0.12</c:v>
                </c:pt>
                <c:pt idx="525">
                  <c:v>0.21</c:v>
                </c:pt>
                <c:pt idx="526">
                  <c:v>0.15</c:v>
                </c:pt>
                <c:pt idx="527">
                  <c:v>0.2</c:v>
                </c:pt>
                <c:pt idx="528">
                  <c:v>0.12</c:v>
                </c:pt>
                <c:pt idx="529">
                  <c:v>0.16</c:v>
                </c:pt>
                <c:pt idx="530">
                  <c:v>0.18</c:v>
                </c:pt>
                <c:pt idx="531">
                  <c:v>0.1</c:v>
                </c:pt>
                <c:pt idx="532">
                  <c:v>0.14000000000000001</c:v>
                </c:pt>
                <c:pt idx="533">
                  <c:v>0.18</c:v>
                </c:pt>
                <c:pt idx="534">
                  <c:v>0.35</c:v>
                </c:pt>
                <c:pt idx="535">
                  <c:v>0.35</c:v>
                </c:pt>
                <c:pt idx="536">
                  <c:v>0.2</c:v>
                </c:pt>
                <c:pt idx="537">
                  <c:v>0.12</c:v>
                </c:pt>
                <c:pt idx="538">
                  <c:v>0.18</c:v>
                </c:pt>
                <c:pt idx="539">
                  <c:v>0.05</c:v>
                </c:pt>
                <c:pt idx="540">
                  <c:v>0.22</c:v>
                </c:pt>
                <c:pt idx="541">
                  <c:v>0.17</c:v>
                </c:pt>
                <c:pt idx="542">
                  <c:v>0.19</c:v>
                </c:pt>
                <c:pt idx="543">
                  <c:v>0.23</c:v>
                </c:pt>
                <c:pt idx="544">
                  <c:v>0.25</c:v>
                </c:pt>
                <c:pt idx="545">
                  <c:v>0.2</c:v>
                </c:pt>
                <c:pt idx="546">
                  <c:v>0.16</c:v>
                </c:pt>
                <c:pt idx="547">
                  <c:v>0.15</c:v>
                </c:pt>
                <c:pt idx="548">
                  <c:v>0.19</c:v>
                </c:pt>
                <c:pt idx="549">
                  <c:v>0.2</c:v>
                </c:pt>
                <c:pt idx="550">
                  <c:v>0.26</c:v>
                </c:pt>
                <c:pt idx="551">
                  <c:v>0.17</c:v>
                </c:pt>
                <c:pt idx="552">
                  <c:v>0.17</c:v>
                </c:pt>
                <c:pt idx="553">
                  <c:v>0.19</c:v>
                </c:pt>
                <c:pt idx="554">
                  <c:v>0.2</c:v>
                </c:pt>
                <c:pt idx="555">
                  <c:v>0.18</c:v>
                </c:pt>
                <c:pt idx="556">
                  <c:v>0.18</c:v>
                </c:pt>
                <c:pt idx="557">
                  <c:v>0.19</c:v>
                </c:pt>
                <c:pt idx="558">
                  <c:v>0.16</c:v>
                </c:pt>
                <c:pt idx="559">
                  <c:v>0.16</c:v>
                </c:pt>
                <c:pt idx="560">
                  <c:v>0.13</c:v>
                </c:pt>
                <c:pt idx="561">
                  <c:v>0.14000000000000001</c:v>
                </c:pt>
                <c:pt idx="562">
                  <c:v>0.11</c:v>
                </c:pt>
                <c:pt idx="563">
                  <c:v>7.0000000000000007E-2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0.06</c:v>
                </c:pt>
                <c:pt idx="568">
                  <c:v>0.06</c:v>
                </c:pt>
                <c:pt idx="569">
                  <c:v>7.0000000000000007E-2</c:v>
                </c:pt>
                <c:pt idx="570">
                  <c:v>0.09</c:v>
                </c:pt>
                <c:pt idx="571">
                  <c:v>0.23</c:v>
                </c:pt>
                <c:pt idx="572">
                  <c:v>0.1</c:v>
                </c:pt>
                <c:pt idx="573">
                  <c:v>0.15</c:v>
                </c:pt>
                <c:pt idx="574">
                  <c:v>0.2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0.16</c:v>
                </c:pt>
                <c:pt idx="579">
                  <c:v>0.14000000000000001</c:v>
                </c:pt>
                <c:pt idx="580">
                  <c:v>0.11</c:v>
                </c:pt>
                <c:pt idx="581">
                  <c:v>0.12</c:v>
                </c:pt>
                <c:pt idx="582">
                  <c:v>0.09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0.09</c:v>
                </c:pt>
                <c:pt idx="588">
                  <c:v>0.08</c:v>
                </c:pt>
                <c:pt idx="589">
                  <c:v>7.0000000000000007E-2</c:v>
                </c:pt>
                <c:pt idx="590">
                  <c:v>0.06</c:v>
                </c:pt>
                <c:pt idx="591">
                  <c:v>7.0000000000000007E-2</c:v>
                </c:pt>
                <c:pt idx="592">
                  <c:v>0.08</c:v>
                </c:pt>
                <c:pt idx="593">
                  <c:v>7.0000000000000007E-2</c:v>
                </c:pt>
                <c:pt idx="594">
                  <c:v>0.06</c:v>
                </c:pt>
                <c:pt idx="595">
                  <c:v>0.09</c:v>
                </c:pt>
                <c:pt idx="596">
                  <c:v>0.09</c:v>
                </c:pt>
                <c:pt idx="597">
                  <c:v>0.08</c:v>
                </c:pt>
                <c:pt idx="598">
                  <c:v>0.11</c:v>
                </c:pt>
                <c:pt idx="599">
                  <c:v>0.11</c:v>
                </c:pt>
                <c:pt idx="600">
                  <c:v>0.09</c:v>
                </c:pt>
                <c:pt idx="601">
                  <c:v>0.08</c:v>
                </c:pt>
                <c:pt idx="602">
                  <c:v>0.11</c:v>
                </c:pt>
                <c:pt idx="603">
                  <c:v>0.09</c:v>
                </c:pt>
                <c:pt idx="604">
                  <c:v>0.17</c:v>
                </c:pt>
                <c:pt idx="605">
                  <c:v>0.19</c:v>
                </c:pt>
                <c:pt idx="606">
                  <c:v>0.17</c:v>
                </c:pt>
                <c:pt idx="607">
                  <c:v>0.13</c:v>
                </c:pt>
                <c:pt idx="608">
                  <c:v>0.1</c:v>
                </c:pt>
                <c:pt idx="609">
                  <c:v>0.08</c:v>
                </c:pt>
                <c:pt idx="610">
                  <c:v>0.08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0.1</c:v>
                </c:pt>
                <c:pt idx="614">
                  <c:v>0.2</c:v>
                </c:pt>
                <c:pt idx="615">
                  <c:v>0.15</c:v>
                </c:pt>
                <c:pt idx="616">
                  <c:v>0.13</c:v>
                </c:pt>
                <c:pt idx="617">
                  <c:v>0.06</c:v>
                </c:pt>
                <c:pt idx="618">
                  <c:v>7.0000000000000007E-2</c:v>
                </c:pt>
                <c:pt idx="619">
                  <c:v>0.08</c:v>
                </c:pt>
                <c:pt idx="620">
                  <c:v>7.0000000000000007E-2</c:v>
                </c:pt>
                <c:pt idx="621">
                  <c:v>0.08</c:v>
                </c:pt>
                <c:pt idx="622">
                  <c:v>0.1</c:v>
                </c:pt>
                <c:pt idx="623">
                  <c:v>0.1</c:v>
                </c:pt>
                <c:pt idx="624">
                  <c:v>0.15</c:v>
                </c:pt>
                <c:pt idx="625">
                  <c:v>0.13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0.11</c:v>
                </c:pt>
                <c:pt idx="629">
                  <c:v>0.12</c:v>
                </c:pt>
                <c:pt idx="630">
                  <c:v>0.13</c:v>
                </c:pt>
                <c:pt idx="631">
                  <c:v>0.12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7.0000000000000007E-2</c:v>
                </c:pt>
                <c:pt idx="636">
                  <c:v>0.06</c:v>
                </c:pt>
                <c:pt idx="637">
                  <c:v>7.0000000000000007E-2</c:v>
                </c:pt>
                <c:pt idx="638">
                  <c:v>0.1</c:v>
                </c:pt>
                <c:pt idx="639">
                  <c:v>0.1</c:v>
                </c:pt>
                <c:pt idx="640">
                  <c:v>0.14000000000000001</c:v>
                </c:pt>
                <c:pt idx="641">
                  <c:v>0.19</c:v>
                </c:pt>
                <c:pt idx="642">
                  <c:v>0.12</c:v>
                </c:pt>
                <c:pt idx="643">
                  <c:v>0.08</c:v>
                </c:pt>
                <c:pt idx="644">
                  <c:v>0.1</c:v>
                </c:pt>
                <c:pt idx="645">
                  <c:v>0.1</c:v>
                </c:pt>
                <c:pt idx="646">
                  <c:v>0.09</c:v>
                </c:pt>
                <c:pt idx="647">
                  <c:v>0.09</c:v>
                </c:pt>
                <c:pt idx="648">
                  <c:v>0.11</c:v>
                </c:pt>
                <c:pt idx="649">
                  <c:v>0.1</c:v>
                </c:pt>
                <c:pt idx="650">
                  <c:v>0.09</c:v>
                </c:pt>
                <c:pt idx="651">
                  <c:v>0.12</c:v>
                </c:pt>
                <c:pt idx="652">
                  <c:v>0.13</c:v>
                </c:pt>
                <c:pt idx="653">
                  <c:v>0.12</c:v>
                </c:pt>
                <c:pt idx="654">
                  <c:v>0.14000000000000001</c:v>
                </c:pt>
                <c:pt idx="655">
                  <c:v>0.12</c:v>
                </c:pt>
                <c:pt idx="656">
                  <c:v>0.13</c:v>
                </c:pt>
                <c:pt idx="657">
                  <c:v>0.08</c:v>
                </c:pt>
                <c:pt idx="658">
                  <c:v>0.11</c:v>
                </c:pt>
                <c:pt idx="659">
                  <c:v>0.09</c:v>
                </c:pt>
                <c:pt idx="660">
                  <c:v>0.12</c:v>
                </c:pt>
                <c:pt idx="661">
                  <c:v>0.11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</c:v>
                </c:pt>
                <c:pt idx="666">
                  <c:v>0.11</c:v>
                </c:pt>
                <c:pt idx="667">
                  <c:v>0.1</c:v>
                </c:pt>
                <c:pt idx="668">
                  <c:v>0.13</c:v>
                </c:pt>
                <c:pt idx="669">
                  <c:v>0.12</c:v>
                </c:pt>
                <c:pt idx="670">
                  <c:v>0.1</c:v>
                </c:pt>
                <c:pt idx="671">
                  <c:v>0.14000000000000001</c:v>
                </c:pt>
                <c:pt idx="672">
                  <c:v>0.08</c:v>
                </c:pt>
                <c:pt idx="673">
                  <c:v>7.0000000000000007E-2</c:v>
                </c:pt>
                <c:pt idx="674">
                  <c:v>0.11</c:v>
                </c:pt>
                <c:pt idx="675">
                  <c:v>0.1</c:v>
                </c:pt>
                <c:pt idx="676">
                  <c:v>0.15</c:v>
                </c:pt>
                <c:pt idx="677">
                  <c:v>0.13</c:v>
                </c:pt>
                <c:pt idx="678">
                  <c:v>0.12</c:v>
                </c:pt>
                <c:pt idx="679">
                  <c:v>7.0000000000000007E-2</c:v>
                </c:pt>
                <c:pt idx="680">
                  <c:v>0.11</c:v>
                </c:pt>
                <c:pt idx="681">
                  <c:v>0.09</c:v>
                </c:pt>
                <c:pt idx="682">
                  <c:v>0.1</c:v>
                </c:pt>
                <c:pt idx="683">
                  <c:v>0.11</c:v>
                </c:pt>
                <c:pt idx="684">
                  <c:v>0.08</c:v>
                </c:pt>
                <c:pt idx="685">
                  <c:v>0.11</c:v>
                </c:pt>
                <c:pt idx="686">
                  <c:v>0.12</c:v>
                </c:pt>
                <c:pt idx="687">
                  <c:v>0.08</c:v>
                </c:pt>
                <c:pt idx="688">
                  <c:v>0.12</c:v>
                </c:pt>
                <c:pt idx="689">
                  <c:v>0.08</c:v>
                </c:pt>
                <c:pt idx="690">
                  <c:v>0.11</c:v>
                </c:pt>
                <c:pt idx="691">
                  <c:v>0.12</c:v>
                </c:pt>
                <c:pt idx="692">
                  <c:v>0.11</c:v>
                </c:pt>
                <c:pt idx="693">
                  <c:v>0.1</c:v>
                </c:pt>
                <c:pt idx="694">
                  <c:v>0.11</c:v>
                </c:pt>
                <c:pt idx="695">
                  <c:v>0.26</c:v>
                </c:pt>
                <c:pt idx="696">
                  <c:v>0.2</c:v>
                </c:pt>
                <c:pt idx="697">
                  <c:v>0.15</c:v>
                </c:pt>
                <c:pt idx="698">
                  <c:v>0.21</c:v>
                </c:pt>
                <c:pt idx="699">
                  <c:v>0.17</c:v>
                </c:pt>
                <c:pt idx="700">
                  <c:v>0.12</c:v>
                </c:pt>
                <c:pt idx="701">
                  <c:v>0.1</c:v>
                </c:pt>
                <c:pt idx="702">
                  <c:v>0.13</c:v>
                </c:pt>
                <c:pt idx="703">
                  <c:v>0.12</c:v>
                </c:pt>
                <c:pt idx="704">
                  <c:v>0.11</c:v>
                </c:pt>
                <c:pt idx="705">
                  <c:v>0.09</c:v>
                </c:pt>
                <c:pt idx="706">
                  <c:v>0.08</c:v>
                </c:pt>
                <c:pt idx="707">
                  <c:v>7.0000000000000007E-2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0.08</c:v>
                </c:pt>
                <c:pt idx="714">
                  <c:v>0.08</c:v>
                </c:pt>
                <c:pt idx="715">
                  <c:v>0.1</c:v>
                </c:pt>
                <c:pt idx="716">
                  <c:v>0.09</c:v>
                </c:pt>
                <c:pt idx="717">
                  <c:v>0.11</c:v>
                </c:pt>
                <c:pt idx="718">
                  <c:v>0.12</c:v>
                </c:pt>
                <c:pt idx="719">
                  <c:v>0.11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工作表2!$AC$1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7520"/>
        <c:axId val="57311616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7840"/>
        <c:axId val="134226304"/>
      </c:scatterChart>
      <c:catAx>
        <c:axId val="573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11616"/>
        <c:crosses val="autoZero"/>
        <c:auto val="1"/>
        <c:lblAlgn val="ctr"/>
        <c:lblOffset val="100"/>
        <c:noMultiLvlLbl val="0"/>
      </c:catAx>
      <c:valAx>
        <c:axId val="57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07520"/>
        <c:crosses val="autoZero"/>
        <c:crossBetween val="between"/>
      </c:valAx>
      <c:valAx>
        <c:axId val="1342263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34227840"/>
        <c:crosses val="max"/>
        <c:crossBetween val="midCat"/>
        <c:majorUnit val="90"/>
      </c:valAx>
      <c:valAx>
        <c:axId val="134227840"/>
        <c:scaling>
          <c:orientation val="minMax"/>
        </c:scaling>
        <c:delete val="0"/>
        <c:axPos val="t"/>
        <c:majorTickMark val="out"/>
        <c:minorTickMark val="none"/>
        <c:tickLblPos val="nextTo"/>
        <c:crossAx val="13422630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工作表2!$K$2:$K$721</c:f>
              <c:numCache>
                <c:formatCode>General</c:formatCode>
                <c:ptCount val="720"/>
                <c:pt idx="0">
                  <c:v>54.42</c:v>
                </c:pt>
                <c:pt idx="1">
                  <c:v>51.54</c:v>
                </c:pt>
                <c:pt idx="2">
                  <c:v>60.18</c:v>
                </c:pt>
                <c:pt idx="3">
                  <c:v>58.26</c:v>
                </c:pt>
                <c:pt idx="4">
                  <c:v>59.22</c:v>
                </c:pt>
                <c:pt idx="5">
                  <c:v>87.06</c:v>
                </c:pt>
                <c:pt idx="6">
                  <c:v>76.5</c:v>
                </c:pt>
                <c:pt idx="7">
                  <c:v>74.680000000000007</c:v>
                </c:pt>
                <c:pt idx="8">
                  <c:v>72.66</c:v>
                </c:pt>
                <c:pt idx="9">
                  <c:v>67.86</c:v>
                </c:pt>
                <c:pt idx="10">
                  <c:v>70.64</c:v>
                </c:pt>
                <c:pt idx="11">
                  <c:v>74.58</c:v>
                </c:pt>
                <c:pt idx="12">
                  <c:v>51.54</c:v>
                </c:pt>
                <c:pt idx="13">
                  <c:v>67.86</c:v>
                </c:pt>
                <c:pt idx="14">
                  <c:v>60.18</c:v>
                </c:pt>
                <c:pt idx="15">
                  <c:v>70.739999999999995</c:v>
                </c:pt>
                <c:pt idx="16">
                  <c:v>58.26</c:v>
                </c:pt>
                <c:pt idx="17">
                  <c:v>62.1</c:v>
                </c:pt>
                <c:pt idx="18">
                  <c:v>68.819999999999993</c:v>
                </c:pt>
                <c:pt idx="19">
                  <c:v>65.94</c:v>
                </c:pt>
                <c:pt idx="20">
                  <c:v>64.02</c:v>
                </c:pt>
                <c:pt idx="21">
                  <c:v>65.94</c:v>
                </c:pt>
                <c:pt idx="22">
                  <c:v>69.78</c:v>
                </c:pt>
                <c:pt idx="23">
                  <c:v>75.540000000000006</c:v>
                </c:pt>
                <c:pt idx="24">
                  <c:v>67.86</c:v>
                </c:pt>
                <c:pt idx="25">
                  <c:v>69.78</c:v>
                </c:pt>
                <c:pt idx="26">
                  <c:v>68.819999999999993</c:v>
                </c:pt>
                <c:pt idx="27">
                  <c:v>81.78</c:v>
                </c:pt>
                <c:pt idx="28">
                  <c:v>83.22</c:v>
                </c:pt>
                <c:pt idx="29">
                  <c:v>71.7</c:v>
                </c:pt>
                <c:pt idx="30">
                  <c:v>69.78</c:v>
                </c:pt>
                <c:pt idx="31">
                  <c:v>82.26</c:v>
                </c:pt>
                <c:pt idx="32">
                  <c:v>64.400000000000006</c:v>
                </c:pt>
                <c:pt idx="33">
                  <c:v>61.14</c:v>
                </c:pt>
                <c:pt idx="34">
                  <c:v>70.739999999999995</c:v>
                </c:pt>
                <c:pt idx="35">
                  <c:v>112.87</c:v>
                </c:pt>
                <c:pt idx="36">
                  <c:v>90.9</c:v>
                </c:pt>
                <c:pt idx="37">
                  <c:v>63.06</c:v>
                </c:pt>
                <c:pt idx="38">
                  <c:v>88.98</c:v>
                </c:pt>
                <c:pt idx="39">
                  <c:v>118.73</c:v>
                </c:pt>
                <c:pt idx="40">
                  <c:v>139.80000000000001</c:v>
                </c:pt>
                <c:pt idx="41">
                  <c:v>78.42</c:v>
                </c:pt>
                <c:pt idx="42">
                  <c:v>64.98</c:v>
                </c:pt>
                <c:pt idx="43">
                  <c:v>73.62</c:v>
                </c:pt>
                <c:pt idx="44">
                  <c:v>51.54</c:v>
                </c:pt>
                <c:pt idx="45">
                  <c:v>58.26</c:v>
                </c:pt>
                <c:pt idx="46">
                  <c:v>64.45</c:v>
                </c:pt>
                <c:pt idx="47">
                  <c:v>73.62</c:v>
                </c:pt>
                <c:pt idx="48">
                  <c:v>65.94</c:v>
                </c:pt>
                <c:pt idx="49">
                  <c:v>70.739999999999995</c:v>
                </c:pt>
                <c:pt idx="50">
                  <c:v>76.5</c:v>
                </c:pt>
                <c:pt idx="51">
                  <c:v>77.459999999999994</c:v>
                </c:pt>
                <c:pt idx="52">
                  <c:v>72.66</c:v>
                </c:pt>
                <c:pt idx="53">
                  <c:v>75.78</c:v>
                </c:pt>
                <c:pt idx="54">
                  <c:v>64.98</c:v>
                </c:pt>
                <c:pt idx="55">
                  <c:v>80.34</c:v>
                </c:pt>
                <c:pt idx="56">
                  <c:v>64.98</c:v>
                </c:pt>
                <c:pt idx="57">
                  <c:v>51.49</c:v>
                </c:pt>
                <c:pt idx="58">
                  <c:v>57.25</c:v>
                </c:pt>
                <c:pt idx="59">
                  <c:v>51.54</c:v>
                </c:pt>
                <c:pt idx="60">
                  <c:v>48.66</c:v>
                </c:pt>
                <c:pt idx="61">
                  <c:v>44.82</c:v>
                </c:pt>
                <c:pt idx="62">
                  <c:v>48.66</c:v>
                </c:pt>
                <c:pt idx="63">
                  <c:v>55.72</c:v>
                </c:pt>
                <c:pt idx="64">
                  <c:v>47.7</c:v>
                </c:pt>
                <c:pt idx="65">
                  <c:v>52.5</c:v>
                </c:pt>
                <c:pt idx="66">
                  <c:v>59.22</c:v>
                </c:pt>
                <c:pt idx="67">
                  <c:v>57.3</c:v>
                </c:pt>
                <c:pt idx="68">
                  <c:v>46.74</c:v>
                </c:pt>
                <c:pt idx="69">
                  <c:v>60.18</c:v>
                </c:pt>
                <c:pt idx="70">
                  <c:v>62.1</c:v>
                </c:pt>
                <c:pt idx="71">
                  <c:v>58.26</c:v>
                </c:pt>
                <c:pt idx="72">
                  <c:v>50.58</c:v>
                </c:pt>
                <c:pt idx="73">
                  <c:v>57.3</c:v>
                </c:pt>
                <c:pt idx="74">
                  <c:v>72.66</c:v>
                </c:pt>
                <c:pt idx="75">
                  <c:v>75.540000000000006</c:v>
                </c:pt>
                <c:pt idx="76">
                  <c:v>65.94</c:v>
                </c:pt>
                <c:pt idx="77">
                  <c:v>85.14</c:v>
                </c:pt>
                <c:pt idx="78">
                  <c:v>72.66</c:v>
                </c:pt>
                <c:pt idx="79">
                  <c:v>86.1</c:v>
                </c:pt>
                <c:pt idx="80">
                  <c:v>70.739999999999995</c:v>
                </c:pt>
                <c:pt idx="81">
                  <c:v>64.02</c:v>
                </c:pt>
                <c:pt idx="82">
                  <c:v>69.78</c:v>
                </c:pt>
                <c:pt idx="83">
                  <c:v>67.86</c:v>
                </c:pt>
                <c:pt idx="84">
                  <c:v>53.51</c:v>
                </c:pt>
                <c:pt idx="85">
                  <c:v>62.1</c:v>
                </c:pt>
                <c:pt idx="86">
                  <c:v>59.22</c:v>
                </c:pt>
                <c:pt idx="87">
                  <c:v>59.22</c:v>
                </c:pt>
                <c:pt idx="88">
                  <c:v>63.06</c:v>
                </c:pt>
                <c:pt idx="89">
                  <c:v>64.02</c:v>
                </c:pt>
                <c:pt idx="90">
                  <c:v>68.819999999999993</c:v>
                </c:pt>
                <c:pt idx="91">
                  <c:v>65.94</c:v>
                </c:pt>
                <c:pt idx="92">
                  <c:v>55.38</c:v>
                </c:pt>
                <c:pt idx="93">
                  <c:v>68.819999999999993</c:v>
                </c:pt>
                <c:pt idx="94">
                  <c:v>67.86</c:v>
                </c:pt>
                <c:pt idx="95">
                  <c:v>70.739999999999995</c:v>
                </c:pt>
                <c:pt idx="96">
                  <c:v>69.78</c:v>
                </c:pt>
                <c:pt idx="97">
                  <c:v>63.06</c:v>
                </c:pt>
                <c:pt idx="98">
                  <c:v>64.02</c:v>
                </c:pt>
                <c:pt idx="99">
                  <c:v>72.66</c:v>
                </c:pt>
                <c:pt idx="100">
                  <c:v>78.42</c:v>
                </c:pt>
                <c:pt idx="101">
                  <c:v>72.66</c:v>
                </c:pt>
                <c:pt idx="102">
                  <c:v>71.7</c:v>
                </c:pt>
                <c:pt idx="103">
                  <c:v>74.58</c:v>
                </c:pt>
                <c:pt idx="104">
                  <c:v>64.98</c:v>
                </c:pt>
                <c:pt idx="105">
                  <c:v>73.62</c:v>
                </c:pt>
                <c:pt idx="106">
                  <c:v>79.38</c:v>
                </c:pt>
                <c:pt idx="107">
                  <c:v>69.78</c:v>
                </c:pt>
                <c:pt idx="108">
                  <c:v>61.14</c:v>
                </c:pt>
                <c:pt idx="109">
                  <c:v>60.18</c:v>
                </c:pt>
                <c:pt idx="110">
                  <c:v>56.34</c:v>
                </c:pt>
                <c:pt idx="111">
                  <c:v>59.22</c:v>
                </c:pt>
                <c:pt idx="112">
                  <c:v>58.26</c:v>
                </c:pt>
                <c:pt idx="113">
                  <c:v>63.06</c:v>
                </c:pt>
                <c:pt idx="114">
                  <c:v>68.819999999999993</c:v>
                </c:pt>
                <c:pt idx="115">
                  <c:v>70.739999999999995</c:v>
                </c:pt>
                <c:pt idx="116">
                  <c:v>70.739999999999995</c:v>
                </c:pt>
                <c:pt idx="117">
                  <c:v>57.3</c:v>
                </c:pt>
                <c:pt idx="118">
                  <c:v>56.34</c:v>
                </c:pt>
                <c:pt idx="119">
                  <c:v>74.58</c:v>
                </c:pt>
                <c:pt idx="120">
                  <c:v>73.62</c:v>
                </c:pt>
                <c:pt idx="121">
                  <c:v>63.06</c:v>
                </c:pt>
                <c:pt idx="122">
                  <c:v>69.78</c:v>
                </c:pt>
                <c:pt idx="123">
                  <c:v>75.540000000000006</c:v>
                </c:pt>
                <c:pt idx="124">
                  <c:v>82.26</c:v>
                </c:pt>
                <c:pt idx="125">
                  <c:v>75.540000000000006</c:v>
                </c:pt>
                <c:pt idx="126">
                  <c:v>66.900000000000006</c:v>
                </c:pt>
                <c:pt idx="127">
                  <c:v>67.86</c:v>
                </c:pt>
                <c:pt idx="128">
                  <c:v>81.3</c:v>
                </c:pt>
                <c:pt idx="129">
                  <c:v>100.49</c:v>
                </c:pt>
                <c:pt idx="130">
                  <c:v>98.57</c:v>
                </c:pt>
                <c:pt idx="131">
                  <c:v>79.38</c:v>
                </c:pt>
                <c:pt idx="132">
                  <c:v>75.540000000000006</c:v>
                </c:pt>
                <c:pt idx="133">
                  <c:v>58.26</c:v>
                </c:pt>
                <c:pt idx="134">
                  <c:v>63.06</c:v>
                </c:pt>
                <c:pt idx="135">
                  <c:v>64.98</c:v>
                </c:pt>
                <c:pt idx="136">
                  <c:v>51.54</c:v>
                </c:pt>
                <c:pt idx="137">
                  <c:v>61.14</c:v>
                </c:pt>
                <c:pt idx="138">
                  <c:v>52.5</c:v>
                </c:pt>
                <c:pt idx="139">
                  <c:v>64.02</c:v>
                </c:pt>
                <c:pt idx="140">
                  <c:v>62.1</c:v>
                </c:pt>
                <c:pt idx="141">
                  <c:v>77.38</c:v>
                </c:pt>
                <c:pt idx="142">
                  <c:v>81.3</c:v>
                </c:pt>
                <c:pt idx="143">
                  <c:v>74.58</c:v>
                </c:pt>
                <c:pt idx="144">
                  <c:v>73.62</c:v>
                </c:pt>
                <c:pt idx="145">
                  <c:v>82.12</c:v>
                </c:pt>
                <c:pt idx="146">
                  <c:v>69.78</c:v>
                </c:pt>
                <c:pt idx="147">
                  <c:v>72.66</c:v>
                </c:pt>
                <c:pt idx="148">
                  <c:v>70.739999999999995</c:v>
                </c:pt>
                <c:pt idx="149">
                  <c:v>88.98</c:v>
                </c:pt>
                <c:pt idx="150">
                  <c:v>75.540000000000006</c:v>
                </c:pt>
                <c:pt idx="151">
                  <c:v>82.02</c:v>
                </c:pt>
                <c:pt idx="152">
                  <c:v>93.78</c:v>
                </c:pt>
                <c:pt idx="153">
                  <c:v>96.66</c:v>
                </c:pt>
                <c:pt idx="154">
                  <c:v>82.26</c:v>
                </c:pt>
                <c:pt idx="155">
                  <c:v>64.98</c:v>
                </c:pt>
                <c:pt idx="156">
                  <c:v>52.5</c:v>
                </c:pt>
                <c:pt idx="157">
                  <c:v>55.38</c:v>
                </c:pt>
                <c:pt idx="158">
                  <c:v>56.34</c:v>
                </c:pt>
                <c:pt idx="159">
                  <c:v>42.9</c:v>
                </c:pt>
                <c:pt idx="160">
                  <c:v>48.66</c:v>
                </c:pt>
                <c:pt idx="161">
                  <c:v>48.66</c:v>
                </c:pt>
                <c:pt idx="162">
                  <c:v>54.42</c:v>
                </c:pt>
                <c:pt idx="163">
                  <c:v>60.18</c:v>
                </c:pt>
                <c:pt idx="164">
                  <c:v>50.58</c:v>
                </c:pt>
                <c:pt idx="165">
                  <c:v>59.22</c:v>
                </c:pt>
                <c:pt idx="166">
                  <c:v>59.22</c:v>
                </c:pt>
                <c:pt idx="167">
                  <c:v>62.1</c:v>
                </c:pt>
                <c:pt idx="168">
                  <c:v>60.18</c:v>
                </c:pt>
                <c:pt idx="169">
                  <c:v>59.22</c:v>
                </c:pt>
                <c:pt idx="170">
                  <c:v>62.1</c:v>
                </c:pt>
                <c:pt idx="171">
                  <c:v>67.86</c:v>
                </c:pt>
                <c:pt idx="172">
                  <c:v>65.94</c:v>
                </c:pt>
                <c:pt idx="173">
                  <c:v>69.78</c:v>
                </c:pt>
                <c:pt idx="174">
                  <c:v>74.58</c:v>
                </c:pt>
                <c:pt idx="175">
                  <c:v>68.819999999999993</c:v>
                </c:pt>
                <c:pt idx="176">
                  <c:v>70.739999999999995</c:v>
                </c:pt>
                <c:pt idx="177">
                  <c:v>65.94</c:v>
                </c:pt>
                <c:pt idx="178">
                  <c:v>1000</c:v>
                </c:pt>
                <c:pt idx="179">
                  <c:v>61.14</c:v>
                </c:pt>
                <c:pt idx="180">
                  <c:v>59.22</c:v>
                </c:pt>
                <c:pt idx="181">
                  <c:v>48.66</c:v>
                </c:pt>
                <c:pt idx="182">
                  <c:v>60.18</c:v>
                </c:pt>
                <c:pt idx="183">
                  <c:v>51.54</c:v>
                </c:pt>
                <c:pt idx="184">
                  <c:v>50.58</c:v>
                </c:pt>
                <c:pt idx="185">
                  <c:v>55.38</c:v>
                </c:pt>
                <c:pt idx="186">
                  <c:v>62.1</c:v>
                </c:pt>
                <c:pt idx="187">
                  <c:v>70.739999999999995</c:v>
                </c:pt>
                <c:pt idx="188">
                  <c:v>59.22</c:v>
                </c:pt>
                <c:pt idx="189">
                  <c:v>58.26</c:v>
                </c:pt>
                <c:pt idx="190">
                  <c:v>62.1</c:v>
                </c:pt>
                <c:pt idx="191">
                  <c:v>65.94</c:v>
                </c:pt>
                <c:pt idx="192">
                  <c:v>65.569999999999993</c:v>
                </c:pt>
                <c:pt idx="193">
                  <c:v>80.34</c:v>
                </c:pt>
                <c:pt idx="194">
                  <c:v>78.42</c:v>
                </c:pt>
                <c:pt idx="195">
                  <c:v>80.34</c:v>
                </c:pt>
                <c:pt idx="196">
                  <c:v>75.540000000000006</c:v>
                </c:pt>
                <c:pt idx="197">
                  <c:v>88.02</c:v>
                </c:pt>
                <c:pt idx="198">
                  <c:v>75.540000000000006</c:v>
                </c:pt>
                <c:pt idx="199">
                  <c:v>72.66</c:v>
                </c:pt>
                <c:pt idx="200">
                  <c:v>64.98</c:v>
                </c:pt>
                <c:pt idx="201">
                  <c:v>59.22</c:v>
                </c:pt>
                <c:pt idx="202">
                  <c:v>66.900000000000006</c:v>
                </c:pt>
                <c:pt idx="203">
                  <c:v>61.14</c:v>
                </c:pt>
                <c:pt idx="204">
                  <c:v>63.06</c:v>
                </c:pt>
                <c:pt idx="205">
                  <c:v>85.14</c:v>
                </c:pt>
                <c:pt idx="206">
                  <c:v>49.06</c:v>
                </c:pt>
                <c:pt idx="207">
                  <c:v>66.900000000000006</c:v>
                </c:pt>
                <c:pt idx="208">
                  <c:v>67.86</c:v>
                </c:pt>
                <c:pt idx="209">
                  <c:v>52.5</c:v>
                </c:pt>
                <c:pt idx="210">
                  <c:v>57.3</c:v>
                </c:pt>
                <c:pt idx="211">
                  <c:v>56.34</c:v>
                </c:pt>
                <c:pt idx="212">
                  <c:v>64.98</c:v>
                </c:pt>
                <c:pt idx="213">
                  <c:v>71.7</c:v>
                </c:pt>
                <c:pt idx="214">
                  <c:v>65.41</c:v>
                </c:pt>
                <c:pt idx="215">
                  <c:v>61.14</c:v>
                </c:pt>
                <c:pt idx="216">
                  <c:v>67.86</c:v>
                </c:pt>
                <c:pt idx="217">
                  <c:v>58.26</c:v>
                </c:pt>
                <c:pt idx="218">
                  <c:v>76.5</c:v>
                </c:pt>
                <c:pt idx="219">
                  <c:v>68.819999999999993</c:v>
                </c:pt>
                <c:pt idx="220">
                  <c:v>70.739999999999995</c:v>
                </c:pt>
                <c:pt idx="221">
                  <c:v>76.5</c:v>
                </c:pt>
                <c:pt idx="222">
                  <c:v>75.540000000000006</c:v>
                </c:pt>
                <c:pt idx="223">
                  <c:v>78.42</c:v>
                </c:pt>
                <c:pt idx="224">
                  <c:v>56.34</c:v>
                </c:pt>
                <c:pt idx="225">
                  <c:v>64.98</c:v>
                </c:pt>
                <c:pt idx="226">
                  <c:v>51.54</c:v>
                </c:pt>
                <c:pt idx="227">
                  <c:v>62.1</c:v>
                </c:pt>
                <c:pt idx="228">
                  <c:v>65.94</c:v>
                </c:pt>
                <c:pt idx="229">
                  <c:v>57.3</c:v>
                </c:pt>
                <c:pt idx="230">
                  <c:v>62.1</c:v>
                </c:pt>
                <c:pt idx="231">
                  <c:v>61.14</c:v>
                </c:pt>
                <c:pt idx="232">
                  <c:v>64.02</c:v>
                </c:pt>
                <c:pt idx="233">
                  <c:v>58.26</c:v>
                </c:pt>
                <c:pt idx="234">
                  <c:v>58.26</c:v>
                </c:pt>
                <c:pt idx="235">
                  <c:v>52.5</c:v>
                </c:pt>
                <c:pt idx="236">
                  <c:v>62.1</c:v>
                </c:pt>
                <c:pt idx="237">
                  <c:v>59.22</c:v>
                </c:pt>
                <c:pt idx="238">
                  <c:v>65.94</c:v>
                </c:pt>
                <c:pt idx="239">
                  <c:v>66.900000000000006</c:v>
                </c:pt>
                <c:pt idx="240">
                  <c:v>63.06</c:v>
                </c:pt>
                <c:pt idx="241">
                  <c:v>63.09</c:v>
                </c:pt>
                <c:pt idx="242">
                  <c:v>63.06</c:v>
                </c:pt>
                <c:pt idx="243">
                  <c:v>68.819999999999993</c:v>
                </c:pt>
                <c:pt idx="244">
                  <c:v>70.739999999999995</c:v>
                </c:pt>
                <c:pt idx="245">
                  <c:v>75.540000000000006</c:v>
                </c:pt>
                <c:pt idx="246">
                  <c:v>76.5</c:v>
                </c:pt>
                <c:pt idx="247">
                  <c:v>71.7</c:v>
                </c:pt>
                <c:pt idx="248">
                  <c:v>55.38</c:v>
                </c:pt>
                <c:pt idx="249">
                  <c:v>57.3</c:v>
                </c:pt>
                <c:pt idx="250">
                  <c:v>65.94</c:v>
                </c:pt>
                <c:pt idx="251">
                  <c:v>78.42</c:v>
                </c:pt>
                <c:pt idx="252">
                  <c:v>68.819999999999993</c:v>
                </c:pt>
                <c:pt idx="253">
                  <c:v>103.37</c:v>
                </c:pt>
                <c:pt idx="254">
                  <c:v>80.930000000000007</c:v>
                </c:pt>
                <c:pt idx="255">
                  <c:v>63.06</c:v>
                </c:pt>
                <c:pt idx="256">
                  <c:v>69.78</c:v>
                </c:pt>
                <c:pt idx="257">
                  <c:v>70.739999999999995</c:v>
                </c:pt>
                <c:pt idx="258">
                  <c:v>56.34</c:v>
                </c:pt>
                <c:pt idx="259">
                  <c:v>77.459999999999994</c:v>
                </c:pt>
                <c:pt idx="260">
                  <c:v>57.3</c:v>
                </c:pt>
                <c:pt idx="261">
                  <c:v>77.38</c:v>
                </c:pt>
                <c:pt idx="262">
                  <c:v>70.64</c:v>
                </c:pt>
                <c:pt idx="263">
                  <c:v>68.87</c:v>
                </c:pt>
                <c:pt idx="264">
                  <c:v>71.7</c:v>
                </c:pt>
                <c:pt idx="265">
                  <c:v>75.680000000000007</c:v>
                </c:pt>
                <c:pt idx="266">
                  <c:v>81.3</c:v>
                </c:pt>
                <c:pt idx="267">
                  <c:v>64.02</c:v>
                </c:pt>
                <c:pt idx="268">
                  <c:v>67.86</c:v>
                </c:pt>
                <c:pt idx="269">
                  <c:v>82.26</c:v>
                </c:pt>
                <c:pt idx="270">
                  <c:v>87.06</c:v>
                </c:pt>
                <c:pt idx="271">
                  <c:v>71.7</c:v>
                </c:pt>
                <c:pt idx="272">
                  <c:v>63.06</c:v>
                </c:pt>
                <c:pt idx="273">
                  <c:v>175.37</c:v>
                </c:pt>
                <c:pt idx="274">
                  <c:v>116.81</c:v>
                </c:pt>
                <c:pt idx="275">
                  <c:v>60.18</c:v>
                </c:pt>
                <c:pt idx="276">
                  <c:v>61.14</c:v>
                </c:pt>
                <c:pt idx="277">
                  <c:v>62.1</c:v>
                </c:pt>
                <c:pt idx="278">
                  <c:v>59.27</c:v>
                </c:pt>
                <c:pt idx="279">
                  <c:v>64.02</c:v>
                </c:pt>
                <c:pt idx="280">
                  <c:v>49.62</c:v>
                </c:pt>
                <c:pt idx="281">
                  <c:v>57.3</c:v>
                </c:pt>
                <c:pt idx="282">
                  <c:v>68.819999999999993</c:v>
                </c:pt>
                <c:pt idx="283">
                  <c:v>59.22</c:v>
                </c:pt>
                <c:pt idx="284">
                  <c:v>67.86</c:v>
                </c:pt>
                <c:pt idx="285">
                  <c:v>71.7</c:v>
                </c:pt>
                <c:pt idx="286">
                  <c:v>70.739999999999995</c:v>
                </c:pt>
                <c:pt idx="287">
                  <c:v>64.98</c:v>
                </c:pt>
                <c:pt idx="288">
                  <c:v>65.94</c:v>
                </c:pt>
                <c:pt idx="289">
                  <c:v>62.1</c:v>
                </c:pt>
                <c:pt idx="290">
                  <c:v>75.540000000000006</c:v>
                </c:pt>
                <c:pt idx="291">
                  <c:v>82.26</c:v>
                </c:pt>
                <c:pt idx="292">
                  <c:v>82.26</c:v>
                </c:pt>
                <c:pt idx="293">
                  <c:v>90.9</c:v>
                </c:pt>
                <c:pt idx="294">
                  <c:v>76.5</c:v>
                </c:pt>
                <c:pt idx="295">
                  <c:v>84.18</c:v>
                </c:pt>
                <c:pt idx="296">
                  <c:v>65.94</c:v>
                </c:pt>
                <c:pt idx="297">
                  <c:v>62.1</c:v>
                </c:pt>
                <c:pt idx="298">
                  <c:v>65.7</c:v>
                </c:pt>
                <c:pt idx="299">
                  <c:v>65.94</c:v>
                </c:pt>
                <c:pt idx="300">
                  <c:v>74.58</c:v>
                </c:pt>
                <c:pt idx="301">
                  <c:v>82.26</c:v>
                </c:pt>
                <c:pt idx="302">
                  <c:v>134.22999999999999</c:v>
                </c:pt>
                <c:pt idx="303">
                  <c:v>145.61000000000001</c:v>
                </c:pt>
                <c:pt idx="304">
                  <c:v>113.93</c:v>
                </c:pt>
                <c:pt idx="305">
                  <c:v>75.540000000000006</c:v>
                </c:pt>
                <c:pt idx="306">
                  <c:v>55.38</c:v>
                </c:pt>
                <c:pt idx="307">
                  <c:v>61.14</c:v>
                </c:pt>
                <c:pt idx="308">
                  <c:v>58.26</c:v>
                </c:pt>
                <c:pt idx="309">
                  <c:v>60.76</c:v>
                </c:pt>
                <c:pt idx="310">
                  <c:v>59.22</c:v>
                </c:pt>
                <c:pt idx="311">
                  <c:v>64.02</c:v>
                </c:pt>
                <c:pt idx="312">
                  <c:v>60.8</c:v>
                </c:pt>
                <c:pt idx="313">
                  <c:v>72.66</c:v>
                </c:pt>
                <c:pt idx="314">
                  <c:v>65.75</c:v>
                </c:pt>
                <c:pt idx="315">
                  <c:v>67.86</c:v>
                </c:pt>
                <c:pt idx="316">
                  <c:v>68.819999999999993</c:v>
                </c:pt>
                <c:pt idx="317">
                  <c:v>113.93</c:v>
                </c:pt>
                <c:pt idx="318">
                  <c:v>95.7</c:v>
                </c:pt>
                <c:pt idx="319">
                  <c:v>68.819999999999993</c:v>
                </c:pt>
                <c:pt idx="320">
                  <c:v>80.34</c:v>
                </c:pt>
                <c:pt idx="321">
                  <c:v>64.02</c:v>
                </c:pt>
                <c:pt idx="322">
                  <c:v>89.94</c:v>
                </c:pt>
                <c:pt idx="323">
                  <c:v>127.37</c:v>
                </c:pt>
                <c:pt idx="324">
                  <c:v>154.25</c:v>
                </c:pt>
                <c:pt idx="325">
                  <c:v>165.77</c:v>
                </c:pt>
                <c:pt idx="326">
                  <c:v>200.33</c:v>
                </c:pt>
                <c:pt idx="327">
                  <c:v>345.29</c:v>
                </c:pt>
                <c:pt idx="328">
                  <c:v>189.77</c:v>
                </c:pt>
                <c:pt idx="329">
                  <c:v>64.02</c:v>
                </c:pt>
                <c:pt idx="330">
                  <c:v>73.67</c:v>
                </c:pt>
                <c:pt idx="331">
                  <c:v>76.930000000000007</c:v>
                </c:pt>
                <c:pt idx="332">
                  <c:v>79.38</c:v>
                </c:pt>
                <c:pt idx="333">
                  <c:v>58.23</c:v>
                </c:pt>
                <c:pt idx="334">
                  <c:v>50.26</c:v>
                </c:pt>
                <c:pt idx="335">
                  <c:v>65.22</c:v>
                </c:pt>
                <c:pt idx="336">
                  <c:v>69.81</c:v>
                </c:pt>
                <c:pt idx="337">
                  <c:v>82.41</c:v>
                </c:pt>
                <c:pt idx="338">
                  <c:v>93.08</c:v>
                </c:pt>
                <c:pt idx="339">
                  <c:v>83.38</c:v>
                </c:pt>
                <c:pt idx="340">
                  <c:v>94.05</c:v>
                </c:pt>
                <c:pt idx="341">
                  <c:v>94.05</c:v>
                </c:pt>
                <c:pt idx="342">
                  <c:v>86.29</c:v>
                </c:pt>
                <c:pt idx="343">
                  <c:v>85.32</c:v>
                </c:pt>
                <c:pt idx="344">
                  <c:v>55.26</c:v>
                </c:pt>
                <c:pt idx="345">
                  <c:v>62.1</c:v>
                </c:pt>
                <c:pt idx="346">
                  <c:v>60.11</c:v>
                </c:pt>
                <c:pt idx="347">
                  <c:v>1000</c:v>
                </c:pt>
                <c:pt idx="348">
                  <c:v>1000</c:v>
                </c:pt>
                <c:pt idx="349">
                  <c:v>143.52000000000001</c:v>
                </c:pt>
                <c:pt idx="350">
                  <c:v>157.1</c:v>
                </c:pt>
                <c:pt idx="351">
                  <c:v>111.51</c:v>
                </c:pt>
                <c:pt idx="352">
                  <c:v>107.63</c:v>
                </c:pt>
                <c:pt idx="353">
                  <c:v>61.08</c:v>
                </c:pt>
                <c:pt idx="354">
                  <c:v>181.35</c:v>
                </c:pt>
                <c:pt idx="355">
                  <c:v>114.52</c:v>
                </c:pt>
                <c:pt idx="356">
                  <c:v>52.35</c:v>
                </c:pt>
                <c:pt idx="357">
                  <c:v>53.9</c:v>
                </c:pt>
                <c:pt idx="358">
                  <c:v>51.38</c:v>
                </c:pt>
                <c:pt idx="359">
                  <c:v>55.26</c:v>
                </c:pt>
                <c:pt idx="360">
                  <c:v>49.44</c:v>
                </c:pt>
                <c:pt idx="361">
                  <c:v>55.26</c:v>
                </c:pt>
                <c:pt idx="362">
                  <c:v>56.23</c:v>
                </c:pt>
                <c:pt idx="363">
                  <c:v>57.2</c:v>
                </c:pt>
                <c:pt idx="364">
                  <c:v>62.05</c:v>
                </c:pt>
                <c:pt idx="365">
                  <c:v>75.63</c:v>
                </c:pt>
                <c:pt idx="366">
                  <c:v>80.48</c:v>
                </c:pt>
                <c:pt idx="367">
                  <c:v>73.69</c:v>
                </c:pt>
                <c:pt idx="368">
                  <c:v>59.14</c:v>
                </c:pt>
                <c:pt idx="369">
                  <c:v>35.03</c:v>
                </c:pt>
                <c:pt idx="370">
                  <c:v>90.91</c:v>
                </c:pt>
                <c:pt idx="371">
                  <c:v>73.94</c:v>
                </c:pt>
                <c:pt idx="372">
                  <c:v>43.01</c:v>
                </c:pt>
                <c:pt idx="373">
                  <c:v>23.05</c:v>
                </c:pt>
                <c:pt idx="374">
                  <c:v>177.73</c:v>
                </c:pt>
                <c:pt idx="375">
                  <c:v>87.92</c:v>
                </c:pt>
                <c:pt idx="376">
                  <c:v>90.91</c:v>
                </c:pt>
                <c:pt idx="377">
                  <c:v>53.59</c:v>
                </c:pt>
                <c:pt idx="378">
                  <c:v>45.01</c:v>
                </c:pt>
                <c:pt idx="379">
                  <c:v>42.01</c:v>
                </c:pt>
                <c:pt idx="380">
                  <c:v>24.05</c:v>
                </c:pt>
                <c:pt idx="381">
                  <c:v>31.03</c:v>
                </c:pt>
                <c:pt idx="382">
                  <c:v>27.04</c:v>
                </c:pt>
                <c:pt idx="383">
                  <c:v>35.03</c:v>
                </c:pt>
                <c:pt idx="384">
                  <c:v>26.05</c:v>
                </c:pt>
                <c:pt idx="385">
                  <c:v>24.05</c:v>
                </c:pt>
                <c:pt idx="386">
                  <c:v>32.03</c:v>
                </c:pt>
                <c:pt idx="387">
                  <c:v>22.05</c:v>
                </c:pt>
                <c:pt idx="388">
                  <c:v>24.05</c:v>
                </c:pt>
                <c:pt idx="389">
                  <c:v>46</c:v>
                </c:pt>
                <c:pt idx="390">
                  <c:v>35.03</c:v>
                </c:pt>
                <c:pt idx="391">
                  <c:v>30.04</c:v>
                </c:pt>
                <c:pt idx="392">
                  <c:v>29.04</c:v>
                </c:pt>
                <c:pt idx="393">
                  <c:v>40.020000000000003</c:v>
                </c:pt>
                <c:pt idx="394">
                  <c:v>65.930000000000007</c:v>
                </c:pt>
                <c:pt idx="395">
                  <c:v>66.900000000000006</c:v>
                </c:pt>
                <c:pt idx="396">
                  <c:v>157.1</c:v>
                </c:pt>
                <c:pt idx="397">
                  <c:v>338.49</c:v>
                </c:pt>
                <c:pt idx="398">
                  <c:v>413.17</c:v>
                </c:pt>
                <c:pt idx="399">
                  <c:v>240.52</c:v>
                </c:pt>
                <c:pt idx="400">
                  <c:v>114.52</c:v>
                </c:pt>
                <c:pt idx="401">
                  <c:v>59.14</c:v>
                </c:pt>
                <c:pt idx="402">
                  <c:v>52.35</c:v>
                </c:pt>
                <c:pt idx="403">
                  <c:v>45.56</c:v>
                </c:pt>
                <c:pt idx="404">
                  <c:v>59.14</c:v>
                </c:pt>
                <c:pt idx="405">
                  <c:v>61.08</c:v>
                </c:pt>
                <c:pt idx="406">
                  <c:v>83.38</c:v>
                </c:pt>
                <c:pt idx="407">
                  <c:v>74.66</c:v>
                </c:pt>
                <c:pt idx="408">
                  <c:v>58.17</c:v>
                </c:pt>
                <c:pt idx="409">
                  <c:v>49.78</c:v>
                </c:pt>
                <c:pt idx="410">
                  <c:v>63.02</c:v>
                </c:pt>
                <c:pt idx="411">
                  <c:v>63.02</c:v>
                </c:pt>
                <c:pt idx="412">
                  <c:v>59.14</c:v>
                </c:pt>
                <c:pt idx="413">
                  <c:v>83.38</c:v>
                </c:pt>
                <c:pt idx="414">
                  <c:v>78.540000000000006</c:v>
                </c:pt>
                <c:pt idx="415">
                  <c:v>76.599999999999994</c:v>
                </c:pt>
                <c:pt idx="416">
                  <c:v>49.44</c:v>
                </c:pt>
                <c:pt idx="417">
                  <c:v>59.14</c:v>
                </c:pt>
                <c:pt idx="418">
                  <c:v>62.05</c:v>
                </c:pt>
                <c:pt idx="419">
                  <c:v>51.33</c:v>
                </c:pt>
                <c:pt idx="420">
                  <c:v>50.22</c:v>
                </c:pt>
                <c:pt idx="421">
                  <c:v>55.26</c:v>
                </c:pt>
                <c:pt idx="422">
                  <c:v>72.72</c:v>
                </c:pt>
                <c:pt idx="423">
                  <c:v>50.41</c:v>
                </c:pt>
                <c:pt idx="424">
                  <c:v>60.11</c:v>
                </c:pt>
                <c:pt idx="425">
                  <c:v>34.89</c:v>
                </c:pt>
                <c:pt idx="426">
                  <c:v>48.47</c:v>
                </c:pt>
                <c:pt idx="427">
                  <c:v>58.9</c:v>
                </c:pt>
                <c:pt idx="428">
                  <c:v>67.87</c:v>
                </c:pt>
                <c:pt idx="429">
                  <c:v>84.35</c:v>
                </c:pt>
                <c:pt idx="430">
                  <c:v>78.540000000000006</c:v>
                </c:pt>
                <c:pt idx="431">
                  <c:v>64.44</c:v>
                </c:pt>
                <c:pt idx="432">
                  <c:v>65.930000000000007</c:v>
                </c:pt>
                <c:pt idx="433">
                  <c:v>52.35</c:v>
                </c:pt>
                <c:pt idx="434">
                  <c:v>61.08</c:v>
                </c:pt>
                <c:pt idx="435">
                  <c:v>66.900000000000006</c:v>
                </c:pt>
                <c:pt idx="436">
                  <c:v>75.63</c:v>
                </c:pt>
                <c:pt idx="437">
                  <c:v>78.540000000000006</c:v>
                </c:pt>
                <c:pt idx="438">
                  <c:v>88.23</c:v>
                </c:pt>
                <c:pt idx="439">
                  <c:v>78.540000000000006</c:v>
                </c:pt>
                <c:pt idx="440">
                  <c:v>59.14</c:v>
                </c:pt>
                <c:pt idx="441">
                  <c:v>45.56</c:v>
                </c:pt>
                <c:pt idx="442">
                  <c:v>63.99</c:v>
                </c:pt>
                <c:pt idx="443">
                  <c:v>55.26</c:v>
                </c:pt>
                <c:pt idx="444">
                  <c:v>66.900000000000006</c:v>
                </c:pt>
                <c:pt idx="445">
                  <c:v>63.02</c:v>
                </c:pt>
                <c:pt idx="446">
                  <c:v>76.599999999999994</c:v>
                </c:pt>
                <c:pt idx="447">
                  <c:v>66.87</c:v>
                </c:pt>
                <c:pt idx="448">
                  <c:v>48.47</c:v>
                </c:pt>
                <c:pt idx="449">
                  <c:v>57.2</c:v>
                </c:pt>
                <c:pt idx="450">
                  <c:v>52.35</c:v>
                </c:pt>
                <c:pt idx="451">
                  <c:v>56.23</c:v>
                </c:pt>
                <c:pt idx="452">
                  <c:v>52.35</c:v>
                </c:pt>
                <c:pt idx="453">
                  <c:v>45.56</c:v>
                </c:pt>
                <c:pt idx="454">
                  <c:v>46.53</c:v>
                </c:pt>
                <c:pt idx="455">
                  <c:v>43.62</c:v>
                </c:pt>
                <c:pt idx="456">
                  <c:v>59.14</c:v>
                </c:pt>
                <c:pt idx="457">
                  <c:v>61.08</c:v>
                </c:pt>
                <c:pt idx="458">
                  <c:v>60.11</c:v>
                </c:pt>
                <c:pt idx="459">
                  <c:v>69.81</c:v>
                </c:pt>
                <c:pt idx="460">
                  <c:v>77.569999999999993</c:v>
                </c:pt>
                <c:pt idx="461">
                  <c:v>93.08</c:v>
                </c:pt>
                <c:pt idx="462">
                  <c:v>97.93</c:v>
                </c:pt>
                <c:pt idx="463">
                  <c:v>75.63</c:v>
                </c:pt>
                <c:pt idx="464">
                  <c:v>69.86</c:v>
                </c:pt>
                <c:pt idx="465">
                  <c:v>61.08</c:v>
                </c:pt>
                <c:pt idx="466">
                  <c:v>56.23</c:v>
                </c:pt>
                <c:pt idx="467">
                  <c:v>68.84</c:v>
                </c:pt>
                <c:pt idx="468">
                  <c:v>52.35</c:v>
                </c:pt>
                <c:pt idx="469">
                  <c:v>62.05</c:v>
                </c:pt>
                <c:pt idx="470">
                  <c:v>62.05</c:v>
                </c:pt>
                <c:pt idx="471">
                  <c:v>82.27</c:v>
                </c:pt>
                <c:pt idx="472">
                  <c:v>83.23</c:v>
                </c:pt>
                <c:pt idx="473">
                  <c:v>71.69</c:v>
                </c:pt>
                <c:pt idx="474">
                  <c:v>70.73</c:v>
                </c:pt>
                <c:pt idx="475">
                  <c:v>85.16</c:v>
                </c:pt>
                <c:pt idx="476">
                  <c:v>87.08</c:v>
                </c:pt>
                <c:pt idx="477">
                  <c:v>88.04</c:v>
                </c:pt>
                <c:pt idx="478">
                  <c:v>77.459999999999994</c:v>
                </c:pt>
                <c:pt idx="479">
                  <c:v>67.84</c:v>
                </c:pt>
                <c:pt idx="480">
                  <c:v>64.959999999999994</c:v>
                </c:pt>
                <c:pt idx="481">
                  <c:v>70.73</c:v>
                </c:pt>
                <c:pt idx="482">
                  <c:v>93.81</c:v>
                </c:pt>
                <c:pt idx="483">
                  <c:v>83.23</c:v>
                </c:pt>
                <c:pt idx="484">
                  <c:v>90.93</c:v>
                </c:pt>
                <c:pt idx="485">
                  <c:v>116.9</c:v>
                </c:pt>
                <c:pt idx="486">
                  <c:v>138.07</c:v>
                </c:pt>
                <c:pt idx="487">
                  <c:v>114.02</c:v>
                </c:pt>
                <c:pt idx="488">
                  <c:v>105.36</c:v>
                </c:pt>
                <c:pt idx="489">
                  <c:v>116.9</c:v>
                </c:pt>
                <c:pt idx="490">
                  <c:v>87.08</c:v>
                </c:pt>
                <c:pt idx="491">
                  <c:v>83.23</c:v>
                </c:pt>
                <c:pt idx="492">
                  <c:v>84.2</c:v>
                </c:pt>
                <c:pt idx="493">
                  <c:v>69.77</c:v>
                </c:pt>
                <c:pt idx="494">
                  <c:v>77.459999999999994</c:v>
                </c:pt>
                <c:pt idx="495">
                  <c:v>77.459999999999994</c:v>
                </c:pt>
                <c:pt idx="496">
                  <c:v>69.77</c:v>
                </c:pt>
                <c:pt idx="497">
                  <c:v>77.459999999999994</c:v>
                </c:pt>
                <c:pt idx="498">
                  <c:v>65.92</c:v>
                </c:pt>
                <c:pt idx="499">
                  <c:v>79.39</c:v>
                </c:pt>
                <c:pt idx="500">
                  <c:v>88.04</c:v>
                </c:pt>
                <c:pt idx="501">
                  <c:v>89.01</c:v>
                </c:pt>
                <c:pt idx="502">
                  <c:v>72.650000000000006</c:v>
                </c:pt>
                <c:pt idx="503">
                  <c:v>94.78</c:v>
                </c:pt>
                <c:pt idx="504">
                  <c:v>98.62</c:v>
                </c:pt>
                <c:pt idx="505">
                  <c:v>113.23</c:v>
                </c:pt>
                <c:pt idx="506">
                  <c:v>114.02</c:v>
                </c:pt>
                <c:pt idx="507">
                  <c:v>93.81</c:v>
                </c:pt>
                <c:pt idx="508">
                  <c:v>81.31</c:v>
                </c:pt>
                <c:pt idx="509">
                  <c:v>112.09</c:v>
                </c:pt>
                <c:pt idx="510">
                  <c:v>95.74</c:v>
                </c:pt>
                <c:pt idx="511">
                  <c:v>92.85</c:v>
                </c:pt>
                <c:pt idx="512">
                  <c:v>80.349999999999994</c:v>
                </c:pt>
                <c:pt idx="513">
                  <c:v>1000</c:v>
                </c:pt>
                <c:pt idx="514">
                  <c:v>1000</c:v>
                </c:pt>
                <c:pt idx="515">
                  <c:v>38.979999999999997</c:v>
                </c:pt>
                <c:pt idx="516">
                  <c:v>1000</c:v>
                </c:pt>
                <c:pt idx="517">
                  <c:v>1000</c:v>
                </c:pt>
                <c:pt idx="518">
                  <c:v>72.650000000000006</c:v>
                </c:pt>
                <c:pt idx="519">
                  <c:v>82.27</c:v>
                </c:pt>
                <c:pt idx="520">
                  <c:v>68.8</c:v>
                </c:pt>
                <c:pt idx="521">
                  <c:v>69.77</c:v>
                </c:pt>
                <c:pt idx="522">
                  <c:v>69.77</c:v>
                </c:pt>
                <c:pt idx="523">
                  <c:v>53.41</c:v>
                </c:pt>
                <c:pt idx="524">
                  <c:v>46.68</c:v>
                </c:pt>
                <c:pt idx="525">
                  <c:v>45.72</c:v>
                </c:pt>
                <c:pt idx="526">
                  <c:v>47.64</c:v>
                </c:pt>
                <c:pt idx="527">
                  <c:v>53.41</c:v>
                </c:pt>
                <c:pt idx="528">
                  <c:v>61.11</c:v>
                </c:pt>
                <c:pt idx="529">
                  <c:v>77.459999999999994</c:v>
                </c:pt>
                <c:pt idx="530">
                  <c:v>86.12</c:v>
                </c:pt>
                <c:pt idx="531">
                  <c:v>79.39</c:v>
                </c:pt>
                <c:pt idx="532">
                  <c:v>89.01</c:v>
                </c:pt>
                <c:pt idx="533">
                  <c:v>113.05</c:v>
                </c:pt>
                <c:pt idx="534">
                  <c:v>83.23</c:v>
                </c:pt>
                <c:pt idx="535">
                  <c:v>66.88</c:v>
                </c:pt>
                <c:pt idx="536">
                  <c:v>64.12</c:v>
                </c:pt>
                <c:pt idx="537">
                  <c:v>73.61</c:v>
                </c:pt>
                <c:pt idx="538">
                  <c:v>78.42</c:v>
                </c:pt>
                <c:pt idx="539">
                  <c:v>86.12</c:v>
                </c:pt>
                <c:pt idx="540">
                  <c:v>133.26</c:v>
                </c:pt>
                <c:pt idx="541">
                  <c:v>307.13</c:v>
                </c:pt>
                <c:pt idx="542">
                  <c:v>205.4</c:v>
                </c:pt>
                <c:pt idx="543">
                  <c:v>134.22</c:v>
                </c:pt>
                <c:pt idx="544">
                  <c:v>70.73</c:v>
                </c:pt>
                <c:pt idx="545">
                  <c:v>149.61000000000001</c:v>
                </c:pt>
                <c:pt idx="546">
                  <c:v>76.5</c:v>
                </c:pt>
                <c:pt idx="547">
                  <c:v>80.349999999999994</c:v>
                </c:pt>
                <c:pt idx="548">
                  <c:v>57.26</c:v>
                </c:pt>
                <c:pt idx="549">
                  <c:v>61.11</c:v>
                </c:pt>
                <c:pt idx="550">
                  <c:v>60.15</c:v>
                </c:pt>
                <c:pt idx="551">
                  <c:v>67.84</c:v>
                </c:pt>
                <c:pt idx="552">
                  <c:v>56.3</c:v>
                </c:pt>
                <c:pt idx="553">
                  <c:v>59.18</c:v>
                </c:pt>
                <c:pt idx="554">
                  <c:v>54.37</c:v>
                </c:pt>
                <c:pt idx="555">
                  <c:v>57.26</c:v>
                </c:pt>
                <c:pt idx="556">
                  <c:v>60.15</c:v>
                </c:pt>
                <c:pt idx="557">
                  <c:v>64.959999999999994</c:v>
                </c:pt>
                <c:pt idx="558">
                  <c:v>62.07</c:v>
                </c:pt>
                <c:pt idx="559">
                  <c:v>74.58</c:v>
                </c:pt>
                <c:pt idx="560">
                  <c:v>281.69</c:v>
                </c:pt>
                <c:pt idx="561">
                  <c:v>309.45</c:v>
                </c:pt>
                <c:pt idx="562">
                  <c:v>95.9</c:v>
                </c:pt>
                <c:pt idx="563">
                  <c:v>177.73</c:v>
                </c:pt>
                <c:pt idx="564">
                  <c:v>220.8</c:v>
                </c:pt>
                <c:pt idx="565">
                  <c:v>360.3</c:v>
                </c:pt>
                <c:pt idx="566">
                  <c:v>638.29999999999995</c:v>
                </c:pt>
                <c:pt idx="567">
                  <c:v>786.55</c:v>
                </c:pt>
                <c:pt idx="568">
                  <c:v>225.61</c:v>
                </c:pt>
                <c:pt idx="569">
                  <c:v>150.57</c:v>
                </c:pt>
                <c:pt idx="570">
                  <c:v>62.07</c:v>
                </c:pt>
                <c:pt idx="571">
                  <c:v>54.37</c:v>
                </c:pt>
                <c:pt idx="572">
                  <c:v>56.3</c:v>
                </c:pt>
                <c:pt idx="573">
                  <c:v>58.22</c:v>
                </c:pt>
                <c:pt idx="574">
                  <c:v>65.92</c:v>
                </c:pt>
                <c:pt idx="575">
                  <c:v>66.88</c:v>
                </c:pt>
                <c:pt idx="576">
                  <c:v>70.73</c:v>
                </c:pt>
                <c:pt idx="577">
                  <c:v>53.36</c:v>
                </c:pt>
                <c:pt idx="578">
                  <c:v>59.18</c:v>
                </c:pt>
                <c:pt idx="579">
                  <c:v>59.18</c:v>
                </c:pt>
                <c:pt idx="580">
                  <c:v>56.64</c:v>
                </c:pt>
                <c:pt idx="581">
                  <c:v>67.84</c:v>
                </c:pt>
                <c:pt idx="582">
                  <c:v>66.88</c:v>
                </c:pt>
                <c:pt idx="583">
                  <c:v>91.89</c:v>
                </c:pt>
                <c:pt idx="584">
                  <c:v>284.29000000000002</c:v>
                </c:pt>
                <c:pt idx="585">
                  <c:v>205.4</c:v>
                </c:pt>
                <c:pt idx="586">
                  <c:v>173.66</c:v>
                </c:pt>
                <c:pt idx="587">
                  <c:v>147.69</c:v>
                </c:pt>
                <c:pt idx="588">
                  <c:v>230.42</c:v>
                </c:pt>
                <c:pt idx="589">
                  <c:v>190.97</c:v>
                </c:pt>
                <c:pt idx="590">
                  <c:v>121.71</c:v>
                </c:pt>
                <c:pt idx="591">
                  <c:v>115.94</c:v>
                </c:pt>
                <c:pt idx="592">
                  <c:v>203.48</c:v>
                </c:pt>
                <c:pt idx="593">
                  <c:v>150.57</c:v>
                </c:pt>
                <c:pt idx="594">
                  <c:v>84.2</c:v>
                </c:pt>
                <c:pt idx="595">
                  <c:v>78.42</c:v>
                </c:pt>
                <c:pt idx="596">
                  <c:v>71.69</c:v>
                </c:pt>
                <c:pt idx="597">
                  <c:v>66.88</c:v>
                </c:pt>
                <c:pt idx="598">
                  <c:v>53.41</c:v>
                </c:pt>
                <c:pt idx="599">
                  <c:v>57.88</c:v>
                </c:pt>
                <c:pt idx="600">
                  <c:v>52.45</c:v>
                </c:pt>
                <c:pt idx="601">
                  <c:v>65.58</c:v>
                </c:pt>
                <c:pt idx="602">
                  <c:v>62.07</c:v>
                </c:pt>
                <c:pt idx="603">
                  <c:v>62.07</c:v>
                </c:pt>
                <c:pt idx="604">
                  <c:v>61.11</c:v>
                </c:pt>
                <c:pt idx="605">
                  <c:v>76.5</c:v>
                </c:pt>
                <c:pt idx="606">
                  <c:v>78.42</c:v>
                </c:pt>
                <c:pt idx="607">
                  <c:v>68.8</c:v>
                </c:pt>
                <c:pt idx="608">
                  <c:v>76.5</c:v>
                </c:pt>
                <c:pt idx="609">
                  <c:v>88.04</c:v>
                </c:pt>
                <c:pt idx="610">
                  <c:v>105.41</c:v>
                </c:pt>
                <c:pt idx="611">
                  <c:v>125.56</c:v>
                </c:pt>
                <c:pt idx="612">
                  <c:v>173.66</c:v>
                </c:pt>
                <c:pt idx="613">
                  <c:v>171.74</c:v>
                </c:pt>
                <c:pt idx="614">
                  <c:v>186.17</c:v>
                </c:pt>
                <c:pt idx="615">
                  <c:v>153.46</c:v>
                </c:pt>
                <c:pt idx="616">
                  <c:v>107.28</c:v>
                </c:pt>
                <c:pt idx="617">
                  <c:v>89.97</c:v>
                </c:pt>
                <c:pt idx="618">
                  <c:v>73.61</c:v>
                </c:pt>
                <c:pt idx="619">
                  <c:v>66.88</c:v>
                </c:pt>
                <c:pt idx="620">
                  <c:v>63.03</c:v>
                </c:pt>
                <c:pt idx="621">
                  <c:v>63.99</c:v>
                </c:pt>
                <c:pt idx="622">
                  <c:v>57.8</c:v>
                </c:pt>
                <c:pt idx="623">
                  <c:v>63.99</c:v>
                </c:pt>
                <c:pt idx="624">
                  <c:v>63.99</c:v>
                </c:pt>
                <c:pt idx="625">
                  <c:v>64.959999999999994</c:v>
                </c:pt>
                <c:pt idx="626">
                  <c:v>62.07</c:v>
                </c:pt>
                <c:pt idx="627">
                  <c:v>66.88</c:v>
                </c:pt>
                <c:pt idx="628">
                  <c:v>67.84</c:v>
                </c:pt>
                <c:pt idx="629">
                  <c:v>67.84</c:v>
                </c:pt>
                <c:pt idx="630">
                  <c:v>72.650000000000006</c:v>
                </c:pt>
                <c:pt idx="631">
                  <c:v>98.62</c:v>
                </c:pt>
                <c:pt idx="632">
                  <c:v>159.28</c:v>
                </c:pt>
                <c:pt idx="633">
                  <c:v>90.93</c:v>
                </c:pt>
                <c:pt idx="634">
                  <c:v>152.5</c:v>
                </c:pt>
                <c:pt idx="635">
                  <c:v>195.78</c:v>
                </c:pt>
                <c:pt idx="636">
                  <c:v>268.89999999999998</c:v>
                </c:pt>
                <c:pt idx="637">
                  <c:v>151.53</c:v>
                </c:pt>
                <c:pt idx="638">
                  <c:v>135.18</c:v>
                </c:pt>
                <c:pt idx="639">
                  <c:v>222.59</c:v>
                </c:pt>
                <c:pt idx="640">
                  <c:v>300.64</c:v>
                </c:pt>
                <c:pt idx="641">
                  <c:v>146.72</c:v>
                </c:pt>
                <c:pt idx="642">
                  <c:v>61.11</c:v>
                </c:pt>
                <c:pt idx="643">
                  <c:v>64.959999999999994</c:v>
                </c:pt>
                <c:pt idx="644">
                  <c:v>67.84</c:v>
                </c:pt>
                <c:pt idx="645">
                  <c:v>68.8</c:v>
                </c:pt>
                <c:pt idx="646">
                  <c:v>75.540000000000006</c:v>
                </c:pt>
                <c:pt idx="647">
                  <c:v>64.959999999999994</c:v>
                </c:pt>
                <c:pt idx="648">
                  <c:v>70.73</c:v>
                </c:pt>
                <c:pt idx="649">
                  <c:v>56.3</c:v>
                </c:pt>
                <c:pt idx="650">
                  <c:v>53.41</c:v>
                </c:pt>
                <c:pt idx="651">
                  <c:v>69.19</c:v>
                </c:pt>
                <c:pt idx="652">
                  <c:v>69.77</c:v>
                </c:pt>
                <c:pt idx="653">
                  <c:v>67.84</c:v>
                </c:pt>
                <c:pt idx="654">
                  <c:v>79.39</c:v>
                </c:pt>
                <c:pt idx="655">
                  <c:v>67.84</c:v>
                </c:pt>
                <c:pt idx="656">
                  <c:v>60.15</c:v>
                </c:pt>
                <c:pt idx="657">
                  <c:v>192.9</c:v>
                </c:pt>
                <c:pt idx="658">
                  <c:v>76.5</c:v>
                </c:pt>
                <c:pt idx="659">
                  <c:v>67.84</c:v>
                </c:pt>
                <c:pt idx="660">
                  <c:v>99.59</c:v>
                </c:pt>
                <c:pt idx="661">
                  <c:v>168.85</c:v>
                </c:pt>
                <c:pt idx="662">
                  <c:v>109.21</c:v>
                </c:pt>
                <c:pt idx="663">
                  <c:v>75.540000000000006</c:v>
                </c:pt>
                <c:pt idx="664">
                  <c:v>71.69</c:v>
                </c:pt>
                <c:pt idx="665">
                  <c:v>63.03</c:v>
                </c:pt>
                <c:pt idx="666">
                  <c:v>68.8</c:v>
                </c:pt>
                <c:pt idx="667">
                  <c:v>74.58</c:v>
                </c:pt>
                <c:pt idx="668">
                  <c:v>70.73</c:v>
                </c:pt>
                <c:pt idx="669">
                  <c:v>68.8</c:v>
                </c:pt>
                <c:pt idx="670">
                  <c:v>73.61</c:v>
                </c:pt>
                <c:pt idx="671">
                  <c:v>71.69</c:v>
                </c:pt>
                <c:pt idx="672">
                  <c:v>66.88</c:v>
                </c:pt>
                <c:pt idx="673">
                  <c:v>57.26</c:v>
                </c:pt>
                <c:pt idx="674">
                  <c:v>67.84</c:v>
                </c:pt>
                <c:pt idx="675">
                  <c:v>63.03</c:v>
                </c:pt>
                <c:pt idx="676">
                  <c:v>67.84</c:v>
                </c:pt>
                <c:pt idx="677">
                  <c:v>63.03</c:v>
                </c:pt>
                <c:pt idx="678">
                  <c:v>83.23</c:v>
                </c:pt>
                <c:pt idx="679">
                  <c:v>63.99</c:v>
                </c:pt>
                <c:pt idx="680">
                  <c:v>60.15</c:v>
                </c:pt>
                <c:pt idx="681">
                  <c:v>71.69</c:v>
                </c:pt>
                <c:pt idx="682">
                  <c:v>74.58</c:v>
                </c:pt>
                <c:pt idx="683">
                  <c:v>65.92</c:v>
                </c:pt>
                <c:pt idx="684">
                  <c:v>74.58</c:v>
                </c:pt>
                <c:pt idx="685">
                  <c:v>71.69</c:v>
                </c:pt>
                <c:pt idx="686">
                  <c:v>64.959999999999994</c:v>
                </c:pt>
                <c:pt idx="687">
                  <c:v>61.11</c:v>
                </c:pt>
                <c:pt idx="688">
                  <c:v>62.07</c:v>
                </c:pt>
                <c:pt idx="689">
                  <c:v>55.44</c:v>
                </c:pt>
                <c:pt idx="690">
                  <c:v>69.77</c:v>
                </c:pt>
                <c:pt idx="691">
                  <c:v>70.73</c:v>
                </c:pt>
                <c:pt idx="692">
                  <c:v>63.99</c:v>
                </c:pt>
                <c:pt idx="693">
                  <c:v>61.11</c:v>
                </c:pt>
                <c:pt idx="694">
                  <c:v>58.22</c:v>
                </c:pt>
                <c:pt idx="695">
                  <c:v>60.15</c:v>
                </c:pt>
                <c:pt idx="696">
                  <c:v>67.790000000000006</c:v>
                </c:pt>
                <c:pt idx="697">
                  <c:v>46.68</c:v>
                </c:pt>
                <c:pt idx="698">
                  <c:v>59.18</c:v>
                </c:pt>
                <c:pt idx="699">
                  <c:v>59.18</c:v>
                </c:pt>
                <c:pt idx="700">
                  <c:v>53.22</c:v>
                </c:pt>
                <c:pt idx="701">
                  <c:v>63.99</c:v>
                </c:pt>
                <c:pt idx="702">
                  <c:v>84.2</c:v>
                </c:pt>
                <c:pt idx="703">
                  <c:v>47.74</c:v>
                </c:pt>
                <c:pt idx="704">
                  <c:v>58.94</c:v>
                </c:pt>
                <c:pt idx="705">
                  <c:v>59.18</c:v>
                </c:pt>
                <c:pt idx="706">
                  <c:v>66.88</c:v>
                </c:pt>
                <c:pt idx="707">
                  <c:v>100.55</c:v>
                </c:pt>
                <c:pt idx="708">
                  <c:v>124.6</c:v>
                </c:pt>
                <c:pt idx="709">
                  <c:v>89.01</c:v>
                </c:pt>
                <c:pt idx="710">
                  <c:v>83.23</c:v>
                </c:pt>
                <c:pt idx="711">
                  <c:v>91.89</c:v>
                </c:pt>
                <c:pt idx="712">
                  <c:v>108.24</c:v>
                </c:pt>
                <c:pt idx="713">
                  <c:v>66.88</c:v>
                </c:pt>
                <c:pt idx="714">
                  <c:v>55.34</c:v>
                </c:pt>
                <c:pt idx="715">
                  <c:v>65.92</c:v>
                </c:pt>
                <c:pt idx="716">
                  <c:v>63.99</c:v>
                </c:pt>
                <c:pt idx="717">
                  <c:v>64.48</c:v>
                </c:pt>
                <c:pt idx="718">
                  <c:v>66.88</c:v>
                </c:pt>
                <c:pt idx="719">
                  <c:v>67.89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工作表2!$AD$1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cat>
          <c:val>
            <c:numRef>
              <c:f>工作表2!$AD$2:$AD$721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5712"/>
        <c:axId val="57318400"/>
      </c:lineChart>
      <c:scatterChart>
        <c:scatterStyle val="lineMarker"/>
        <c:varyColors val="0"/>
        <c:ser>
          <c:idx val="12"/>
          <c:order val="1"/>
          <c:tx>
            <c:strRef>
              <c:f>工作表2!$Q$1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工作表2!$A$2:$A$721</c:f>
              <c:strCache>
                <c:ptCount val="720"/>
                <c:pt idx="0">
                  <c:v>1040601 00:00</c:v>
                </c:pt>
                <c:pt idx="1">
                  <c:v>1040601 01:00</c:v>
                </c:pt>
                <c:pt idx="2">
                  <c:v>1040601 02:00</c:v>
                </c:pt>
                <c:pt idx="3">
                  <c:v>1040601 03:00</c:v>
                </c:pt>
                <c:pt idx="4">
                  <c:v>1040601 04:00</c:v>
                </c:pt>
                <c:pt idx="5">
                  <c:v>1040601 05:00</c:v>
                </c:pt>
                <c:pt idx="6">
                  <c:v>1040601 06:00</c:v>
                </c:pt>
                <c:pt idx="7">
                  <c:v>1040601 07:00</c:v>
                </c:pt>
                <c:pt idx="8">
                  <c:v>1040601 08:00</c:v>
                </c:pt>
                <c:pt idx="9">
                  <c:v>1040601 09:00</c:v>
                </c:pt>
                <c:pt idx="10">
                  <c:v>1040601 10:00</c:v>
                </c:pt>
                <c:pt idx="11">
                  <c:v>1040601 11:00</c:v>
                </c:pt>
                <c:pt idx="12">
                  <c:v>1040601 12:00</c:v>
                </c:pt>
                <c:pt idx="13">
                  <c:v>1040601 13:00</c:v>
                </c:pt>
                <c:pt idx="14">
                  <c:v>1040601 14:00</c:v>
                </c:pt>
                <c:pt idx="15">
                  <c:v>1040601 15:00</c:v>
                </c:pt>
                <c:pt idx="16">
                  <c:v>1040601 16:00</c:v>
                </c:pt>
                <c:pt idx="17">
                  <c:v>1040601 17:00</c:v>
                </c:pt>
                <c:pt idx="18">
                  <c:v>1040601 18:00</c:v>
                </c:pt>
                <c:pt idx="19">
                  <c:v>1040601 19:00</c:v>
                </c:pt>
                <c:pt idx="20">
                  <c:v>1040601 20:00</c:v>
                </c:pt>
                <c:pt idx="21">
                  <c:v>1040601 21:00</c:v>
                </c:pt>
                <c:pt idx="22">
                  <c:v>1040601 22:00</c:v>
                </c:pt>
                <c:pt idx="23">
                  <c:v>1040601 23:00</c:v>
                </c:pt>
                <c:pt idx="24">
                  <c:v>1040602 00:00</c:v>
                </c:pt>
                <c:pt idx="25">
                  <c:v>1040602 01:00</c:v>
                </c:pt>
                <c:pt idx="26">
                  <c:v>1040602 02:00</c:v>
                </c:pt>
                <c:pt idx="27">
                  <c:v>1040602 03:00</c:v>
                </c:pt>
                <c:pt idx="28">
                  <c:v>1040602 04:00</c:v>
                </c:pt>
                <c:pt idx="29">
                  <c:v>1040602 05:00</c:v>
                </c:pt>
                <c:pt idx="30">
                  <c:v>1040602 06:00</c:v>
                </c:pt>
                <c:pt idx="31">
                  <c:v>1040602 07:00</c:v>
                </c:pt>
                <c:pt idx="32">
                  <c:v>1040602 08:00</c:v>
                </c:pt>
                <c:pt idx="33">
                  <c:v>1040602 09:00</c:v>
                </c:pt>
                <c:pt idx="34">
                  <c:v>1040602 10:00</c:v>
                </c:pt>
                <c:pt idx="35">
                  <c:v>1040602 11:00</c:v>
                </c:pt>
                <c:pt idx="36">
                  <c:v>1040602 12:00</c:v>
                </c:pt>
                <c:pt idx="37">
                  <c:v>1040602 13:00</c:v>
                </c:pt>
                <c:pt idx="38">
                  <c:v>1040602 14:00</c:v>
                </c:pt>
                <c:pt idx="39">
                  <c:v>1040602 15:00</c:v>
                </c:pt>
                <c:pt idx="40">
                  <c:v>1040602 16:00</c:v>
                </c:pt>
                <c:pt idx="41">
                  <c:v>1040602 17:00</c:v>
                </c:pt>
                <c:pt idx="42">
                  <c:v>1040602 18:00</c:v>
                </c:pt>
                <c:pt idx="43">
                  <c:v>1040602 19:00</c:v>
                </c:pt>
                <c:pt idx="44">
                  <c:v>1040602 20:00</c:v>
                </c:pt>
                <c:pt idx="45">
                  <c:v>1040602 21:00</c:v>
                </c:pt>
                <c:pt idx="46">
                  <c:v>1040602 22:00</c:v>
                </c:pt>
                <c:pt idx="47">
                  <c:v>1040602 23:00</c:v>
                </c:pt>
                <c:pt idx="48">
                  <c:v>1040603 00:00</c:v>
                </c:pt>
                <c:pt idx="49">
                  <c:v>1040603 01:00</c:v>
                </c:pt>
                <c:pt idx="50">
                  <c:v>1040603 02:00</c:v>
                </c:pt>
                <c:pt idx="51">
                  <c:v>1040603 03:00</c:v>
                </c:pt>
                <c:pt idx="52">
                  <c:v>1040603 04:00</c:v>
                </c:pt>
                <c:pt idx="53">
                  <c:v>1040603 05:00</c:v>
                </c:pt>
                <c:pt idx="54">
                  <c:v>1040603 06:00</c:v>
                </c:pt>
                <c:pt idx="55">
                  <c:v>1040603 07:00</c:v>
                </c:pt>
                <c:pt idx="56">
                  <c:v>1040603 08:00</c:v>
                </c:pt>
                <c:pt idx="57">
                  <c:v>1040603 09:00</c:v>
                </c:pt>
                <c:pt idx="58">
                  <c:v>1040603 10:00</c:v>
                </c:pt>
                <c:pt idx="59">
                  <c:v>1040603 11:00</c:v>
                </c:pt>
                <c:pt idx="60">
                  <c:v>1040603 12:00</c:v>
                </c:pt>
                <c:pt idx="61">
                  <c:v>1040603 13:00</c:v>
                </c:pt>
                <c:pt idx="62">
                  <c:v>1040603 14:00</c:v>
                </c:pt>
                <c:pt idx="63">
                  <c:v>1040603 15:00</c:v>
                </c:pt>
                <c:pt idx="64">
                  <c:v>1040603 16:00</c:v>
                </c:pt>
                <c:pt idx="65">
                  <c:v>1040603 17:00</c:v>
                </c:pt>
                <c:pt idx="66">
                  <c:v>1040603 18:00</c:v>
                </c:pt>
                <c:pt idx="67">
                  <c:v>1040603 19:00</c:v>
                </c:pt>
                <c:pt idx="68">
                  <c:v>1040603 20:00</c:v>
                </c:pt>
                <c:pt idx="69">
                  <c:v>1040603 21:00</c:v>
                </c:pt>
                <c:pt idx="70">
                  <c:v>1040603 22:00</c:v>
                </c:pt>
                <c:pt idx="71">
                  <c:v>1040603 23:00</c:v>
                </c:pt>
                <c:pt idx="72">
                  <c:v>1040604 00:00</c:v>
                </c:pt>
                <c:pt idx="73">
                  <c:v>1040604 01:00</c:v>
                </c:pt>
                <c:pt idx="74">
                  <c:v>1040604 02:00</c:v>
                </c:pt>
                <c:pt idx="75">
                  <c:v>1040604 03:00</c:v>
                </c:pt>
                <c:pt idx="76">
                  <c:v>1040604 04:00</c:v>
                </c:pt>
                <c:pt idx="77">
                  <c:v>1040604 05:00</c:v>
                </c:pt>
                <c:pt idx="78">
                  <c:v>1040604 06:00</c:v>
                </c:pt>
                <c:pt idx="79">
                  <c:v>1040604 07:00</c:v>
                </c:pt>
                <c:pt idx="80">
                  <c:v>1040604 08:00</c:v>
                </c:pt>
                <c:pt idx="81">
                  <c:v>1040604 09:00</c:v>
                </c:pt>
                <c:pt idx="82">
                  <c:v>1040604 10:00</c:v>
                </c:pt>
                <c:pt idx="83">
                  <c:v>1040604 11:00</c:v>
                </c:pt>
                <c:pt idx="84">
                  <c:v>1040604 12:00</c:v>
                </c:pt>
                <c:pt idx="85">
                  <c:v>1040604 13:00</c:v>
                </c:pt>
                <c:pt idx="86">
                  <c:v>1040604 14:00</c:v>
                </c:pt>
                <c:pt idx="87">
                  <c:v>1040604 15:00</c:v>
                </c:pt>
                <c:pt idx="88">
                  <c:v>1040604 16:00</c:v>
                </c:pt>
                <c:pt idx="89">
                  <c:v>1040604 17:00</c:v>
                </c:pt>
                <c:pt idx="90">
                  <c:v>1040604 18:00</c:v>
                </c:pt>
                <c:pt idx="91">
                  <c:v>1040604 19:00</c:v>
                </c:pt>
                <c:pt idx="92">
                  <c:v>1040604 20:00</c:v>
                </c:pt>
                <c:pt idx="93">
                  <c:v>1040604 21:00</c:v>
                </c:pt>
                <c:pt idx="94">
                  <c:v>1040604 22:00</c:v>
                </c:pt>
                <c:pt idx="95">
                  <c:v>1040604 23:00</c:v>
                </c:pt>
                <c:pt idx="96">
                  <c:v>1040605 00:00</c:v>
                </c:pt>
                <c:pt idx="97">
                  <c:v>1040605 01:00</c:v>
                </c:pt>
                <c:pt idx="98">
                  <c:v>1040605 02:00</c:v>
                </c:pt>
                <c:pt idx="99">
                  <c:v>1040605 03:00</c:v>
                </c:pt>
                <c:pt idx="100">
                  <c:v>1040605 04:00</c:v>
                </c:pt>
                <c:pt idx="101">
                  <c:v>1040605 05:00</c:v>
                </c:pt>
                <c:pt idx="102">
                  <c:v>1040605 06:00</c:v>
                </c:pt>
                <c:pt idx="103">
                  <c:v>1040605 07:00</c:v>
                </c:pt>
                <c:pt idx="104">
                  <c:v>1040605 08:00</c:v>
                </c:pt>
                <c:pt idx="105">
                  <c:v>1040605 09:00</c:v>
                </c:pt>
                <c:pt idx="106">
                  <c:v>1040605 10:00</c:v>
                </c:pt>
                <c:pt idx="107">
                  <c:v>1040605 11:00</c:v>
                </c:pt>
                <c:pt idx="108">
                  <c:v>1040605 12:00</c:v>
                </c:pt>
                <c:pt idx="109">
                  <c:v>1040605 13:00</c:v>
                </c:pt>
                <c:pt idx="110">
                  <c:v>1040605 14:00</c:v>
                </c:pt>
                <c:pt idx="111">
                  <c:v>1040605 15:00</c:v>
                </c:pt>
                <c:pt idx="112">
                  <c:v>1040605 16:00</c:v>
                </c:pt>
                <c:pt idx="113">
                  <c:v>1040605 17:00</c:v>
                </c:pt>
                <c:pt idx="114">
                  <c:v>1040605 18:00</c:v>
                </c:pt>
                <c:pt idx="115">
                  <c:v>1040605 19:00</c:v>
                </c:pt>
                <c:pt idx="116">
                  <c:v>1040605 20:00</c:v>
                </c:pt>
                <c:pt idx="117">
                  <c:v>1040605 21:00</c:v>
                </c:pt>
                <c:pt idx="118">
                  <c:v>1040605 22:00</c:v>
                </c:pt>
                <c:pt idx="119">
                  <c:v>1040605 23:00</c:v>
                </c:pt>
                <c:pt idx="120">
                  <c:v>1040606 00:00</c:v>
                </c:pt>
                <c:pt idx="121">
                  <c:v>1040606 01:00</c:v>
                </c:pt>
                <c:pt idx="122">
                  <c:v>1040606 02:00</c:v>
                </c:pt>
                <c:pt idx="123">
                  <c:v>1040606 03:00</c:v>
                </c:pt>
                <c:pt idx="124">
                  <c:v>1040606 04:00</c:v>
                </c:pt>
                <c:pt idx="125">
                  <c:v>1040606 05:00</c:v>
                </c:pt>
                <c:pt idx="126">
                  <c:v>1040606 06:00</c:v>
                </c:pt>
                <c:pt idx="127">
                  <c:v>1040606 07:00</c:v>
                </c:pt>
                <c:pt idx="128">
                  <c:v>1040606 08:00</c:v>
                </c:pt>
                <c:pt idx="129">
                  <c:v>1040606 09:00</c:v>
                </c:pt>
                <c:pt idx="130">
                  <c:v>1040606 10:00</c:v>
                </c:pt>
                <c:pt idx="131">
                  <c:v>1040606 11:00</c:v>
                </c:pt>
                <c:pt idx="132">
                  <c:v>1040606 12:00</c:v>
                </c:pt>
                <c:pt idx="133">
                  <c:v>1040606 13:00</c:v>
                </c:pt>
                <c:pt idx="134">
                  <c:v>1040606 14:00</c:v>
                </c:pt>
                <c:pt idx="135">
                  <c:v>1040606 15:00</c:v>
                </c:pt>
                <c:pt idx="136">
                  <c:v>1040606 16:00</c:v>
                </c:pt>
                <c:pt idx="137">
                  <c:v>1040606 17:00</c:v>
                </c:pt>
                <c:pt idx="138">
                  <c:v>1040606 18:00</c:v>
                </c:pt>
                <c:pt idx="139">
                  <c:v>1040606 19:00</c:v>
                </c:pt>
                <c:pt idx="140">
                  <c:v>1040606 20:00</c:v>
                </c:pt>
                <c:pt idx="141">
                  <c:v>1040606 21:00</c:v>
                </c:pt>
                <c:pt idx="142">
                  <c:v>1040606 22:00</c:v>
                </c:pt>
                <c:pt idx="143">
                  <c:v>1040606 23:00</c:v>
                </c:pt>
                <c:pt idx="144">
                  <c:v>1040607 00:00</c:v>
                </c:pt>
                <c:pt idx="145">
                  <c:v>1040607 01:00</c:v>
                </c:pt>
                <c:pt idx="146">
                  <c:v>1040607 02:00</c:v>
                </c:pt>
                <c:pt idx="147">
                  <c:v>1040607 03:00</c:v>
                </c:pt>
                <c:pt idx="148">
                  <c:v>1040607 04:00</c:v>
                </c:pt>
                <c:pt idx="149">
                  <c:v>1040607 05:00</c:v>
                </c:pt>
                <c:pt idx="150">
                  <c:v>1040607 06:00</c:v>
                </c:pt>
                <c:pt idx="151">
                  <c:v>1040607 07:00</c:v>
                </c:pt>
                <c:pt idx="152">
                  <c:v>1040607 08:00</c:v>
                </c:pt>
                <c:pt idx="153">
                  <c:v>1040607 09:00</c:v>
                </c:pt>
                <c:pt idx="154">
                  <c:v>1040607 10:00</c:v>
                </c:pt>
                <c:pt idx="155">
                  <c:v>1040607 11:00</c:v>
                </c:pt>
                <c:pt idx="156">
                  <c:v>1040607 12:00</c:v>
                </c:pt>
                <c:pt idx="157">
                  <c:v>1040607 13:00</c:v>
                </c:pt>
                <c:pt idx="158">
                  <c:v>1040607 14:00</c:v>
                </c:pt>
                <c:pt idx="159">
                  <c:v>1040607 15:00</c:v>
                </c:pt>
                <c:pt idx="160">
                  <c:v>1040607 16:00</c:v>
                </c:pt>
                <c:pt idx="161">
                  <c:v>1040607 17:00</c:v>
                </c:pt>
                <c:pt idx="162">
                  <c:v>1040607 18:00</c:v>
                </c:pt>
                <c:pt idx="163">
                  <c:v>1040607 19:00</c:v>
                </c:pt>
                <c:pt idx="164">
                  <c:v>1040607 20:00</c:v>
                </c:pt>
                <c:pt idx="165">
                  <c:v>1040607 21:00</c:v>
                </c:pt>
                <c:pt idx="166">
                  <c:v>1040607 22:00</c:v>
                </c:pt>
                <c:pt idx="167">
                  <c:v>1040607 23:00</c:v>
                </c:pt>
                <c:pt idx="168">
                  <c:v>1040608 00:00</c:v>
                </c:pt>
                <c:pt idx="169">
                  <c:v>1040608 01:00</c:v>
                </c:pt>
                <c:pt idx="170">
                  <c:v>1040608 02:00</c:v>
                </c:pt>
                <c:pt idx="171">
                  <c:v>1040608 03:00</c:v>
                </c:pt>
                <c:pt idx="172">
                  <c:v>1040608 04:00</c:v>
                </c:pt>
                <c:pt idx="173">
                  <c:v>1040608 05:00</c:v>
                </c:pt>
                <c:pt idx="174">
                  <c:v>1040608 06:00</c:v>
                </c:pt>
                <c:pt idx="175">
                  <c:v>1040608 07:00</c:v>
                </c:pt>
                <c:pt idx="176">
                  <c:v>1040608 08:00</c:v>
                </c:pt>
                <c:pt idx="177">
                  <c:v>1040608 09:00</c:v>
                </c:pt>
                <c:pt idx="178">
                  <c:v>1040608 10:00</c:v>
                </c:pt>
                <c:pt idx="179">
                  <c:v>1040608 11:00</c:v>
                </c:pt>
                <c:pt idx="180">
                  <c:v>1040608 12:00</c:v>
                </c:pt>
                <c:pt idx="181">
                  <c:v>1040608 13:00</c:v>
                </c:pt>
                <c:pt idx="182">
                  <c:v>1040608 14:00</c:v>
                </c:pt>
                <c:pt idx="183">
                  <c:v>1040608 15:00</c:v>
                </c:pt>
                <c:pt idx="184">
                  <c:v>1040608 16:00</c:v>
                </c:pt>
                <c:pt idx="185">
                  <c:v>1040608 17:00</c:v>
                </c:pt>
                <c:pt idx="186">
                  <c:v>1040608 18:00</c:v>
                </c:pt>
                <c:pt idx="187">
                  <c:v>1040608 19:00</c:v>
                </c:pt>
                <c:pt idx="188">
                  <c:v>1040608 20:00</c:v>
                </c:pt>
                <c:pt idx="189">
                  <c:v>1040608 21:00</c:v>
                </c:pt>
                <c:pt idx="190">
                  <c:v>1040608 22:00</c:v>
                </c:pt>
                <c:pt idx="191">
                  <c:v>1040608 23:00</c:v>
                </c:pt>
                <c:pt idx="192">
                  <c:v>1040609 00:00</c:v>
                </c:pt>
                <c:pt idx="193">
                  <c:v>1040609 01:00</c:v>
                </c:pt>
                <c:pt idx="194">
                  <c:v>1040609 02:00</c:v>
                </c:pt>
                <c:pt idx="195">
                  <c:v>1040609 03:00</c:v>
                </c:pt>
                <c:pt idx="196">
                  <c:v>1040609 04:00</c:v>
                </c:pt>
                <c:pt idx="197">
                  <c:v>1040609 05:00</c:v>
                </c:pt>
                <c:pt idx="198">
                  <c:v>1040609 06:00</c:v>
                </c:pt>
                <c:pt idx="199">
                  <c:v>1040609 07:00</c:v>
                </c:pt>
                <c:pt idx="200">
                  <c:v>1040609 08:00</c:v>
                </c:pt>
                <c:pt idx="201">
                  <c:v>1040609 09:00</c:v>
                </c:pt>
                <c:pt idx="202">
                  <c:v>1040609 10:00</c:v>
                </c:pt>
                <c:pt idx="203">
                  <c:v>1040609 11:00</c:v>
                </c:pt>
                <c:pt idx="204">
                  <c:v>1040609 12:00</c:v>
                </c:pt>
                <c:pt idx="205">
                  <c:v>1040609 13:00</c:v>
                </c:pt>
                <c:pt idx="206">
                  <c:v>1040609 14:00</c:v>
                </c:pt>
                <c:pt idx="207">
                  <c:v>1040609 15:00</c:v>
                </c:pt>
                <c:pt idx="208">
                  <c:v>1040609 16:00</c:v>
                </c:pt>
                <c:pt idx="209">
                  <c:v>1040609 17:00</c:v>
                </c:pt>
                <c:pt idx="210">
                  <c:v>1040609 18:00</c:v>
                </c:pt>
                <c:pt idx="211">
                  <c:v>1040609 19:00</c:v>
                </c:pt>
                <c:pt idx="212">
                  <c:v>1040609 20:00</c:v>
                </c:pt>
                <c:pt idx="213">
                  <c:v>1040609 21:00</c:v>
                </c:pt>
                <c:pt idx="214">
                  <c:v>1040609 22:00</c:v>
                </c:pt>
                <c:pt idx="215">
                  <c:v>1040609 23:00</c:v>
                </c:pt>
                <c:pt idx="216">
                  <c:v>1040610 00:00</c:v>
                </c:pt>
                <c:pt idx="217">
                  <c:v>1040610 01:00</c:v>
                </c:pt>
                <c:pt idx="218">
                  <c:v>1040610 02:00</c:v>
                </c:pt>
                <c:pt idx="219">
                  <c:v>1040610 03:00</c:v>
                </c:pt>
                <c:pt idx="220">
                  <c:v>1040610 04:00</c:v>
                </c:pt>
                <c:pt idx="221">
                  <c:v>1040610 05:00</c:v>
                </c:pt>
                <c:pt idx="222">
                  <c:v>1040610 06:00</c:v>
                </c:pt>
                <c:pt idx="223">
                  <c:v>1040610 07:00</c:v>
                </c:pt>
                <c:pt idx="224">
                  <c:v>1040610 08:00</c:v>
                </c:pt>
                <c:pt idx="225">
                  <c:v>1040610 09:00</c:v>
                </c:pt>
                <c:pt idx="226">
                  <c:v>1040610 10:00</c:v>
                </c:pt>
                <c:pt idx="227">
                  <c:v>1040610 11:00</c:v>
                </c:pt>
                <c:pt idx="228">
                  <c:v>1040610 12:00</c:v>
                </c:pt>
                <c:pt idx="229">
                  <c:v>1040610 13:00</c:v>
                </c:pt>
                <c:pt idx="230">
                  <c:v>1040610 14:00</c:v>
                </c:pt>
                <c:pt idx="231">
                  <c:v>1040610 15:00</c:v>
                </c:pt>
                <c:pt idx="232">
                  <c:v>1040610 16:00</c:v>
                </c:pt>
                <c:pt idx="233">
                  <c:v>1040610 17:00</c:v>
                </c:pt>
                <c:pt idx="234">
                  <c:v>1040610 18:00</c:v>
                </c:pt>
                <c:pt idx="235">
                  <c:v>1040610 19:00</c:v>
                </c:pt>
                <c:pt idx="236">
                  <c:v>1040610 20:00</c:v>
                </c:pt>
                <c:pt idx="237">
                  <c:v>1040610 21:00</c:v>
                </c:pt>
                <c:pt idx="238">
                  <c:v>1040610 22:00</c:v>
                </c:pt>
                <c:pt idx="239">
                  <c:v>1040610 23:00</c:v>
                </c:pt>
                <c:pt idx="240">
                  <c:v>1040611 00:00</c:v>
                </c:pt>
                <c:pt idx="241">
                  <c:v>1040611 01:00</c:v>
                </c:pt>
                <c:pt idx="242">
                  <c:v>1040611 02:00</c:v>
                </c:pt>
                <c:pt idx="243">
                  <c:v>1040611 03:00</c:v>
                </c:pt>
                <c:pt idx="244">
                  <c:v>1040611 04:00</c:v>
                </c:pt>
                <c:pt idx="245">
                  <c:v>1040611 05:00</c:v>
                </c:pt>
                <c:pt idx="246">
                  <c:v>1040611 06:00</c:v>
                </c:pt>
                <c:pt idx="247">
                  <c:v>1040611 07:00</c:v>
                </c:pt>
                <c:pt idx="248">
                  <c:v>1040611 08:00</c:v>
                </c:pt>
                <c:pt idx="249">
                  <c:v>1040611 09:00</c:v>
                </c:pt>
                <c:pt idx="250">
                  <c:v>1040611 10:00</c:v>
                </c:pt>
                <c:pt idx="251">
                  <c:v>1040611 11:00</c:v>
                </c:pt>
                <c:pt idx="252">
                  <c:v>1040611 12:00</c:v>
                </c:pt>
                <c:pt idx="253">
                  <c:v>1040611 13:00</c:v>
                </c:pt>
                <c:pt idx="254">
                  <c:v>1040611 14:00</c:v>
                </c:pt>
                <c:pt idx="255">
                  <c:v>1040611 15:00</c:v>
                </c:pt>
                <c:pt idx="256">
                  <c:v>1040611 16:00</c:v>
                </c:pt>
                <c:pt idx="257">
                  <c:v>1040611 17:00</c:v>
                </c:pt>
                <c:pt idx="258">
                  <c:v>1040611 18:00</c:v>
                </c:pt>
                <c:pt idx="259">
                  <c:v>1040611 19:00</c:v>
                </c:pt>
                <c:pt idx="260">
                  <c:v>1040611 20:00</c:v>
                </c:pt>
                <c:pt idx="261">
                  <c:v>1040611 21:00</c:v>
                </c:pt>
                <c:pt idx="262">
                  <c:v>1040611 22:00</c:v>
                </c:pt>
                <c:pt idx="263">
                  <c:v>1040611 23:00</c:v>
                </c:pt>
                <c:pt idx="264">
                  <c:v>1040612 00:00</c:v>
                </c:pt>
                <c:pt idx="265">
                  <c:v>1040612 01:00</c:v>
                </c:pt>
                <c:pt idx="266">
                  <c:v>1040612 02:00</c:v>
                </c:pt>
                <c:pt idx="267">
                  <c:v>1040612 03:00</c:v>
                </c:pt>
                <c:pt idx="268">
                  <c:v>1040612 04:00</c:v>
                </c:pt>
                <c:pt idx="269">
                  <c:v>1040612 05:00</c:v>
                </c:pt>
                <c:pt idx="270">
                  <c:v>1040612 06:00</c:v>
                </c:pt>
                <c:pt idx="271">
                  <c:v>1040612 07:00</c:v>
                </c:pt>
                <c:pt idx="272">
                  <c:v>1040612 08:00</c:v>
                </c:pt>
                <c:pt idx="273">
                  <c:v>1040612 09:00</c:v>
                </c:pt>
                <c:pt idx="274">
                  <c:v>1040612 10:00</c:v>
                </c:pt>
                <c:pt idx="275">
                  <c:v>1040612 11:00</c:v>
                </c:pt>
                <c:pt idx="276">
                  <c:v>1040612 12:00</c:v>
                </c:pt>
                <c:pt idx="277">
                  <c:v>1040612 13:00</c:v>
                </c:pt>
                <c:pt idx="278">
                  <c:v>1040612 14:00</c:v>
                </c:pt>
                <c:pt idx="279">
                  <c:v>1040612 15:00</c:v>
                </c:pt>
                <c:pt idx="280">
                  <c:v>1040612 16:00</c:v>
                </c:pt>
                <c:pt idx="281">
                  <c:v>1040612 17:00</c:v>
                </c:pt>
                <c:pt idx="282">
                  <c:v>1040612 18:00</c:v>
                </c:pt>
                <c:pt idx="283">
                  <c:v>1040612 19:00</c:v>
                </c:pt>
                <c:pt idx="284">
                  <c:v>1040612 20:00</c:v>
                </c:pt>
                <c:pt idx="285">
                  <c:v>1040612 21:00</c:v>
                </c:pt>
                <c:pt idx="286">
                  <c:v>1040612 22:00</c:v>
                </c:pt>
                <c:pt idx="287">
                  <c:v>1040612 23:00</c:v>
                </c:pt>
                <c:pt idx="288">
                  <c:v>1040613 00:00</c:v>
                </c:pt>
                <c:pt idx="289">
                  <c:v>1040613 01:00</c:v>
                </c:pt>
                <c:pt idx="290">
                  <c:v>1040613 02:00</c:v>
                </c:pt>
                <c:pt idx="291">
                  <c:v>1040613 03:00</c:v>
                </c:pt>
                <c:pt idx="292">
                  <c:v>1040613 04:00</c:v>
                </c:pt>
                <c:pt idx="293">
                  <c:v>1040613 05:00</c:v>
                </c:pt>
                <c:pt idx="294">
                  <c:v>1040613 06:00</c:v>
                </c:pt>
                <c:pt idx="295">
                  <c:v>1040613 07:00</c:v>
                </c:pt>
                <c:pt idx="296">
                  <c:v>1040613 08:00</c:v>
                </c:pt>
                <c:pt idx="297">
                  <c:v>1040613 09:00</c:v>
                </c:pt>
                <c:pt idx="298">
                  <c:v>1040613 10:00</c:v>
                </c:pt>
                <c:pt idx="299">
                  <c:v>1040613 11:00</c:v>
                </c:pt>
                <c:pt idx="300">
                  <c:v>1040613 12:00</c:v>
                </c:pt>
                <c:pt idx="301">
                  <c:v>1040613 13:00</c:v>
                </c:pt>
                <c:pt idx="302">
                  <c:v>1040613 14:00</c:v>
                </c:pt>
                <c:pt idx="303">
                  <c:v>1040613 15:00</c:v>
                </c:pt>
                <c:pt idx="304">
                  <c:v>1040613 16:00</c:v>
                </c:pt>
                <c:pt idx="305">
                  <c:v>1040613 17:00</c:v>
                </c:pt>
                <c:pt idx="306">
                  <c:v>1040613 18:00</c:v>
                </c:pt>
                <c:pt idx="307">
                  <c:v>1040613 19:00</c:v>
                </c:pt>
                <c:pt idx="308">
                  <c:v>1040613 20:00</c:v>
                </c:pt>
                <c:pt idx="309">
                  <c:v>1040613 21:00</c:v>
                </c:pt>
                <c:pt idx="310">
                  <c:v>1040613 22:00</c:v>
                </c:pt>
                <c:pt idx="311">
                  <c:v>1040613 23:00</c:v>
                </c:pt>
                <c:pt idx="312">
                  <c:v>1040614 00:00</c:v>
                </c:pt>
                <c:pt idx="313">
                  <c:v>1040614 01:00</c:v>
                </c:pt>
                <c:pt idx="314">
                  <c:v>1040614 02:00</c:v>
                </c:pt>
                <c:pt idx="315">
                  <c:v>1040614 03:00</c:v>
                </c:pt>
                <c:pt idx="316">
                  <c:v>1040614 04:00</c:v>
                </c:pt>
                <c:pt idx="317">
                  <c:v>1040614 05:00</c:v>
                </c:pt>
                <c:pt idx="318">
                  <c:v>1040614 06:00</c:v>
                </c:pt>
                <c:pt idx="319">
                  <c:v>1040614 07:00</c:v>
                </c:pt>
                <c:pt idx="320">
                  <c:v>1040614 08:00</c:v>
                </c:pt>
                <c:pt idx="321">
                  <c:v>1040614 09:00</c:v>
                </c:pt>
                <c:pt idx="322">
                  <c:v>1040614 10:00</c:v>
                </c:pt>
                <c:pt idx="323">
                  <c:v>1040614 11:00</c:v>
                </c:pt>
                <c:pt idx="324">
                  <c:v>1040614 12:00</c:v>
                </c:pt>
                <c:pt idx="325">
                  <c:v>1040614 13:00</c:v>
                </c:pt>
                <c:pt idx="326">
                  <c:v>1040614 14:00</c:v>
                </c:pt>
                <c:pt idx="327">
                  <c:v>1040614 15:00</c:v>
                </c:pt>
                <c:pt idx="328">
                  <c:v>1040614 16:00</c:v>
                </c:pt>
                <c:pt idx="329">
                  <c:v>1040614 17:00</c:v>
                </c:pt>
                <c:pt idx="330">
                  <c:v>1040614 18:00</c:v>
                </c:pt>
                <c:pt idx="331">
                  <c:v>1040614 19:00</c:v>
                </c:pt>
                <c:pt idx="332">
                  <c:v>1040614 20:00</c:v>
                </c:pt>
                <c:pt idx="333">
                  <c:v>1040614 21:00</c:v>
                </c:pt>
                <c:pt idx="334">
                  <c:v>1040614 22:00</c:v>
                </c:pt>
                <c:pt idx="335">
                  <c:v>1040614 23:00</c:v>
                </c:pt>
                <c:pt idx="336">
                  <c:v>1040615 00:00</c:v>
                </c:pt>
                <c:pt idx="337">
                  <c:v>1040615 01:00</c:v>
                </c:pt>
                <c:pt idx="338">
                  <c:v>1040615 02:00</c:v>
                </c:pt>
                <c:pt idx="339">
                  <c:v>1040615 03:00</c:v>
                </c:pt>
                <c:pt idx="340">
                  <c:v>1040615 04:00</c:v>
                </c:pt>
                <c:pt idx="341">
                  <c:v>1040615 05:00</c:v>
                </c:pt>
                <c:pt idx="342">
                  <c:v>1040615 06:00</c:v>
                </c:pt>
                <c:pt idx="343">
                  <c:v>1040615 07:00</c:v>
                </c:pt>
                <c:pt idx="344">
                  <c:v>1040615 08:00</c:v>
                </c:pt>
                <c:pt idx="345">
                  <c:v>1040615 09:00</c:v>
                </c:pt>
                <c:pt idx="346">
                  <c:v>1040615 10:00</c:v>
                </c:pt>
                <c:pt idx="347">
                  <c:v>1040615 11:00</c:v>
                </c:pt>
                <c:pt idx="348">
                  <c:v>1040615 12:00</c:v>
                </c:pt>
                <c:pt idx="349">
                  <c:v>1040615 13:00</c:v>
                </c:pt>
                <c:pt idx="350">
                  <c:v>1040615 14:00</c:v>
                </c:pt>
                <c:pt idx="351">
                  <c:v>1040615 15:00</c:v>
                </c:pt>
                <c:pt idx="352">
                  <c:v>1040615 16:00</c:v>
                </c:pt>
                <c:pt idx="353">
                  <c:v>1040615 17:00</c:v>
                </c:pt>
                <c:pt idx="354">
                  <c:v>1040615 18:00</c:v>
                </c:pt>
                <c:pt idx="355">
                  <c:v>1040615 19:00</c:v>
                </c:pt>
                <c:pt idx="356">
                  <c:v>1040615 20:00</c:v>
                </c:pt>
                <c:pt idx="357">
                  <c:v>1040615 21:00</c:v>
                </c:pt>
                <c:pt idx="358">
                  <c:v>1040615 22:00</c:v>
                </c:pt>
                <c:pt idx="359">
                  <c:v>1040615 23:00</c:v>
                </c:pt>
                <c:pt idx="360">
                  <c:v>1040616 00:00</c:v>
                </c:pt>
                <c:pt idx="361">
                  <c:v>1040616 01:00</c:v>
                </c:pt>
                <c:pt idx="362">
                  <c:v>1040616 02:00</c:v>
                </c:pt>
                <c:pt idx="363">
                  <c:v>1040616 03:00</c:v>
                </c:pt>
                <c:pt idx="364">
                  <c:v>1040616 04:00</c:v>
                </c:pt>
                <c:pt idx="365">
                  <c:v>1040616 05:00</c:v>
                </c:pt>
                <c:pt idx="366">
                  <c:v>1040616 06:00</c:v>
                </c:pt>
                <c:pt idx="367">
                  <c:v>1040616 07:00</c:v>
                </c:pt>
                <c:pt idx="368">
                  <c:v>1040616 08:00</c:v>
                </c:pt>
                <c:pt idx="369">
                  <c:v>1040616 09:00</c:v>
                </c:pt>
                <c:pt idx="370">
                  <c:v>1040616 10:00</c:v>
                </c:pt>
                <c:pt idx="371">
                  <c:v>1040616 11:00</c:v>
                </c:pt>
                <c:pt idx="372">
                  <c:v>1040616 12:00</c:v>
                </c:pt>
                <c:pt idx="373">
                  <c:v>1040616 13:00</c:v>
                </c:pt>
                <c:pt idx="374">
                  <c:v>1040616 14:00</c:v>
                </c:pt>
                <c:pt idx="375">
                  <c:v>1040616 15:00</c:v>
                </c:pt>
                <c:pt idx="376">
                  <c:v>1040616 16:00</c:v>
                </c:pt>
                <c:pt idx="377">
                  <c:v>1040616 17:00</c:v>
                </c:pt>
                <c:pt idx="378">
                  <c:v>1040616 18:00</c:v>
                </c:pt>
                <c:pt idx="379">
                  <c:v>1040616 19:00</c:v>
                </c:pt>
                <c:pt idx="380">
                  <c:v>1040616 20:00</c:v>
                </c:pt>
                <c:pt idx="381">
                  <c:v>1040616 21:00</c:v>
                </c:pt>
                <c:pt idx="382">
                  <c:v>1040616 22:00</c:v>
                </c:pt>
                <c:pt idx="383">
                  <c:v>1040616 23:00</c:v>
                </c:pt>
                <c:pt idx="384">
                  <c:v>1040617 00:00</c:v>
                </c:pt>
                <c:pt idx="385">
                  <c:v>1040617 01:00</c:v>
                </c:pt>
                <c:pt idx="386">
                  <c:v>1040617 02:00</c:v>
                </c:pt>
                <c:pt idx="387">
                  <c:v>1040617 03:00</c:v>
                </c:pt>
                <c:pt idx="388">
                  <c:v>1040617 04:00</c:v>
                </c:pt>
                <c:pt idx="389">
                  <c:v>1040617 05:00</c:v>
                </c:pt>
                <c:pt idx="390">
                  <c:v>1040617 06:00</c:v>
                </c:pt>
                <c:pt idx="391">
                  <c:v>1040617 07:00</c:v>
                </c:pt>
                <c:pt idx="392">
                  <c:v>1040617 08:00</c:v>
                </c:pt>
                <c:pt idx="393">
                  <c:v>1040617 09:00</c:v>
                </c:pt>
                <c:pt idx="394">
                  <c:v>1040617 10:00</c:v>
                </c:pt>
                <c:pt idx="395">
                  <c:v>1040617 11:00</c:v>
                </c:pt>
                <c:pt idx="396">
                  <c:v>1040617 12:00</c:v>
                </c:pt>
                <c:pt idx="397">
                  <c:v>1040617 13:00</c:v>
                </c:pt>
                <c:pt idx="398">
                  <c:v>1040617 14:00</c:v>
                </c:pt>
                <c:pt idx="399">
                  <c:v>1040617 15:00</c:v>
                </c:pt>
                <c:pt idx="400">
                  <c:v>1040617 16:00</c:v>
                </c:pt>
                <c:pt idx="401">
                  <c:v>1040617 17:00</c:v>
                </c:pt>
                <c:pt idx="402">
                  <c:v>1040617 18:00</c:v>
                </c:pt>
                <c:pt idx="403">
                  <c:v>1040617 19:00</c:v>
                </c:pt>
                <c:pt idx="404">
                  <c:v>1040617 20:00</c:v>
                </c:pt>
                <c:pt idx="405">
                  <c:v>1040617 21:00</c:v>
                </c:pt>
                <c:pt idx="406">
                  <c:v>1040617 22:00</c:v>
                </c:pt>
                <c:pt idx="407">
                  <c:v>1040617 23:00</c:v>
                </c:pt>
                <c:pt idx="408">
                  <c:v>1040618 00:00</c:v>
                </c:pt>
                <c:pt idx="409">
                  <c:v>1040618 01:00</c:v>
                </c:pt>
                <c:pt idx="410">
                  <c:v>1040618 02:00</c:v>
                </c:pt>
                <c:pt idx="411">
                  <c:v>1040618 03:00</c:v>
                </c:pt>
                <c:pt idx="412">
                  <c:v>1040618 04:00</c:v>
                </c:pt>
                <c:pt idx="413">
                  <c:v>1040618 05:00</c:v>
                </c:pt>
                <c:pt idx="414">
                  <c:v>1040618 06:00</c:v>
                </c:pt>
                <c:pt idx="415">
                  <c:v>1040618 07:00</c:v>
                </c:pt>
                <c:pt idx="416">
                  <c:v>1040618 08:00</c:v>
                </c:pt>
                <c:pt idx="417">
                  <c:v>1040618 09:00</c:v>
                </c:pt>
                <c:pt idx="418">
                  <c:v>1040618 10:00</c:v>
                </c:pt>
                <c:pt idx="419">
                  <c:v>1040618 11:00</c:v>
                </c:pt>
                <c:pt idx="420">
                  <c:v>1040618 12:00</c:v>
                </c:pt>
                <c:pt idx="421">
                  <c:v>1040618 13:00</c:v>
                </c:pt>
                <c:pt idx="422">
                  <c:v>1040618 14:00</c:v>
                </c:pt>
                <c:pt idx="423">
                  <c:v>1040618 15:00</c:v>
                </c:pt>
                <c:pt idx="424">
                  <c:v>1040618 16:00</c:v>
                </c:pt>
                <c:pt idx="425">
                  <c:v>1040618 17:00</c:v>
                </c:pt>
                <c:pt idx="426">
                  <c:v>1040618 18:00</c:v>
                </c:pt>
                <c:pt idx="427">
                  <c:v>1040618 19:00</c:v>
                </c:pt>
                <c:pt idx="428">
                  <c:v>1040618 20:00</c:v>
                </c:pt>
                <c:pt idx="429">
                  <c:v>1040618 21:00</c:v>
                </c:pt>
                <c:pt idx="430">
                  <c:v>1040618 22:00</c:v>
                </c:pt>
                <c:pt idx="431">
                  <c:v>1040618 23:00</c:v>
                </c:pt>
                <c:pt idx="432">
                  <c:v>1040619 00:00</c:v>
                </c:pt>
                <c:pt idx="433">
                  <c:v>1040619 01:00</c:v>
                </c:pt>
                <c:pt idx="434">
                  <c:v>1040619 02:00</c:v>
                </c:pt>
                <c:pt idx="435">
                  <c:v>1040619 03:00</c:v>
                </c:pt>
                <c:pt idx="436">
                  <c:v>1040619 04:00</c:v>
                </c:pt>
                <c:pt idx="437">
                  <c:v>1040619 05:00</c:v>
                </c:pt>
                <c:pt idx="438">
                  <c:v>1040619 06:00</c:v>
                </c:pt>
                <c:pt idx="439">
                  <c:v>1040619 07:00</c:v>
                </c:pt>
                <c:pt idx="440">
                  <c:v>1040619 08:00</c:v>
                </c:pt>
                <c:pt idx="441">
                  <c:v>1040619 09:00</c:v>
                </c:pt>
                <c:pt idx="442">
                  <c:v>1040619 10:00</c:v>
                </c:pt>
                <c:pt idx="443">
                  <c:v>1040619 11:00</c:v>
                </c:pt>
                <c:pt idx="444">
                  <c:v>1040619 12:00</c:v>
                </c:pt>
                <c:pt idx="445">
                  <c:v>1040619 13:00</c:v>
                </c:pt>
                <c:pt idx="446">
                  <c:v>1040619 14:00</c:v>
                </c:pt>
                <c:pt idx="447">
                  <c:v>1040619 15:00</c:v>
                </c:pt>
                <c:pt idx="448">
                  <c:v>1040619 16:00</c:v>
                </c:pt>
                <c:pt idx="449">
                  <c:v>1040619 17:00</c:v>
                </c:pt>
                <c:pt idx="450">
                  <c:v>1040619 18:00</c:v>
                </c:pt>
                <c:pt idx="451">
                  <c:v>1040619 19:00</c:v>
                </c:pt>
                <c:pt idx="452">
                  <c:v>1040619 20:00</c:v>
                </c:pt>
                <c:pt idx="453">
                  <c:v>1040619 21:00</c:v>
                </c:pt>
                <c:pt idx="454">
                  <c:v>1040619 22:00</c:v>
                </c:pt>
                <c:pt idx="455">
                  <c:v>1040619 23:00</c:v>
                </c:pt>
                <c:pt idx="456">
                  <c:v>1040620 00:00</c:v>
                </c:pt>
                <c:pt idx="457">
                  <c:v>1040620 01:00</c:v>
                </c:pt>
                <c:pt idx="458">
                  <c:v>1040620 02:00</c:v>
                </c:pt>
                <c:pt idx="459">
                  <c:v>1040620 03:00</c:v>
                </c:pt>
                <c:pt idx="460">
                  <c:v>1040620 04:00</c:v>
                </c:pt>
                <c:pt idx="461">
                  <c:v>1040620 05:00</c:v>
                </c:pt>
                <c:pt idx="462">
                  <c:v>1040620 06:00</c:v>
                </c:pt>
                <c:pt idx="463">
                  <c:v>1040620 07:00</c:v>
                </c:pt>
                <c:pt idx="464">
                  <c:v>1040620 08:00</c:v>
                </c:pt>
                <c:pt idx="465">
                  <c:v>1040620 09:00</c:v>
                </c:pt>
                <c:pt idx="466">
                  <c:v>1040620 10:00</c:v>
                </c:pt>
                <c:pt idx="467">
                  <c:v>1040620 11:00</c:v>
                </c:pt>
                <c:pt idx="468">
                  <c:v>1040620 12:00</c:v>
                </c:pt>
                <c:pt idx="469">
                  <c:v>1040620 13:00</c:v>
                </c:pt>
                <c:pt idx="470">
                  <c:v>1040620 14:00</c:v>
                </c:pt>
                <c:pt idx="471">
                  <c:v>1040620 15:00</c:v>
                </c:pt>
                <c:pt idx="472">
                  <c:v>1040620 16:00</c:v>
                </c:pt>
                <c:pt idx="473">
                  <c:v>1040620 17:00</c:v>
                </c:pt>
                <c:pt idx="474">
                  <c:v>1040620 18:00</c:v>
                </c:pt>
                <c:pt idx="475">
                  <c:v>1040620 19:00</c:v>
                </c:pt>
                <c:pt idx="476">
                  <c:v>1040620 20:00</c:v>
                </c:pt>
                <c:pt idx="477">
                  <c:v>1040620 21:00</c:v>
                </c:pt>
                <c:pt idx="478">
                  <c:v>1040620 22:00</c:v>
                </c:pt>
                <c:pt idx="479">
                  <c:v>1040620 23:00</c:v>
                </c:pt>
                <c:pt idx="480">
                  <c:v>1040621 00:00</c:v>
                </c:pt>
                <c:pt idx="481">
                  <c:v>1040621 01:00</c:v>
                </c:pt>
                <c:pt idx="482">
                  <c:v>1040621 02:00</c:v>
                </c:pt>
                <c:pt idx="483">
                  <c:v>1040621 03:00</c:v>
                </c:pt>
                <c:pt idx="484">
                  <c:v>1040621 04:00</c:v>
                </c:pt>
                <c:pt idx="485">
                  <c:v>1040621 05:00</c:v>
                </c:pt>
                <c:pt idx="486">
                  <c:v>1040621 06:00</c:v>
                </c:pt>
                <c:pt idx="487">
                  <c:v>1040621 07:00</c:v>
                </c:pt>
                <c:pt idx="488">
                  <c:v>1040621 08:00</c:v>
                </c:pt>
                <c:pt idx="489">
                  <c:v>1040621 09:00</c:v>
                </c:pt>
                <c:pt idx="490">
                  <c:v>1040621 10:00</c:v>
                </c:pt>
                <c:pt idx="491">
                  <c:v>1040621 11:00</c:v>
                </c:pt>
                <c:pt idx="492">
                  <c:v>1040621 12:00</c:v>
                </c:pt>
                <c:pt idx="493">
                  <c:v>1040621 13:00</c:v>
                </c:pt>
                <c:pt idx="494">
                  <c:v>1040621 14:00</c:v>
                </c:pt>
                <c:pt idx="495">
                  <c:v>1040621 15:00</c:v>
                </c:pt>
                <c:pt idx="496">
                  <c:v>1040621 16:00</c:v>
                </c:pt>
                <c:pt idx="497">
                  <c:v>1040621 17:00</c:v>
                </c:pt>
                <c:pt idx="498">
                  <c:v>1040621 18:00</c:v>
                </c:pt>
                <c:pt idx="499">
                  <c:v>1040621 19:00</c:v>
                </c:pt>
                <c:pt idx="500">
                  <c:v>1040621 20:00</c:v>
                </c:pt>
                <c:pt idx="501">
                  <c:v>1040621 21:00</c:v>
                </c:pt>
                <c:pt idx="502">
                  <c:v>1040621 22:00</c:v>
                </c:pt>
                <c:pt idx="503">
                  <c:v>1040621 23:00</c:v>
                </c:pt>
                <c:pt idx="504">
                  <c:v>1040622 00:00</c:v>
                </c:pt>
                <c:pt idx="505">
                  <c:v>1040622 01:00</c:v>
                </c:pt>
                <c:pt idx="506">
                  <c:v>1040622 02:00</c:v>
                </c:pt>
                <c:pt idx="507">
                  <c:v>1040622 03:00</c:v>
                </c:pt>
                <c:pt idx="508">
                  <c:v>1040622 04:00</c:v>
                </c:pt>
                <c:pt idx="509">
                  <c:v>1040622 05:00</c:v>
                </c:pt>
                <c:pt idx="510">
                  <c:v>1040622 06:00</c:v>
                </c:pt>
                <c:pt idx="511">
                  <c:v>1040622 07:00</c:v>
                </c:pt>
                <c:pt idx="512">
                  <c:v>1040622 08:00</c:v>
                </c:pt>
                <c:pt idx="513">
                  <c:v>1040622 09:00</c:v>
                </c:pt>
                <c:pt idx="514">
                  <c:v>1040622 10:00</c:v>
                </c:pt>
                <c:pt idx="515">
                  <c:v>1040622 11:00</c:v>
                </c:pt>
                <c:pt idx="516">
                  <c:v>1040622 12:00</c:v>
                </c:pt>
                <c:pt idx="517">
                  <c:v>1040622 13:00</c:v>
                </c:pt>
                <c:pt idx="518">
                  <c:v>1040622 14:00</c:v>
                </c:pt>
                <c:pt idx="519">
                  <c:v>1040622 15:00</c:v>
                </c:pt>
                <c:pt idx="520">
                  <c:v>1040622 16:00</c:v>
                </c:pt>
                <c:pt idx="521">
                  <c:v>1040622 17:00</c:v>
                </c:pt>
                <c:pt idx="522">
                  <c:v>1040622 18:00</c:v>
                </c:pt>
                <c:pt idx="523">
                  <c:v>1040622 19:00</c:v>
                </c:pt>
                <c:pt idx="524">
                  <c:v>1040622 20:00</c:v>
                </c:pt>
                <c:pt idx="525">
                  <c:v>1040622 21:00</c:v>
                </c:pt>
                <c:pt idx="526">
                  <c:v>1040622 22:00</c:v>
                </c:pt>
                <c:pt idx="527">
                  <c:v>1040622 23:00</c:v>
                </c:pt>
                <c:pt idx="528">
                  <c:v>1040623 00:00</c:v>
                </c:pt>
                <c:pt idx="529">
                  <c:v>1040623 01:00</c:v>
                </c:pt>
                <c:pt idx="530">
                  <c:v>1040623 02:00</c:v>
                </c:pt>
                <c:pt idx="531">
                  <c:v>1040623 03:00</c:v>
                </c:pt>
                <c:pt idx="532">
                  <c:v>1040623 04:00</c:v>
                </c:pt>
                <c:pt idx="533">
                  <c:v>1040623 05:00</c:v>
                </c:pt>
                <c:pt idx="534">
                  <c:v>1040623 06:00</c:v>
                </c:pt>
                <c:pt idx="535">
                  <c:v>1040623 07:00</c:v>
                </c:pt>
                <c:pt idx="536">
                  <c:v>1040623 08:00</c:v>
                </c:pt>
                <c:pt idx="537">
                  <c:v>1040623 09:00</c:v>
                </c:pt>
                <c:pt idx="538">
                  <c:v>1040623 10:00</c:v>
                </c:pt>
                <c:pt idx="539">
                  <c:v>1040623 11:00</c:v>
                </c:pt>
                <c:pt idx="540">
                  <c:v>1040623 12:00</c:v>
                </c:pt>
                <c:pt idx="541">
                  <c:v>1040623 13:00</c:v>
                </c:pt>
                <c:pt idx="542">
                  <c:v>1040623 14:00</c:v>
                </c:pt>
                <c:pt idx="543">
                  <c:v>1040623 15:00</c:v>
                </c:pt>
                <c:pt idx="544">
                  <c:v>1040623 16:00</c:v>
                </c:pt>
                <c:pt idx="545">
                  <c:v>1040623 17:00</c:v>
                </c:pt>
                <c:pt idx="546">
                  <c:v>1040623 18:00</c:v>
                </c:pt>
                <c:pt idx="547">
                  <c:v>1040623 19:00</c:v>
                </c:pt>
                <c:pt idx="548">
                  <c:v>1040623 20:00</c:v>
                </c:pt>
                <c:pt idx="549">
                  <c:v>1040623 21:00</c:v>
                </c:pt>
                <c:pt idx="550">
                  <c:v>1040623 22:00</c:v>
                </c:pt>
                <c:pt idx="551">
                  <c:v>1040623 23:00</c:v>
                </c:pt>
                <c:pt idx="552">
                  <c:v>1040624 00:00</c:v>
                </c:pt>
                <c:pt idx="553">
                  <c:v>1040624 01:00</c:v>
                </c:pt>
                <c:pt idx="554">
                  <c:v>1040624 02:00</c:v>
                </c:pt>
                <c:pt idx="555">
                  <c:v>1040624 03:00</c:v>
                </c:pt>
                <c:pt idx="556">
                  <c:v>1040624 04:00</c:v>
                </c:pt>
                <c:pt idx="557">
                  <c:v>1040624 05:00</c:v>
                </c:pt>
                <c:pt idx="558">
                  <c:v>1040624 06:00</c:v>
                </c:pt>
                <c:pt idx="559">
                  <c:v>1040624 07:00</c:v>
                </c:pt>
                <c:pt idx="560">
                  <c:v>1040624 08:00</c:v>
                </c:pt>
                <c:pt idx="561">
                  <c:v>1040624 09:00</c:v>
                </c:pt>
                <c:pt idx="562">
                  <c:v>1040624 10:00</c:v>
                </c:pt>
                <c:pt idx="563">
                  <c:v>1040624 11:00</c:v>
                </c:pt>
                <c:pt idx="564">
                  <c:v>1040624 12:00</c:v>
                </c:pt>
                <c:pt idx="565">
                  <c:v>1040624 13:00</c:v>
                </c:pt>
                <c:pt idx="566">
                  <c:v>1040624 14:00</c:v>
                </c:pt>
                <c:pt idx="567">
                  <c:v>1040624 15:00</c:v>
                </c:pt>
                <c:pt idx="568">
                  <c:v>1040624 16:00</c:v>
                </c:pt>
                <c:pt idx="569">
                  <c:v>1040624 17:00</c:v>
                </c:pt>
                <c:pt idx="570">
                  <c:v>1040624 18:00</c:v>
                </c:pt>
                <c:pt idx="571">
                  <c:v>1040624 19:00</c:v>
                </c:pt>
                <c:pt idx="572">
                  <c:v>1040624 20:00</c:v>
                </c:pt>
                <c:pt idx="573">
                  <c:v>1040624 21:00</c:v>
                </c:pt>
                <c:pt idx="574">
                  <c:v>1040624 22:00</c:v>
                </c:pt>
                <c:pt idx="575">
                  <c:v>1040624 23:00</c:v>
                </c:pt>
                <c:pt idx="576">
                  <c:v>1040625 00:00</c:v>
                </c:pt>
                <c:pt idx="577">
                  <c:v>1040625 01:00</c:v>
                </c:pt>
                <c:pt idx="578">
                  <c:v>1040625 02:00</c:v>
                </c:pt>
                <c:pt idx="579">
                  <c:v>1040625 03:00</c:v>
                </c:pt>
                <c:pt idx="580">
                  <c:v>1040625 04:00</c:v>
                </c:pt>
                <c:pt idx="581">
                  <c:v>1040625 05:00</c:v>
                </c:pt>
                <c:pt idx="582">
                  <c:v>1040625 06:00</c:v>
                </c:pt>
                <c:pt idx="583">
                  <c:v>1040625 07:00</c:v>
                </c:pt>
                <c:pt idx="584">
                  <c:v>1040625 08:00</c:v>
                </c:pt>
                <c:pt idx="585">
                  <c:v>1040625 09:00</c:v>
                </c:pt>
                <c:pt idx="586">
                  <c:v>1040625 10:00</c:v>
                </c:pt>
                <c:pt idx="587">
                  <c:v>1040625 11:00</c:v>
                </c:pt>
                <c:pt idx="588">
                  <c:v>1040625 12:00</c:v>
                </c:pt>
                <c:pt idx="589">
                  <c:v>1040625 13:00</c:v>
                </c:pt>
                <c:pt idx="590">
                  <c:v>1040625 14:00</c:v>
                </c:pt>
                <c:pt idx="591">
                  <c:v>1040625 15:00</c:v>
                </c:pt>
                <c:pt idx="592">
                  <c:v>1040625 16:00</c:v>
                </c:pt>
                <c:pt idx="593">
                  <c:v>1040625 17:00</c:v>
                </c:pt>
                <c:pt idx="594">
                  <c:v>1040625 18:00</c:v>
                </c:pt>
                <c:pt idx="595">
                  <c:v>1040625 19:00</c:v>
                </c:pt>
                <c:pt idx="596">
                  <c:v>1040625 20:00</c:v>
                </c:pt>
                <c:pt idx="597">
                  <c:v>1040625 21:00</c:v>
                </c:pt>
                <c:pt idx="598">
                  <c:v>1040625 22:00</c:v>
                </c:pt>
                <c:pt idx="599">
                  <c:v>1040625 23:00</c:v>
                </c:pt>
                <c:pt idx="600">
                  <c:v>1040626 00:00</c:v>
                </c:pt>
                <c:pt idx="601">
                  <c:v>1040626 01:00</c:v>
                </c:pt>
                <c:pt idx="602">
                  <c:v>1040626 02:00</c:v>
                </c:pt>
                <c:pt idx="603">
                  <c:v>1040626 03:00</c:v>
                </c:pt>
                <c:pt idx="604">
                  <c:v>1040626 04:00</c:v>
                </c:pt>
                <c:pt idx="605">
                  <c:v>1040626 05:00</c:v>
                </c:pt>
                <c:pt idx="606">
                  <c:v>1040626 06:00</c:v>
                </c:pt>
                <c:pt idx="607">
                  <c:v>1040626 07:00</c:v>
                </c:pt>
                <c:pt idx="608">
                  <c:v>1040626 08:00</c:v>
                </c:pt>
                <c:pt idx="609">
                  <c:v>1040626 09:00</c:v>
                </c:pt>
                <c:pt idx="610">
                  <c:v>1040626 10:00</c:v>
                </c:pt>
                <c:pt idx="611">
                  <c:v>1040626 11:00</c:v>
                </c:pt>
                <c:pt idx="612">
                  <c:v>1040626 12:00</c:v>
                </c:pt>
                <c:pt idx="613">
                  <c:v>1040626 13:00</c:v>
                </c:pt>
                <c:pt idx="614">
                  <c:v>1040626 14:00</c:v>
                </c:pt>
                <c:pt idx="615">
                  <c:v>1040626 15:00</c:v>
                </c:pt>
                <c:pt idx="616">
                  <c:v>1040626 16:00</c:v>
                </c:pt>
                <c:pt idx="617">
                  <c:v>1040626 17:00</c:v>
                </c:pt>
                <c:pt idx="618">
                  <c:v>1040626 18:00</c:v>
                </c:pt>
                <c:pt idx="619">
                  <c:v>1040626 19:00</c:v>
                </c:pt>
                <c:pt idx="620">
                  <c:v>1040626 20:00</c:v>
                </c:pt>
                <c:pt idx="621">
                  <c:v>1040626 21:00</c:v>
                </c:pt>
                <c:pt idx="622">
                  <c:v>1040626 22:00</c:v>
                </c:pt>
                <c:pt idx="623">
                  <c:v>1040626 23:00</c:v>
                </c:pt>
                <c:pt idx="624">
                  <c:v>1040627 00:00</c:v>
                </c:pt>
                <c:pt idx="625">
                  <c:v>1040627 01:00</c:v>
                </c:pt>
                <c:pt idx="626">
                  <c:v>1040627 02:00</c:v>
                </c:pt>
                <c:pt idx="627">
                  <c:v>1040627 03:00</c:v>
                </c:pt>
                <c:pt idx="628">
                  <c:v>1040627 04:00</c:v>
                </c:pt>
                <c:pt idx="629">
                  <c:v>1040627 05:00</c:v>
                </c:pt>
                <c:pt idx="630">
                  <c:v>1040627 06:00</c:v>
                </c:pt>
                <c:pt idx="631">
                  <c:v>1040627 07:00</c:v>
                </c:pt>
                <c:pt idx="632">
                  <c:v>1040627 08:00</c:v>
                </c:pt>
                <c:pt idx="633">
                  <c:v>1040627 09:00</c:v>
                </c:pt>
                <c:pt idx="634">
                  <c:v>1040627 10:00</c:v>
                </c:pt>
                <c:pt idx="635">
                  <c:v>1040627 11:00</c:v>
                </c:pt>
                <c:pt idx="636">
                  <c:v>1040627 12:00</c:v>
                </c:pt>
                <c:pt idx="637">
                  <c:v>1040627 13:00</c:v>
                </c:pt>
                <c:pt idx="638">
                  <c:v>1040627 14:00</c:v>
                </c:pt>
                <c:pt idx="639">
                  <c:v>1040627 15:00</c:v>
                </c:pt>
                <c:pt idx="640">
                  <c:v>1040627 16:00</c:v>
                </c:pt>
                <c:pt idx="641">
                  <c:v>1040627 17:00</c:v>
                </c:pt>
                <c:pt idx="642">
                  <c:v>1040627 18:00</c:v>
                </c:pt>
                <c:pt idx="643">
                  <c:v>1040627 19:00</c:v>
                </c:pt>
                <c:pt idx="644">
                  <c:v>1040627 20:00</c:v>
                </c:pt>
                <c:pt idx="645">
                  <c:v>1040627 21:00</c:v>
                </c:pt>
                <c:pt idx="646">
                  <c:v>1040627 22:00</c:v>
                </c:pt>
                <c:pt idx="647">
                  <c:v>1040627 23:00</c:v>
                </c:pt>
                <c:pt idx="648">
                  <c:v>1040628 00:00</c:v>
                </c:pt>
                <c:pt idx="649">
                  <c:v>1040628 01:00</c:v>
                </c:pt>
                <c:pt idx="650">
                  <c:v>1040628 02:00</c:v>
                </c:pt>
                <c:pt idx="651">
                  <c:v>1040628 03:00</c:v>
                </c:pt>
                <c:pt idx="652">
                  <c:v>1040628 04:00</c:v>
                </c:pt>
                <c:pt idx="653">
                  <c:v>1040628 05:00</c:v>
                </c:pt>
                <c:pt idx="654">
                  <c:v>1040628 06:00</c:v>
                </c:pt>
                <c:pt idx="655">
                  <c:v>1040628 07:00</c:v>
                </c:pt>
                <c:pt idx="656">
                  <c:v>1040628 08:00</c:v>
                </c:pt>
                <c:pt idx="657">
                  <c:v>1040628 09:00</c:v>
                </c:pt>
                <c:pt idx="658">
                  <c:v>1040628 10:00</c:v>
                </c:pt>
                <c:pt idx="659">
                  <c:v>1040628 11:00</c:v>
                </c:pt>
                <c:pt idx="660">
                  <c:v>1040628 12:00</c:v>
                </c:pt>
                <c:pt idx="661">
                  <c:v>1040628 13:00</c:v>
                </c:pt>
                <c:pt idx="662">
                  <c:v>1040628 14:00</c:v>
                </c:pt>
                <c:pt idx="663">
                  <c:v>1040628 15:00</c:v>
                </c:pt>
                <c:pt idx="664">
                  <c:v>1040628 16:00</c:v>
                </c:pt>
                <c:pt idx="665">
                  <c:v>1040628 17:00</c:v>
                </c:pt>
                <c:pt idx="666">
                  <c:v>1040628 18:00</c:v>
                </c:pt>
                <c:pt idx="667">
                  <c:v>1040628 19:00</c:v>
                </c:pt>
                <c:pt idx="668">
                  <c:v>1040628 20:00</c:v>
                </c:pt>
                <c:pt idx="669">
                  <c:v>1040628 21:00</c:v>
                </c:pt>
                <c:pt idx="670">
                  <c:v>1040628 22:00</c:v>
                </c:pt>
                <c:pt idx="671">
                  <c:v>1040628 23:00</c:v>
                </c:pt>
                <c:pt idx="672">
                  <c:v>1040629 00:00</c:v>
                </c:pt>
                <c:pt idx="673">
                  <c:v>1040629 01:00</c:v>
                </c:pt>
                <c:pt idx="674">
                  <c:v>1040629 02:00</c:v>
                </c:pt>
                <c:pt idx="675">
                  <c:v>1040629 03:00</c:v>
                </c:pt>
                <c:pt idx="676">
                  <c:v>1040629 04:00</c:v>
                </c:pt>
                <c:pt idx="677">
                  <c:v>1040629 05:00</c:v>
                </c:pt>
                <c:pt idx="678">
                  <c:v>1040629 06:00</c:v>
                </c:pt>
                <c:pt idx="679">
                  <c:v>1040629 07:00</c:v>
                </c:pt>
                <c:pt idx="680">
                  <c:v>1040629 08:00</c:v>
                </c:pt>
                <c:pt idx="681">
                  <c:v>1040629 09:00</c:v>
                </c:pt>
                <c:pt idx="682">
                  <c:v>1040629 10:00</c:v>
                </c:pt>
                <c:pt idx="683">
                  <c:v>1040629 11:00</c:v>
                </c:pt>
                <c:pt idx="684">
                  <c:v>1040629 12:00</c:v>
                </c:pt>
                <c:pt idx="685">
                  <c:v>1040629 13:00</c:v>
                </c:pt>
                <c:pt idx="686">
                  <c:v>1040629 14:00</c:v>
                </c:pt>
                <c:pt idx="687">
                  <c:v>1040629 15:00</c:v>
                </c:pt>
                <c:pt idx="688">
                  <c:v>1040629 16:00</c:v>
                </c:pt>
                <c:pt idx="689">
                  <c:v>1040629 17:00</c:v>
                </c:pt>
                <c:pt idx="690">
                  <c:v>1040629 18:00</c:v>
                </c:pt>
                <c:pt idx="691">
                  <c:v>1040629 19:00</c:v>
                </c:pt>
                <c:pt idx="692">
                  <c:v>1040629 20:00</c:v>
                </c:pt>
                <c:pt idx="693">
                  <c:v>1040629 21:00</c:v>
                </c:pt>
                <c:pt idx="694">
                  <c:v>1040629 22:00</c:v>
                </c:pt>
                <c:pt idx="695">
                  <c:v>1040629 23:00</c:v>
                </c:pt>
                <c:pt idx="696">
                  <c:v>1040630 00:00</c:v>
                </c:pt>
                <c:pt idx="697">
                  <c:v>1040630 01:00</c:v>
                </c:pt>
                <c:pt idx="698">
                  <c:v>1040630 02:00</c:v>
                </c:pt>
                <c:pt idx="699">
                  <c:v>1040630 03:00</c:v>
                </c:pt>
                <c:pt idx="700">
                  <c:v>1040630 04:00</c:v>
                </c:pt>
                <c:pt idx="701">
                  <c:v>1040630 05:00</c:v>
                </c:pt>
                <c:pt idx="702">
                  <c:v>1040630 06:00</c:v>
                </c:pt>
                <c:pt idx="703">
                  <c:v>1040630 07:00</c:v>
                </c:pt>
                <c:pt idx="704">
                  <c:v>1040630 08:00</c:v>
                </c:pt>
                <c:pt idx="705">
                  <c:v>1040630 09:00</c:v>
                </c:pt>
                <c:pt idx="706">
                  <c:v>1040630 10:00</c:v>
                </c:pt>
                <c:pt idx="707">
                  <c:v>1040630 11:00</c:v>
                </c:pt>
                <c:pt idx="708">
                  <c:v>1040630 12:00</c:v>
                </c:pt>
                <c:pt idx="709">
                  <c:v>1040630 13:00</c:v>
                </c:pt>
                <c:pt idx="710">
                  <c:v>1040630 14:00</c:v>
                </c:pt>
                <c:pt idx="711">
                  <c:v>1040630 15:00</c:v>
                </c:pt>
                <c:pt idx="712">
                  <c:v>1040630 16:00</c:v>
                </c:pt>
                <c:pt idx="713">
                  <c:v>1040630 17:00</c:v>
                </c:pt>
                <c:pt idx="714">
                  <c:v>1040630 18:00</c:v>
                </c:pt>
                <c:pt idx="715">
                  <c:v>1040630 19:00</c:v>
                </c:pt>
                <c:pt idx="716">
                  <c:v>1040630 20:00</c:v>
                </c:pt>
                <c:pt idx="717">
                  <c:v>1040630 21:00</c:v>
                </c:pt>
                <c:pt idx="718">
                  <c:v>1040630 22:00</c:v>
                </c:pt>
                <c:pt idx="719">
                  <c:v>1040630 23:00</c:v>
                </c:pt>
              </c:strCache>
            </c:strRef>
          </c:xVal>
          <c:yVal>
            <c:numRef>
              <c:f>工作表2!$Q$2:$Q$721</c:f>
              <c:numCache>
                <c:formatCode>General</c:formatCode>
                <c:ptCount val="720"/>
                <c:pt idx="0">
                  <c:v>87.55</c:v>
                </c:pt>
                <c:pt idx="1">
                  <c:v>77.36</c:v>
                </c:pt>
                <c:pt idx="2">
                  <c:v>91.4</c:v>
                </c:pt>
                <c:pt idx="3">
                  <c:v>119.78</c:v>
                </c:pt>
                <c:pt idx="4">
                  <c:v>137.69999999999999</c:v>
                </c:pt>
                <c:pt idx="5">
                  <c:v>140.09</c:v>
                </c:pt>
                <c:pt idx="6">
                  <c:v>139.6</c:v>
                </c:pt>
                <c:pt idx="7">
                  <c:v>151.93</c:v>
                </c:pt>
                <c:pt idx="8">
                  <c:v>160.25</c:v>
                </c:pt>
                <c:pt idx="9">
                  <c:v>166.32</c:v>
                </c:pt>
                <c:pt idx="10">
                  <c:v>174.67</c:v>
                </c:pt>
                <c:pt idx="11">
                  <c:v>202.78</c:v>
                </c:pt>
                <c:pt idx="12">
                  <c:v>208.28</c:v>
                </c:pt>
                <c:pt idx="13">
                  <c:v>209.2</c:v>
                </c:pt>
                <c:pt idx="14">
                  <c:v>203.7</c:v>
                </c:pt>
                <c:pt idx="15">
                  <c:v>213.44</c:v>
                </c:pt>
                <c:pt idx="16">
                  <c:v>202.04</c:v>
                </c:pt>
                <c:pt idx="17">
                  <c:v>198.57</c:v>
                </c:pt>
                <c:pt idx="18">
                  <c:v>192.03</c:v>
                </c:pt>
                <c:pt idx="19">
                  <c:v>175.33</c:v>
                </c:pt>
                <c:pt idx="20">
                  <c:v>166.65</c:v>
                </c:pt>
                <c:pt idx="21">
                  <c:v>150.6</c:v>
                </c:pt>
                <c:pt idx="22">
                  <c:v>149.6</c:v>
                </c:pt>
                <c:pt idx="23">
                  <c:v>147.18</c:v>
                </c:pt>
                <c:pt idx="24">
                  <c:v>154.36000000000001</c:v>
                </c:pt>
                <c:pt idx="25">
                  <c:v>145.57</c:v>
                </c:pt>
                <c:pt idx="26">
                  <c:v>158.11000000000001</c:v>
                </c:pt>
                <c:pt idx="27">
                  <c:v>168.02</c:v>
                </c:pt>
                <c:pt idx="28">
                  <c:v>162.69</c:v>
                </c:pt>
                <c:pt idx="29">
                  <c:v>147.68</c:v>
                </c:pt>
                <c:pt idx="30">
                  <c:v>145.66</c:v>
                </c:pt>
                <c:pt idx="31">
                  <c:v>154.76</c:v>
                </c:pt>
                <c:pt idx="32">
                  <c:v>175.92</c:v>
                </c:pt>
                <c:pt idx="33">
                  <c:v>195.98</c:v>
                </c:pt>
                <c:pt idx="34">
                  <c:v>213.02</c:v>
                </c:pt>
                <c:pt idx="35">
                  <c:v>213.64</c:v>
                </c:pt>
                <c:pt idx="36">
                  <c:v>214.41</c:v>
                </c:pt>
                <c:pt idx="37">
                  <c:v>206.58</c:v>
                </c:pt>
                <c:pt idx="38">
                  <c:v>242.33</c:v>
                </c:pt>
                <c:pt idx="39">
                  <c:v>241.23</c:v>
                </c:pt>
                <c:pt idx="40">
                  <c:v>203.11</c:v>
                </c:pt>
                <c:pt idx="41">
                  <c:v>199.58</c:v>
                </c:pt>
                <c:pt idx="42">
                  <c:v>194.55</c:v>
                </c:pt>
                <c:pt idx="43">
                  <c:v>177.03</c:v>
                </c:pt>
                <c:pt idx="44">
                  <c:v>154.54</c:v>
                </c:pt>
                <c:pt idx="45">
                  <c:v>176.38</c:v>
                </c:pt>
                <c:pt idx="46">
                  <c:v>144.71</c:v>
                </c:pt>
                <c:pt idx="47">
                  <c:v>130.76</c:v>
                </c:pt>
                <c:pt idx="48">
                  <c:v>147.22999999999999</c:v>
                </c:pt>
                <c:pt idx="49">
                  <c:v>141.94999999999999</c:v>
                </c:pt>
                <c:pt idx="50">
                  <c:v>162.32</c:v>
                </c:pt>
                <c:pt idx="51">
                  <c:v>158.44999999999999</c:v>
                </c:pt>
                <c:pt idx="52">
                  <c:v>148.91999999999999</c:v>
                </c:pt>
                <c:pt idx="53">
                  <c:v>151.86000000000001</c:v>
                </c:pt>
                <c:pt idx="54">
                  <c:v>156.63</c:v>
                </c:pt>
                <c:pt idx="55">
                  <c:v>175.31</c:v>
                </c:pt>
                <c:pt idx="56">
                  <c:v>195.49</c:v>
                </c:pt>
                <c:pt idx="57">
                  <c:v>195.01</c:v>
                </c:pt>
                <c:pt idx="58">
                  <c:v>226.83</c:v>
                </c:pt>
                <c:pt idx="59">
                  <c:v>251.01</c:v>
                </c:pt>
                <c:pt idx="60">
                  <c:v>257.33</c:v>
                </c:pt>
                <c:pt idx="61">
                  <c:v>256.01</c:v>
                </c:pt>
                <c:pt idx="62">
                  <c:v>253.66</c:v>
                </c:pt>
                <c:pt idx="63">
                  <c:v>245.87</c:v>
                </c:pt>
                <c:pt idx="64">
                  <c:v>200.72</c:v>
                </c:pt>
                <c:pt idx="65">
                  <c:v>188.96</c:v>
                </c:pt>
                <c:pt idx="66">
                  <c:v>190.07</c:v>
                </c:pt>
                <c:pt idx="67">
                  <c:v>192.55</c:v>
                </c:pt>
                <c:pt idx="68">
                  <c:v>235.17</c:v>
                </c:pt>
                <c:pt idx="69">
                  <c:v>158.58000000000001</c:v>
                </c:pt>
                <c:pt idx="70">
                  <c:v>163.85</c:v>
                </c:pt>
                <c:pt idx="71">
                  <c:v>192.22</c:v>
                </c:pt>
                <c:pt idx="72">
                  <c:v>139.12</c:v>
                </c:pt>
                <c:pt idx="73">
                  <c:v>130.36000000000001</c:v>
                </c:pt>
                <c:pt idx="74">
                  <c:v>85.58</c:v>
                </c:pt>
                <c:pt idx="75">
                  <c:v>94.95</c:v>
                </c:pt>
                <c:pt idx="76">
                  <c:v>97.31</c:v>
                </c:pt>
                <c:pt idx="77">
                  <c:v>117.31</c:v>
                </c:pt>
                <c:pt idx="78">
                  <c:v>114.24</c:v>
                </c:pt>
                <c:pt idx="79">
                  <c:v>127.03</c:v>
                </c:pt>
                <c:pt idx="80">
                  <c:v>168.18</c:v>
                </c:pt>
                <c:pt idx="81">
                  <c:v>261.10000000000002</c:v>
                </c:pt>
                <c:pt idx="82">
                  <c:v>251.53</c:v>
                </c:pt>
                <c:pt idx="83">
                  <c:v>248.65</c:v>
                </c:pt>
                <c:pt idx="84">
                  <c:v>254.68</c:v>
                </c:pt>
                <c:pt idx="85">
                  <c:v>254.19</c:v>
                </c:pt>
                <c:pt idx="86">
                  <c:v>253.85</c:v>
                </c:pt>
                <c:pt idx="87">
                  <c:v>252.51</c:v>
                </c:pt>
                <c:pt idx="88">
                  <c:v>247.88</c:v>
                </c:pt>
                <c:pt idx="89">
                  <c:v>195</c:v>
                </c:pt>
                <c:pt idx="90">
                  <c:v>190.85</c:v>
                </c:pt>
                <c:pt idx="91">
                  <c:v>179.65</c:v>
                </c:pt>
                <c:pt idx="92">
                  <c:v>166.81</c:v>
                </c:pt>
                <c:pt idx="93">
                  <c:v>149.81</c:v>
                </c:pt>
                <c:pt idx="94">
                  <c:v>174.26</c:v>
                </c:pt>
                <c:pt idx="95">
                  <c:v>239.46</c:v>
                </c:pt>
                <c:pt idx="96">
                  <c:v>214.13</c:v>
                </c:pt>
                <c:pt idx="97">
                  <c:v>166.65</c:v>
                </c:pt>
                <c:pt idx="98">
                  <c:v>167.16</c:v>
                </c:pt>
                <c:pt idx="99">
                  <c:v>152.91999999999999</c:v>
                </c:pt>
                <c:pt idx="100">
                  <c:v>135.30000000000001</c:v>
                </c:pt>
                <c:pt idx="101">
                  <c:v>142.44</c:v>
                </c:pt>
                <c:pt idx="102">
                  <c:v>145.97999999999999</c:v>
                </c:pt>
                <c:pt idx="103">
                  <c:v>167.95</c:v>
                </c:pt>
                <c:pt idx="104">
                  <c:v>179.99</c:v>
                </c:pt>
                <c:pt idx="105">
                  <c:v>193.1</c:v>
                </c:pt>
                <c:pt idx="106">
                  <c:v>225.41</c:v>
                </c:pt>
                <c:pt idx="107">
                  <c:v>235.11</c:v>
                </c:pt>
                <c:pt idx="108">
                  <c:v>200.56</c:v>
                </c:pt>
                <c:pt idx="109">
                  <c:v>201.61</c:v>
                </c:pt>
                <c:pt idx="110">
                  <c:v>211.71</c:v>
                </c:pt>
                <c:pt idx="111">
                  <c:v>230.43</c:v>
                </c:pt>
                <c:pt idx="112">
                  <c:v>207.26</c:v>
                </c:pt>
                <c:pt idx="113">
                  <c:v>207.7</c:v>
                </c:pt>
                <c:pt idx="114">
                  <c:v>188.15</c:v>
                </c:pt>
                <c:pt idx="115">
                  <c:v>172.88</c:v>
                </c:pt>
                <c:pt idx="116">
                  <c:v>162.69</c:v>
                </c:pt>
                <c:pt idx="117">
                  <c:v>173.75</c:v>
                </c:pt>
                <c:pt idx="118">
                  <c:v>162.94999999999999</c:v>
                </c:pt>
                <c:pt idx="119">
                  <c:v>163.06</c:v>
                </c:pt>
                <c:pt idx="120">
                  <c:v>159.74</c:v>
                </c:pt>
                <c:pt idx="121">
                  <c:v>159.16</c:v>
                </c:pt>
                <c:pt idx="122">
                  <c:v>153.19999999999999</c:v>
                </c:pt>
                <c:pt idx="123">
                  <c:v>130.91</c:v>
                </c:pt>
                <c:pt idx="124">
                  <c:v>96.25</c:v>
                </c:pt>
                <c:pt idx="125">
                  <c:v>88.84</c:v>
                </c:pt>
                <c:pt idx="126">
                  <c:v>119.17</c:v>
                </c:pt>
                <c:pt idx="127">
                  <c:v>152.12</c:v>
                </c:pt>
                <c:pt idx="128">
                  <c:v>140.55000000000001</c:v>
                </c:pt>
                <c:pt idx="129">
                  <c:v>138.22</c:v>
                </c:pt>
                <c:pt idx="130">
                  <c:v>146.11000000000001</c:v>
                </c:pt>
                <c:pt idx="131">
                  <c:v>136.53</c:v>
                </c:pt>
                <c:pt idx="132">
                  <c:v>181.57</c:v>
                </c:pt>
                <c:pt idx="133">
                  <c:v>256.91000000000003</c:v>
                </c:pt>
                <c:pt idx="134">
                  <c:v>257.41000000000003</c:v>
                </c:pt>
                <c:pt idx="135">
                  <c:v>216.18</c:v>
                </c:pt>
                <c:pt idx="136">
                  <c:v>73.239999999999995</c:v>
                </c:pt>
                <c:pt idx="137">
                  <c:v>92.68</c:v>
                </c:pt>
                <c:pt idx="138">
                  <c:v>92.6</c:v>
                </c:pt>
                <c:pt idx="139">
                  <c:v>90.16</c:v>
                </c:pt>
                <c:pt idx="140">
                  <c:v>131.30000000000001</c:v>
                </c:pt>
                <c:pt idx="141">
                  <c:v>138.43</c:v>
                </c:pt>
                <c:pt idx="142">
                  <c:v>182.37</c:v>
                </c:pt>
                <c:pt idx="143">
                  <c:v>150.19</c:v>
                </c:pt>
                <c:pt idx="144">
                  <c:v>103.89</c:v>
                </c:pt>
                <c:pt idx="145">
                  <c:v>108.5</c:v>
                </c:pt>
                <c:pt idx="146">
                  <c:v>90.76</c:v>
                </c:pt>
                <c:pt idx="147">
                  <c:v>82.91</c:v>
                </c:pt>
                <c:pt idx="148">
                  <c:v>75.92</c:v>
                </c:pt>
                <c:pt idx="149">
                  <c:v>95.58</c:v>
                </c:pt>
                <c:pt idx="150">
                  <c:v>111.64</c:v>
                </c:pt>
                <c:pt idx="151">
                  <c:v>120.16</c:v>
                </c:pt>
                <c:pt idx="152">
                  <c:v>183.97</c:v>
                </c:pt>
                <c:pt idx="153">
                  <c:v>222.81</c:v>
                </c:pt>
                <c:pt idx="154">
                  <c:v>280.60000000000002</c:v>
                </c:pt>
                <c:pt idx="155">
                  <c:v>259.73</c:v>
                </c:pt>
                <c:pt idx="156">
                  <c:v>260.76</c:v>
                </c:pt>
                <c:pt idx="157">
                  <c:v>255.13</c:v>
                </c:pt>
                <c:pt idx="158">
                  <c:v>254.59</c:v>
                </c:pt>
                <c:pt idx="159">
                  <c:v>259.58999999999997</c:v>
                </c:pt>
                <c:pt idx="160">
                  <c:v>255.45</c:v>
                </c:pt>
                <c:pt idx="161">
                  <c:v>239.35</c:v>
                </c:pt>
                <c:pt idx="162">
                  <c:v>232.61</c:v>
                </c:pt>
                <c:pt idx="163">
                  <c:v>220.19</c:v>
                </c:pt>
                <c:pt idx="164">
                  <c:v>205.01</c:v>
                </c:pt>
                <c:pt idx="165">
                  <c:v>170.92</c:v>
                </c:pt>
                <c:pt idx="166">
                  <c:v>162.35</c:v>
                </c:pt>
                <c:pt idx="167">
                  <c:v>164.45</c:v>
                </c:pt>
                <c:pt idx="168">
                  <c:v>179.37</c:v>
                </c:pt>
                <c:pt idx="169">
                  <c:v>142.56</c:v>
                </c:pt>
                <c:pt idx="170">
                  <c:v>150.08000000000001</c:v>
                </c:pt>
                <c:pt idx="171">
                  <c:v>150.22</c:v>
                </c:pt>
                <c:pt idx="172">
                  <c:v>152.6</c:v>
                </c:pt>
                <c:pt idx="173">
                  <c:v>149.19</c:v>
                </c:pt>
                <c:pt idx="174">
                  <c:v>156.01</c:v>
                </c:pt>
                <c:pt idx="175">
                  <c:v>153.58000000000001</c:v>
                </c:pt>
                <c:pt idx="176">
                  <c:v>176.21</c:v>
                </c:pt>
                <c:pt idx="177">
                  <c:v>197.35</c:v>
                </c:pt>
                <c:pt idx="178">
                  <c:v>198.13</c:v>
                </c:pt>
                <c:pt idx="179">
                  <c:v>242.71</c:v>
                </c:pt>
                <c:pt idx="180">
                  <c:v>256.77</c:v>
                </c:pt>
                <c:pt idx="181">
                  <c:v>260.68</c:v>
                </c:pt>
                <c:pt idx="182">
                  <c:v>251.82</c:v>
                </c:pt>
                <c:pt idx="183">
                  <c:v>214.5</c:v>
                </c:pt>
                <c:pt idx="184">
                  <c:v>209.61</c:v>
                </c:pt>
                <c:pt idx="185">
                  <c:v>196.91</c:v>
                </c:pt>
                <c:pt idx="186">
                  <c:v>200.36</c:v>
                </c:pt>
                <c:pt idx="187">
                  <c:v>195.53</c:v>
                </c:pt>
                <c:pt idx="188">
                  <c:v>197.14</c:v>
                </c:pt>
                <c:pt idx="189">
                  <c:v>177.31</c:v>
                </c:pt>
                <c:pt idx="190">
                  <c:v>173.6</c:v>
                </c:pt>
                <c:pt idx="191">
                  <c:v>170.66</c:v>
                </c:pt>
                <c:pt idx="192">
                  <c:v>160.63</c:v>
                </c:pt>
                <c:pt idx="193">
                  <c:v>158.9</c:v>
                </c:pt>
                <c:pt idx="194">
                  <c:v>153.38999999999999</c:v>
                </c:pt>
                <c:pt idx="195">
                  <c:v>149.28</c:v>
                </c:pt>
                <c:pt idx="196">
                  <c:v>155.26</c:v>
                </c:pt>
                <c:pt idx="197">
                  <c:v>142.87</c:v>
                </c:pt>
                <c:pt idx="198">
                  <c:v>151.79</c:v>
                </c:pt>
                <c:pt idx="199">
                  <c:v>179.67</c:v>
                </c:pt>
                <c:pt idx="200">
                  <c:v>200.17</c:v>
                </c:pt>
                <c:pt idx="201">
                  <c:v>206.87</c:v>
                </c:pt>
                <c:pt idx="202">
                  <c:v>238.72</c:v>
                </c:pt>
                <c:pt idx="203">
                  <c:v>244.81</c:v>
                </c:pt>
                <c:pt idx="204">
                  <c:v>210.5</c:v>
                </c:pt>
                <c:pt idx="205">
                  <c:v>224.66</c:v>
                </c:pt>
                <c:pt idx="206">
                  <c:v>211.23</c:v>
                </c:pt>
                <c:pt idx="207">
                  <c:v>237.37</c:v>
                </c:pt>
                <c:pt idx="208">
                  <c:v>225.17</c:v>
                </c:pt>
                <c:pt idx="209">
                  <c:v>214.65</c:v>
                </c:pt>
                <c:pt idx="210">
                  <c:v>198.05</c:v>
                </c:pt>
                <c:pt idx="211">
                  <c:v>193.08</c:v>
                </c:pt>
                <c:pt idx="212">
                  <c:v>178.76</c:v>
                </c:pt>
                <c:pt idx="213">
                  <c:v>175.89</c:v>
                </c:pt>
                <c:pt idx="214">
                  <c:v>170.6</c:v>
                </c:pt>
                <c:pt idx="215">
                  <c:v>165.25</c:v>
                </c:pt>
                <c:pt idx="216">
                  <c:v>173.57</c:v>
                </c:pt>
                <c:pt idx="217">
                  <c:v>165.03</c:v>
                </c:pt>
                <c:pt idx="218">
                  <c:v>171.05</c:v>
                </c:pt>
                <c:pt idx="219">
                  <c:v>169.42</c:v>
                </c:pt>
                <c:pt idx="220">
                  <c:v>167.68</c:v>
                </c:pt>
                <c:pt idx="221">
                  <c:v>144.4</c:v>
                </c:pt>
                <c:pt idx="222">
                  <c:v>167.44</c:v>
                </c:pt>
                <c:pt idx="223">
                  <c:v>175.85</c:v>
                </c:pt>
                <c:pt idx="224">
                  <c:v>193.84</c:v>
                </c:pt>
                <c:pt idx="225">
                  <c:v>206.29</c:v>
                </c:pt>
                <c:pt idx="226">
                  <c:v>204.53</c:v>
                </c:pt>
                <c:pt idx="227">
                  <c:v>206.93</c:v>
                </c:pt>
                <c:pt idx="228">
                  <c:v>212.98</c:v>
                </c:pt>
                <c:pt idx="229">
                  <c:v>214.61</c:v>
                </c:pt>
                <c:pt idx="230">
                  <c:v>213.86</c:v>
                </c:pt>
                <c:pt idx="231">
                  <c:v>211.83</c:v>
                </c:pt>
                <c:pt idx="232">
                  <c:v>212.16</c:v>
                </c:pt>
                <c:pt idx="233">
                  <c:v>209.72</c:v>
                </c:pt>
                <c:pt idx="234">
                  <c:v>212.27</c:v>
                </c:pt>
                <c:pt idx="235">
                  <c:v>210.46</c:v>
                </c:pt>
                <c:pt idx="236">
                  <c:v>194.33</c:v>
                </c:pt>
                <c:pt idx="237">
                  <c:v>160.07</c:v>
                </c:pt>
                <c:pt idx="238">
                  <c:v>157.12</c:v>
                </c:pt>
                <c:pt idx="239">
                  <c:v>173.96</c:v>
                </c:pt>
                <c:pt idx="240">
                  <c:v>174.67</c:v>
                </c:pt>
                <c:pt idx="241">
                  <c:v>168.21</c:v>
                </c:pt>
                <c:pt idx="242">
                  <c:v>168.4</c:v>
                </c:pt>
                <c:pt idx="243">
                  <c:v>167.49</c:v>
                </c:pt>
                <c:pt idx="244">
                  <c:v>164.01</c:v>
                </c:pt>
                <c:pt idx="245">
                  <c:v>154.6</c:v>
                </c:pt>
                <c:pt idx="246">
                  <c:v>170.36</c:v>
                </c:pt>
                <c:pt idx="247">
                  <c:v>175.34</c:v>
                </c:pt>
                <c:pt idx="248">
                  <c:v>201.02</c:v>
                </c:pt>
                <c:pt idx="249">
                  <c:v>205.1</c:v>
                </c:pt>
                <c:pt idx="250">
                  <c:v>211.95</c:v>
                </c:pt>
                <c:pt idx="251">
                  <c:v>215.71</c:v>
                </c:pt>
                <c:pt idx="252">
                  <c:v>217.68</c:v>
                </c:pt>
                <c:pt idx="253">
                  <c:v>219.83</c:v>
                </c:pt>
                <c:pt idx="254">
                  <c:v>218.81</c:v>
                </c:pt>
                <c:pt idx="255">
                  <c:v>215.38</c:v>
                </c:pt>
                <c:pt idx="256">
                  <c:v>213.63</c:v>
                </c:pt>
                <c:pt idx="257">
                  <c:v>207.11</c:v>
                </c:pt>
                <c:pt idx="258">
                  <c:v>198.37</c:v>
                </c:pt>
                <c:pt idx="259">
                  <c:v>182.6</c:v>
                </c:pt>
                <c:pt idx="260">
                  <c:v>184.85</c:v>
                </c:pt>
                <c:pt idx="261">
                  <c:v>177.01</c:v>
                </c:pt>
                <c:pt idx="262">
                  <c:v>145.43</c:v>
                </c:pt>
                <c:pt idx="263">
                  <c:v>140.65</c:v>
                </c:pt>
                <c:pt idx="264">
                  <c:v>214.35</c:v>
                </c:pt>
                <c:pt idx="265">
                  <c:v>137.54</c:v>
                </c:pt>
                <c:pt idx="266">
                  <c:v>178.07</c:v>
                </c:pt>
                <c:pt idx="267">
                  <c:v>188.43</c:v>
                </c:pt>
                <c:pt idx="268">
                  <c:v>181.84</c:v>
                </c:pt>
                <c:pt idx="269">
                  <c:v>155.85</c:v>
                </c:pt>
                <c:pt idx="270">
                  <c:v>155.4</c:v>
                </c:pt>
                <c:pt idx="271">
                  <c:v>164.55</c:v>
                </c:pt>
                <c:pt idx="272">
                  <c:v>189.09</c:v>
                </c:pt>
                <c:pt idx="273">
                  <c:v>208.23</c:v>
                </c:pt>
                <c:pt idx="274">
                  <c:v>223.56</c:v>
                </c:pt>
                <c:pt idx="275">
                  <c:v>260.57</c:v>
                </c:pt>
                <c:pt idx="276">
                  <c:v>257.01</c:v>
                </c:pt>
                <c:pt idx="277">
                  <c:v>240.27</c:v>
                </c:pt>
                <c:pt idx="278">
                  <c:v>264.41000000000003</c:v>
                </c:pt>
                <c:pt idx="279">
                  <c:v>265</c:v>
                </c:pt>
                <c:pt idx="280">
                  <c:v>266.32</c:v>
                </c:pt>
                <c:pt idx="281">
                  <c:v>270.52999999999997</c:v>
                </c:pt>
                <c:pt idx="282">
                  <c:v>253.91</c:v>
                </c:pt>
                <c:pt idx="283">
                  <c:v>191.12</c:v>
                </c:pt>
                <c:pt idx="284">
                  <c:v>169.78</c:v>
                </c:pt>
                <c:pt idx="285">
                  <c:v>171.02</c:v>
                </c:pt>
                <c:pt idx="286">
                  <c:v>176.98</c:v>
                </c:pt>
                <c:pt idx="287">
                  <c:v>173.23</c:v>
                </c:pt>
                <c:pt idx="288">
                  <c:v>170.14</c:v>
                </c:pt>
                <c:pt idx="289">
                  <c:v>153.91999999999999</c:v>
                </c:pt>
                <c:pt idx="290">
                  <c:v>135.18</c:v>
                </c:pt>
                <c:pt idx="291">
                  <c:v>140.1</c:v>
                </c:pt>
                <c:pt idx="292">
                  <c:v>156.08000000000001</c:v>
                </c:pt>
                <c:pt idx="293">
                  <c:v>171.35</c:v>
                </c:pt>
                <c:pt idx="294">
                  <c:v>173.52</c:v>
                </c:pt>
                <c:pt idx="295">
                  <c:v>182.02</c:v>
                </c:pt>
                <c:pt idx="296">
                  <c:v>196.62</c:v>
                </c:pt>
                <c:pt idx="297">
                  <c:v>217.71</c:v>
                </c:pt>
                <c:pt idx="298">
                  <c:v>214.71</c:v>
                </c:pt>
                <c:pt idx="299">
                  <c:v>216.25</c:v>
                </c:pt>
                <c:pt idx="300">
                  <c:v>215.16</c:v>
                </c:pt>
                <c:pt idx="301">
                  <c:v>217.15</c:v>
                </c:pt>
                <c:pt idx="302">
                  <c:v>253.11</c:v>
                </c:pt>
                <c:pt idx="303">
                  <c:v>259.81</c:v>
                </c:pt>
                <c:pt idx="304">
                  <c:v>257.89999999999998</c:v>
                </c:pt>
                <c:pt idx="305">
                  <c:v>228.81</c:v>
                </c:pt>
                <c:pt idx="306">
                  <c:v>210.26</c:v>
                </c:pt>
                <c:pt idx="307">
                  <c:v>202.99</c:v>
                </c:pt>
                <c:pt idx="308">
                  <c:v>199.94</c:v>
                </c:pt>
                <c:pt idx="309">
                  <c:v>194.25</c:v>
                </c:pt>
                <c:pt idx="310">
                  <c:v>171.95</c:v>
                </c:pt>
                <c:pt idx="311">
                  <c:v>164.94</c:v>
                </c:pt>
                <c:pt idx="312">
                  <c:v>151.44999999999999</c:v>
                </c:pt>
                <c:pt idx="313">
                  <c:v>169.7</c:v>
                </c:pt>
                <c:pt idx="314">
                  <c:v>171.02</c:v>
                </c:pt>
                <c:pt idx="315">
                  <c:v>162.84</c:v>
                </c:pt>
                <c:pt idx="316">
                  <c:v>135.63999999999999</c:v>
                </c:pt>
                <c:pt idx="317">
                  <c:v>147.51</c:v>
                </c:pt>
                <c:pt idx="318">
                  <c:v>172.66</c:v>
                </c:pt>
                <c:pt idx="319">
                  <c:v>183.73</c:v>
                </c:pt>
                <c:pt idx="320">
                  <c:v>181.41</c:v>
                </c:pt>
                <c:pt idx="321">
                  <c:v>187.05</c:v>
                </c:pt>
                <c:pt idx="322">
                  <c:v>208.44</c:v>
                </c:pt>
                <c:pt idx="323">
                  <c:v>218.94</c:v>
                </c:pt>
                <c:pt idx="324">
                  <c:v>220.33</c:v>
                </c:pt>
                <c:pt idx="325">
                  <c:v>226.74</c:v>
                </c:pt>
                <c:pt idx="326">
                  <c:v>253.95</c:v>
                </c:pt>
                <c:pt idx="327">
                  <c:v>252.32</c:v>
                </c:pt>
                <c:pt idx="328">
                  <c:v>253.48</c:v>
                </c:pt>
                <c:pt idx="329">
                  <c:v>213.7</c:v>
                </c:pt>
                <c:pt idx="330">
                  <c:v>197.38</c:v>
                </c:pt>
                <c:pt idx="331">
                  <c:v>198.27</c:v>
                </c:pt>
                <c:pt idx="332">
                  <c:v>177.64</c:v>
                </c:pt>
                <c:pt idx="333">
                  <c:v>144.38</c:v>
                </c:pt>
                <c:pt idx="334">
                  <c:v>157.75</c:v>
                </c:pt>
                <c:pt idx="335">
                  <c:v>165.58</c:v>
                </c:pt>
                <c:pt idx="336">
                  <c:v>178.14</c:v>
                </c:pt>
                <c:pt idx="337">
                  <c:v>141.94999999999999</c:v>
                </c:pt>
                <c:pt idx="338">
                  <c:v>137.13999999999999</c:v>
                </c:pt>
                <c:pt idx="339">
                  <c:v>154.53</c:v>
                </c:pt>
                <c:pt idx="340">
                  <c:v>147.65</c:v>
                </c:pt>
                <c:pt idx="341">
                  <c:v>133.16</c:v>
                </c:pt>
                <c:pt idx="342">
                  <c:v>114.79</c:v>
                </c:pt>
                <c:pt idx="343">
                  <c:v>145.13999999999999</c:v>
                </c:pt>
                <c:pt idx="344">
                  <c:v>210.66</c:v>
                </c:pt>
                <c:pt idx="345">
                  <c:v>220.91</c:v>
                </c:pt>
                <c:pt idx="346">
                  <c:v>217.22</c:v>
                </c:pt>
                <c:pt idx="347">
                  <c:v>220.8</c:v>
                </c:pt>
                <c:pt idx="348">
                  <c:v>248.37</c:v>
                </c:pt>
                <c:pt idx="349">
                  <c:v>262.85000000000002</c:v>
                </c:pt>
                <c:pt idx="350">
                  <c:v>256.44</c:v>
                </c:pt>
                <c:pt idx="351">
                  <c:v>258.76</c:v>
                </c:pt>
                <c:pt idx="352">
                  <c:v>257.75</c:v>
                </c:pt>
                <c:pt idx="353">
                  <c:v>238.27</c:v>
                </c:pt>
                <c:pt idx="354">
                  <c:v>216.25</c:v>
                </c:pt>
                <c:pt idx="355">
                  <c:v>219.74</c:v>
                </c:pt>
                <c:pt idx="356">
                  <c:v>189.68</c:v>
                </c:pt>
                <c:pt idx="357">
                  <c:v>149.51</c:v>
                </c:pt>
                <c:pt idx="358">
                  <c:v>154.91</c:v>
                </c:pt>
                <c:pt idx="359">
                  <c:v>174.03</c:v>
                </c:pt>
                <c:pt idx="360">
                  <c:v>177.96</c:v>
                </c:pt>
                <c:pt idx="361">
                  <c:v>175.93</c:v>
                </c:pt>
                <c:pt idx="362">
                  <c:v>173.27</c:v>
                </c:pt>
                <c:pt idx="363">
                  <c:v>163.07</c:v>
                </c:pt>
                <c:pt idx="364">
                  <c:v>158.76</c:v>
                </c:pt>
                <c:pt idx="365">
                  <c:v>151</c:v>
                </c:pt>
                <c:pt idx="366">
                  <c:v>143.37</c:v>
                </c:pt>
                <c:pt idx="367">
                  <c:v>168.85</c:v>
                </c:pt>
                <c:pt idx="368">
                  <c:v>189.65</c:v>
                </c:pt>
                <c:pt idx="369">
                  <c:v>204.86</c:v>
                </c:pt>
                <c:pt idx="370">
                  <c:v>219.22</c:v>
                </c:pt>
                <c:pt idx="371">
                  <c:v>223.35</c:v>
                </c:pt>
                <c:pt idx="372">
                  <c:v>215.29</c:v>
                </c:pt>
                <c:pt idx="373">
                  <c:v>213.47</c:v>
                </c:pt>
                <c:pt idx="374">
                  <c:v>264.94</c:v>
                </c:pt>
                <c:pt idx="375">
                  <c:v>263.68</c:v>
                </c:pt>
                <c:pt idx="376">
                  <c:v>260.08999999999997</c:v>
                </c:pt>
                <c:pt idx="377">
                  <c:v>259.2</c:v>
                </c:pt>
                <c:pt idx="378">
                  <c:v>220.64</c:v>
                </c:pt>
                <c:pt idx="379">
                  <c:v>205.74</c:v>
                </c:pt>
                <c:pt idx="380">
                  <c:v>188.21</c:v>
                </c:pt>
                <c:pt idx="381">
                  <c:v>189.34</c:v>
                </c:pt>
                <c:pt idx="382">
                  <c:v>178.35</c:v>
                </c:pt>
                <c:pt idx="383">
                  <c:v>173.62</c:v>
                </c:pt>
                <c:pt idx="384">
                  <c:v>171.46</c:v>
                </c:pt>
                <c:pt idx="385">
                  <c:v>171.85</c:v>
                </c:pt>
                <c:pt idx="386">
                  <c:v>178.35</c:v>
                </c:pt>
                <c:pt idx="387">
                  <c:v>190.05</c:v>
                </c:pt>
                <c:pt idx="388">
                  <c:v>181.05</c:v>
                </c:pt>
                <c:pt idx="389">
                  <c:v>164.46</c:v>
                </c:pt>
                <c:pt idx="390">
                  <c:v>168.46</c:v>
                </c:pt>
                <c:pt idx="391">
                  <c:v>182.02</c:v>
                </c:pt>
                <c:pt idx="392">
                  <c:v>190.29</c:v>
                </c:pt>
                <c:pt idx="393">
                  <c:v>211.23</c:v>
                </c:pt>
                <c:pt idx="394">
                  <c:v>218.84</c:v>
                </c:pt>
                <c:pt idx="395">
                  <c:v>211.35</c:v>
                </c:pt>
                <c:pt idx="396">
                  <c:v>234.55</c:v>
                </c:pt>
                <c:pt idx="397">
                  <c:v>255.77</c:v>
                </c:pt>
                <c:pt idx="398">
                  <c:v>254.11</c:v>
                </c:pt>
                <c:pt idx="399">
                  <c:v>247.82</c:v>
                </c:pt>
                <c:pt idx="400">
                  <c:v>239.31</c:v>
                </c:pt>
                <c:pt idx="401">
                  <c:v>213.7</c:v>
                </c:pt>
                <c:pt idx="402">
                  <c:v>197.59</c:v>
                </c:pt>
                <c:pt idx="403">
                  <c:v>182.84</c:v>
                </c:pt>
                <c:pt idx="404">
                  <c:v>177.04</c:v>
                </c:pt>
                <c:pt idx="405">
                  <c:v>159.62</c:v>
                </c:pt>
                <c:pt idx="406">
                  <c:v>159.35</c:v>
                </c:pt>
                <c:pt idx="407">
                  <c:v>168.44</c:v>
                </c:pt>
                <c:pt idx="408">
                  <c:v>190.68</c:v>
                </c:pt>
                <c:pt idx="409">
                  <c:v>185.21</c:v>
                </c:pt>
                <c:pt idx="410">
                  <c:v>175.72</c:v>
                </c:pt>
                <c:pt idx="411">
                  <c:v>154.57</c:v>
                </c:pt>
                <c:pt idx="412">
                  <c:v>147.81</c:v>
                </c:pt>
                <c:pt idx="413">
                  <c:v>153.72999999999999</c:v>
                </c:pt>
                <c:pt idx="414">
                  <c:v>153.88999999999999</c:v>
                </c:pt>
                <c:pt idx="415">
                  <c:v>173.18</c:v>
                </c:pt>
                <c:pt idx="416">
                  <c:v>191.74</c:v>
                </c:pt>
                <c:pt idx="417">
                  <c:v>208.24</c:v>
                </c:pt>
                <c:pt idx="418">
                  <c:v>213.23</c:v>
                </c:pt>
                <c:pt idx="419">
                  <c:v>208.55</c:v>
                </c:pt>
                <c:pt idx="420">
                  <c:v>209.51</c:v>
                </c:pt>
                <c:pt idx="421">
                  <c:v>211.47</c:v>
                </c:pt>
                <c:pt idx="422">
                  <c:v>207.35</c:v>
                </c:pt>
                <c:pt idx="423">
                  <c:v>204.98</c:v>
                </c:pt>
                <c:pt idx="424">
                  <c:v>204.92</c:v>
                </c:pt>
                <c:pt idx="425">
                  <c:v>208.4</c:v>
                </c:pt>
                <c:pt idx="426">
                  <c:v>203.11</c:v>
                </c:pt>
                <c:pt idx="427">
                  <c:v>187.33</c:v>
                </c:pt>
                <c:pt idx="428">
                  <c:v>166.11</c:v>
                </c:pt>
                <c:pt idx="429">
                  <c:v>160.71</c:v>
                </c:pt>
                <c:pt idx="430">
                  <c:v>173.44</c:v>
                </c:pt>
                <c:pt idx="431">
                  <c:v>177.21</c:v>
                </c:pt>
                <c:pt idx="432">
                  <c:v>173.15</c:v>
                </c:pt>
                <c:pt idx="433">
                  <c:v>173.03</c:v>
                </c:pt>
                <c:pt idx="434">
                  <c:v>167.4</c:v>
                </c:pt>
                <c:pt idx="435">
                  <c:v>155.06</c:v>
                </c:pt>
                <c:pt idx="436">
                  <c:v>142.71</c:v>
                </c:pt>
                <c:pt idx="437">
                  <c:v>138.06</c:v>
                </c:pt>
                <c:pt idx="438">
                  <c:v>141.28</c:v>
                </c:pt>
                <c:pt idx="439">
                  <c:v>164.15</c:v>
                </c:pt>
                <c:pt idx="440">
                  <c:v>170.88</c:v>
                </c:pt>
                <c:pt idx="441">
                  <c:v>201.03</c:v>
                </c:pt>
                <c:pt idx="442">
                  <c:v>246.1</c:v>
                </c:pt>
                <c:pt idx="443">
                  <c:v>269.06</c:v>
                </c:pt>
                <c:pt idx="444">
                  <c:v>268.61</c:v>
                </c:pt>
                <c:pt idx="445">
                  <c:v>267.74</c:v>
                </c:pt>
                <c:pt idx="446">
                  <c:v>265.19</c:v>
                </c:pt>
                <c:pt idx="447">
                  <c:v>265.16000000000003</c:v>
                </c:pt>
                <c:pt idx="448">
                  <c:v>259.55</c:v>
                </c:pt>
                <c:pt idx="449">
                  <c:v>271.42</c:v>
                </c:pt>
                <c:pt idx="450">
                  <c:v>292.14999999999998</c:v>
                </c:pt>
                <c:pt idx="451">
                  <c:v>304.02</c:v>
                </c:pt>
                <c:pt idx="452">
                  <c:v>341.43</c:v>
                </c:pt>
                <c:pt idx="453">
                  <c:v>333.04</c:v>
                </c:pt>
                <c:pt idx="454">
                  <c:v>336.86</c:v>
                </c:pt>
                <c:pt idx="455">
                  <c:v>331.8</c:v>
                </c:pt>
                <c:pt idx="456">
                  <c:v>26.63</c:v>
                </c:pt>
                <c:pt idx="457">
                  <c:v>110.26</c:v>
                </c:pt>
                <c:pt idx="458">
                  <c:v>115.57</c:v>
                </c:pt>
                <c:pt idx="459">
                  <c:v>116.12</c:v>
                </c:pt>
                <c:pt idx="460">
                  <c:v>103.22</c:v>
                </c:pt>
                <c:pt idx="461">
                  <c:v>83.29</c:v>
                </c:pt>
                <c:pt idx="462">
                  <c:v>77.819999999999993</c:v>
                </c:pt>
                <c:pt idx="463">
                  <c:v>52.46</c:v>
                </c:pt>
                <c:pt idx="464">
                  <c:v>334.48</c:v>
                </c:pt>
                <c:pt idx="465">
                  <c:v>324.52999999999997</c:v>
                </c:pt>
                <c:pt idx="466">
                  <c:v>325.58999999999997</c:v>
                </c:pt>
                <c:pt idx="467">
                  <c:v>344.58</c:v>
                </c:pt>
                <c:pt idx="468">
                  <c:v>339.41</c:v>
                </c:pt>
                <c:pt idx="469">
                  <c:v>328.04</c:v>
                </c:pt>
                <c:pt idx="470">
                  <c:v>328.37</c:v>
                </c:pt>
                <c:pt idx="471">
                  <c:v>331.33</c:v>
                </c:pt>
                <c:pt idx="472">
                  <c:v>343.65</c:v>
                </c:pt>
                <c:pt idx="473">
                  <c:v>4.3099999999999996</c:v>
                </c:pt>
                <c:pt idx="474">
                  <c:v>4.2</c:v>
                </c:pt>
                <c:pt idx="475">
                  <c:v>27.92</c:v>
                </c:pt>
                <c:pt idx="476">
                  <c:v>25.89</c:v>
                </c:pt>
                <c:pt idx="477">
                  <c:v>44.24</c:v>
                </c:pt>
                <c:pt idx="478">
                  <c:v>348.08</c:v>
                </c:pt>
                <c:pt idx="479">
                  <c:v>352.95</c:v>
                </c:pt>
                <c:pt idx="480">
                  <c:v>21.95</c:v>
                </c:pt>
                <c:pt idx="481">
                  <c:v>29.29</c:v>
                </c:pt>
                <c:pt idx="482">
                  <c:v>30.98</c:v>
                </c:pt>
                <c:pt idx="483">
                  <c:v>48.18</c:v>
                </c:pt>
                <c:pt idx="484">
                  <c:v>63.55</c:v>
                </c:pt>
                <c:pt idx="485">
                  <c:v>67.78</c:v>
                </c:pt>
                <c:pt idx="486">
                  <c:v>53.34</c:v>
                </c:pt>
                <c:pt idx="487">
                  <c:v>20.420000000000002</c:v>
                </c:pt>
                <c:pt idx="488">
                  <c:v>351.1</c:v>
                </c:pt>
                <c:pt idx="489">
                  <c:v>351.79</c:v>
                </c:pt>
                <c:pt idx="490">
                  <c:v>345.46</c:v>
                </c:pt>
                <c:pt idx="491">
                  <c:v>343.57</c:v>
                </c:pt>
                <c:pt idx="492">
                  <c:v>347.01</c:v>
                </c:pt>
                <c:pt idx="493">
                  <c:v>338.92</c:v>
                </c:pt>
                <c:pt idx="494">
                  <c:v>343.32</c:v>
                </c:pt>
                <c:pt idx="495">
                  <c:v>348.2</c:v>
                </c:pt>
                <c:pt idx="496">
                  <c:v>353.52</c:v>
                </c:pt>
                <c:pt idx="497">
                  <c:v>5.04</c:v>
                </c:pt>
                <c:pt idx="498">
                  <c:v>7.08</c:v>
                </c:pt>
                <c:pt idx="499">
                  <c:v>36.36</c:v>
                </c:pt>
                <c:pt idx="500">
                  <c:v>141.38999999999999</c:v>
                </c:pt>
                <c:pt idx="501">
                  <c:v>155.91</c:v>
                </c:pt>
                <c:pt idx="502">
                  <c:v>148.58000000000001</c:v>
                </c:pt>
                <c:pt idx="503">
                  <c:v>139.16</c:v>
                </c:pt>
                <c:pt idx="504">
                  <c:v>126.84</c:v>
                </c:pt>
                <c:pt idx="505">
                  <c:v>122.28</c:v>
                </c:pt>
                <c:pt idx="506">
                  <c:v>132.97</c:v>
                </c:pt>
                <c:pt idx="507">
                  <c:v>93.11</c:v>
                </c:pt>
                <c:pt idx="508">
                  <c:v>80.459999999999994</c:v>
                </c:pt>
                <c:pt idx="509">
                  <c:v>86.94</c:v>
                </c:pt>
                <c:pt idx="510">
                  <c:v>93.47</c:v>
                </c:pt>
                <c:pt idx="511">
                  <c:v>93.44</c:v>
                </c:pt>
                <c:pt idx="512">
                  <c:v>54.83</c:v>
                </c:pt>
                <c:pt idx="513">
                  <c:v>327.88</c:v>
                </c:pt>
                <c:pt idx="514">
                  <c:v>319.63</c:v>
                </c:pt>
                <c:pt idx="515">
                  <c:v>329.16</c:v>
                </c:pt>
                <c:pt idx="516">
                  <c:v>335.97</c:v>
                </c:pt>
                <c:pt idx="517">
                  <c:v>325.27</c:v>
                </c:pt>
                <c:pt idx="518">
                  <c:v>277.10000000000002</c:v>
                </c:pt>
                <c:pt idx="519">
                  <c:v>277.35000000000002</c:v>
                </c:pt>
                <c:pt idx="520">
                  <c:v>302.12</c:v>
                </c:pt>
                <c:pt idx="521">
                  <c:v>312.64999999999998</c:v>
                </c:pt>
                <c:pt idx="522">
                  <c:v>327.02999999999997</c:v>
                </c:pt>
                <c:pt idx="523">
                  <c:v>322.83</c:v>
                </c:pt>
                <c:pt idx="524">
                  <c:v>80.47</c:v>
                </c:pt>
                <c:pt idx="525">
                  <c:v>37.770000000000003</c:v>
                </c:pt>
                <c:pt idx="526">
                  <c:v>32.119999999999997</c:v>
                </c:pt>
                <c:pt idx="527">
                  <c:v>57.49</c:v>
                </c:pt>
                <c:pt idx="528">
                  <c:v>109.81</c:v>
                </c:pt>
                <c:pt idx="529">
                  <c:v>98.67</c:v>
                </c:pt>
                <c:pt idx="530">
                  <c:v>96.47</c:v>
                </c:pt>
                <c:pt idx="531">
                  <c:v>97.41</c:v>
                </c:pt>
                <c:pt idx="532">
                  <c:v>91.55</c:v>
                </c:pt>
                <c:pt idx="533">
                  <c:v>90.38</c:v>
                </c:pt>
                <c:pt idx="534">
                  <c:v>102.81</c:v>
                </c:pt>
                <c:pt idx="535">
                  <c:v>171.8</c:v>
                </c:pt>
                <c:pt idx="536">
                  <c:v>178.4</c:v>
                </c:pt>
                <c:pt idx="537">
                  <c:v>182.8</c:v>
                </c:pt>
                <c:pt idx="538">
                  <c:v>207.42</c:v>
                </c:pt>
                <c:pt idx="539">
                  <c:v>216.74</c:v>
                </c:pt>
                <c:pt idx="540">
                  <c:v>217.45</c:v>
                </c:pt>
                <c:pt idx="541">
                  <c:v>213.95</c:v>
                </c:pt>
                <c:pt idx="542">
                  <c:v>205.66</c:v>
                </c:pt>
                <c:pt idx="543">
                  <c:v>208.1</c:v>
                </c:pt>
                <c:pt idx="544">
                  <c:v>201.36</c:v>
                </c:pt>
                <c:pt idx="545">
                  <c:v>176.16</c:v>
                </c:pt>
                <c:pt idx="546">
                  <c:v>173.01</c:v>
                </c:pt>
                <c:pt idx="547">
                  <c:v>178.82</c:v>
                </c:pt>
                <c:pt idx="548">
                  <c:v>178.15</c:v>
                </c:pt>
                <c:pt idx="549">
                  <c:v>170.75</c:v>
                </c:pt>
                <c:pt idx="550">
                  <c:v>174.53</c:v>
                </c:pt>
                <c:pt idx="551">
                  <c:v>166.77</c:v>
                </c:pt>
                <c:pt idx="552">
                  <c:v>179.02</c:v>
                </c:pt>
                <c:pt idx="553">
                  <c:v>176.65</c:v>
                </c:pt>
                <c:pt idx="554">
                  <c:v>186.72</c:v>
                </c:pt>
                <c:pt idx="555">
                  <c:v>171.27</c:v>
                </c:pt>
                <c:pt idx="556">
                  <c:v>159.18</c:v>
                </c:pt>
                <c:pt idx="557">
                  <c:v>168.44</c:v>
                </c:pt>
                <c:pt idx="558">
                  <c:v>172.89</c:v>
                </c:pt>
                <c:pt idx="559">
                  <c:v>180.93</c:v>
                </c:pt>
                <c:pt idx="560">
                  <c:v>187.64</c:v>
                </c:pt>
                <c:pt idx="561">
                  <c:v>189.8</c:v>
                </c:pt>
                <c:pt idx="562">
                  <c:v>197.56</c:v>
                </c:pt>
                <c:pt idx="563">
                  <c:v>212.17</c:v>
                </c:pt>
                <c:pt idx="564">
                  <c:v>214.39</c:v>
                </c:pt>
                <c:pt idx="565">
                  <c:v>221.14</c:v>
                </c:pt>
                <c:pt idx="566">
                  <c:v>218.9</c:v>
                </c:pt>
                <c:pt idx="567">
                  <c:v>218.82</c:v>
                </c:pt>
                <c:pt idx="568">
                  <c:v>216.13</c:v>
                </c:pt>
                <c:pt idx="569">
                  <c:v>213.12</c:v>
                </c:pt>
                <c:pt idx="570">
                  <c:v>200.61</c:v>
                </c:pt>
                <c:pt idx="571">
                  <c:v>196.23</c:v>
                </c:pt>
                <c:pt idx="572">
                  <c:v>184.58</c:v>
                </c:pt>
                <c:pt idx="573">
                  <c:v>181.11</c:v>
                </c:pt>
                <c:pt idx="574">
                  <c:v>189.33</c:v>
                </c:pt>
                <c:pt idx="575">
                  <c:v>190.43</c:v>
                </c:pt>
                <c:pt idx="576">
                  <c:v>183.02</c:v>
                </c:pt>
                <c:pt idx="577">
                  <c:v>173.97</c:v>
                </c:pt>
                <c:pt idx="578">
                  <c:v>183.79</c:v>
                </c:pt>
                <c:pt idx="579">
                  <c:v>178.41</c:v>
                </c:pt>
                <c:pt idx="580">
                  <c:v>181.22</c:v>
                </c:pt>
                <c:pt idx="581">
                  <c:v>188.65</c:v>
                </c:pt>
                <c:pt idx="582">
                  <c:v>187.49</c:v>
                </c:pt>
                <c:pt idx="583">
                  <c:v>185.5</c:v>
                </c:pt>
                <c:pt idx="584">
                  <c:v>188.51</c:v>
                </c:pt>
                <c:pt idx="585">
                  <c:v>192.41</c:v>
                </c:pt>
                <c:pt idx="586">
                  <c:v>194.79</c:v>
                </c:pt>
                <c:pt idx="587">
                  <c:v>214.22</c:v>
                </c:pt>
                <c:pt idx="588">
                  <c:v>220.12</c:v>
                </c:pt>
                <c:pt idx="589">
                  <c:v>223.32</c:v>
                </c:pt>
                <c:pt idx="590">
                  <c:v>219.66</c:v>
                </c:pt>
                <c:pt idx="591">
                  <c:v>218.6</c:v>
                </c:pt>
                <c:pt idx="592">
                  <c:v>218.32</c:v>
                </c:pt>
                <c:pt idx="593">
                  <c:v>215.79</c:v>
                </c:pt>
                <c:pt idx="594">
                  <c:v>209.71</c:v>
                </c:pt>
                <c:pt idx="595">
                  <c:v>192.96</c:v>
                </c:pt>
                <c:pt idx="596">
                  <c:v>179.43</c:v>
                </c:pt>
                <c:pt idx="597">
                  <c:v>176.84</c:v>
                </c:pt>
                <c:pt idx="598">
                  <c:v>187.32</c:v>
                </c:pt>
                <c:pt idx="599">
                  <c:v>190.82</c:v>
                </c:pt>
                <c:pt idx="600">
                  <c:v>190.96</c:v>
                </c:pt>
                <c:pt idx="601">
                  <c:v>185.4</c:v>
                </c:pt>
                <c:pt idx="602">
                  <c:v>186.43</c:v>
                </c:pt>
                <c:pt idx="603">
                  <c:v>176.79</c:v>
                </c:pt>
                <c:pt idx="604">
                  <c:v>174.64</c:v>
                </c:pt>
                <c:pt idx="605">
                  <c:v>175</c:v>
                </c:pt>
                <c:pt idx="606">
                  <c:v>172.29</c:v>
                </c:pt>
                <c:pt idx="607">
                  <c:v>191.76</c:v>
                </c:pt>
                <c:pt idx="608">
                  <c:v>198.32</c:v>
                </c:pt>
                <c:pt idx="609">
                  <c:v>212.86</c:v>
                </c:pt>
                <c:pt idx="610">
                  <c:v>218.95</c:v>
                </c:pt>
                <c:pt idx="611">
                  <c:v>221</c:v>
                </c:pt>
                <c:pt idx="612">
                  <c:v>219.8</c:v>
                </c:pt>
                <c:pt idx="613">
                  <c:v>219.12</c:v>
                </c:pt>
                <c:pt idx="614">
                  <c:v>222.68</c:v>
                </c:pt>
                <c:pt idx="615">
                  <c:v>218.05</c:v>
                </c:pt>
                <c:pt idx="616">
                  <c:v>212.56</c:v>
                </c:pt>
                <c:pt idx="617">
                  <c:v>214.27</c:v>
                </c:pt>
                <c:pt idx="618">
                  <c:v>205.96</c:v>
                </c:pt>
                <c:pt idx="619">
                  <c:v>197.41</c:v>
                </c:pt>
                <c:pt idx="620">
                  <c:v>191.21</c:v>
                </c:pt>
                <c:pt idx="621">
                  <c:v>188.05</c:v>
                </c:pt>
                <c:pt idx="622">
                  <c:v>180.97</c:v>
                </c:pt>
                <c:pt idx="623">
                  <c:v>184.79</c:v>
                </c:pt>
                <c:pt idx="624">
                  <c:v>182.58</c:v>
                </c:pt>
                <c:pt idx="625">
                  <c:v>178.73</c:v>
                </c:pt>
                <c:pt idx="626">
                  <c:v>177.73</c:v>
                </c:pt>
                <c:pt idx="627">
                  <c:v>178.87</c:v>
                </c:pt>
                <c:pt idx="628">
                  <c:v>178.59</c:v>
                </c:pt>
                <c:pt idx="629">
                  <c:v>184.66</c:v>
                </c:pt>
                <c:pt idx="630">
                  <c:v>190.96</c:v>
                </c:pt>
                <c:pt idx="631">
                  <c:v>192.2</c:v>
                </c:pt>
                <c:pt idx="632">
                  <c:v>193.59</c:v>
                </c:pt>
                <c:pt idx="633">
                  <c:v>200.14</c:v>
                </c:pt>
                <c:pt idx="634">
                  <c:v>204.28</c:v>
                </c:pt>
                <c:pt idx="635">
                  <c:v>207.8</c:v>
                </c:pt>
                <c:pt idx="636">
                  <c:v>220.61</c:v>
                </c:pt>
                <c:pt idx="637">
                  <c:v>216.71</c:v>
                </c:pt>
                <c:pt idx="638">
                  <c:v>217.54</c:v>
                </c:pt>
                <c:pt idx="639">
                  <c:v>226.57</c:v>
                </c:pt>
                <c:pt idx="640">
                  <c:v>243.44</c:v>
                </c:pt>
                <c:pt idx="641">
                  <c:v>230.17</c:v>
                </c:pt>
                <c:pt idx="642">
                  <c:v>201.25</c:v>
                </c:pt>
                <c:pt idx="643">
                  <c:v>194.9</c:v>
                </c:pt>
                <c:pt idx="644">
                  <c:v>176.7</c:v>
                </c:pt>
                <c:pt idx="645">
                  <c:v>173.93</c:v>
                </c:pt>
                <c:pt idx="646">
                  <c:v>185.08</c:v>
                </c:pt>
                <c:pt idx="647">
                  <c:v>176.98</c:v>
                </c:pt>
                <c:pt idx="648">
                  <c:v>180.14</c:v>
                </c:pt>
                <c:pt idx="649">
                  <c:v>181.7</c:v>
                </c:pt>
                <c:pt idx="650">
                  <c:v>179.56</c:v>
                </c:pt>
                <c:pt idx="651">
                  <c:v>177.1</c:v>
                </c:pt>
                <c:pt idx="652">
                  <c:v>180.16</c:v>
                </c:pt>
                <c:pt idx="653">
                  <c:v>177.04</c:v>
                </c:pt>
                <c:pt idx="654">
                  <c:v>179.55</c:v>
                </c:pt>
                <c:pt idx="655">
                  <c:v>186.36</c:v>
                </c:pt>
                <c:pt idx="656">
                  <c:v>201.53</c:v>
                </c:pt>
                <c:pt idx="657">
                  <c:v>226.18</c:v>
                </c:pt>
                <c:pt idx="658">
                  <c:v>213.37</c:v>
                </c:pt>
                <c:pt idx="659">
                  <c:v>212.67</c:v>
                </c:pt>
                <c:pt idx="660">
                  <c:v>236.38</c:v>
                </c:pt>
                <c:pt idx="661">
                  <c:v>256.55</c:v>
                </c:pt>
                <c:pt idx="662">
                  <c:v>232.45</c:v>
                </c:pt>
                <c:pt idx="663">
                  <c:v>210.16</c:v>
                </c:pt>
                <c:pt idx="664">
                  <c:v>207.35</c:v>
                </c:pt>
                <c:pt idx="665">
                  <c:v>205.94</c:v>
                </c:pt>
                <c:pt idx="666">
                  <c:v>203.54</c:v>
                </c:pt>
                <c:pt idx="667">
                  <c:v>188.19</c:v>
                </c:pt>
                <c:pt idx="668">
                  <c:v>177.78</c:v>
                </c:pt>
                <c:pt idx="669">
                  <c:v>179.57</c:v>
                </c:pt>
                <c:pt idx="670">
                  <c:v>185.15</c:v>
                </c:pt>
                <c:pt idx="671">
                  <c:v>185.21</c:v>
                </c:pt>
                <c:pt idx="672">
                  <c:v>175.42</c:v>
                </c:pt>
                <c:pt idx="673">
                  <c:v>182.41</c:v>
                </c:pt>
                <c:pt idx="674">
                  <c:v>166.03</c:v>
                </c:pt>
                <c:pt idx="675">
                  <c:v>159.63</c:v>
                </c:pt>
                <c:pt idx="676">
                  <c:v>167.55</c:v>
                </c:pt>
                <c:pt idx="677">
                  <c:v>177.56</c:v>
                </c:pt>
                <c:pt idx="678">
                  <c:v>200.47</c:v>
                </c:pt>
                <c:pt idx="679">
                  <c:v>207.83</c:v>
                </c:pt>
                <c:pt idx="680">
                  <c:v>189.64</c:v>
                </c:pt>
                <c:pt idx="681">
                  <c:v>210.81</c:v>
                </c:pt>
                <c:pt idx="682">
                  <c:v>232.39</c:v>
                </c:pt>
                <c:pt idx="683">
                  <c:v>217.17</c:v>
                </c:pt>
                <c:pt idx="684">
                  <c:v>233.54</c:v>
                </c:pt>
                <c:pt idx="685">
                  <c:v>225.65</c:v>
                </c:pt>
                <c:pt idx="686">
                  <c:v>206.13</c:v>
                </c:pt>
                <c:pt idx="687">
                  <c:v>198.47</c:v>
                </c:pt>
                <c:pt idx="688">
                  <c:v>202.63</c:v>
                </c:pt>
                <c:pt idx="689">
                  <c:v>203.11</c:v>
                </c:pt>
                <c:pt idx="690">
                  <c:v>189.63</c:v>
                </c:pt>
                <c:pt idx="691">
                  <c:v>178.66</c:v>
                </c:pt>
                <c:pt idx="692">
                  <c:v>185.16</c:v>
                </c:pt>
                <c:pt idx="693">
                  <c:v>179.51</c:v>
                </c:pt>
                <c:pt idx="694">
                  <c:v>189.61</c:v>
                </c:pt>
                <c:pt idx="695">
                  <c:v>192.45</c:v>
                </c:pt>
                <c:pt idx="696">
                  <c:v>173.97</c:v>
                </c:pt>
                <c:pt idx="697">
                  <c:v>162.13999999999999</c:v>
                </c:pt>
                <c:pt idx="698">
                  <c:v>166.8</c:v>
                </c:pt>
                <c:pt idx="699">
                  <c:v>167.69</c:v>
                </c:pt>
                <c:pt idx="700">
                  <c:v>168.36</c:v>
                </c:pt>
                <c:pt idx="701">
                  <c:v>198.1</c:v>
                </c:pt>
                <c:pt idx="702">
                  <c:v>178.25</c:v>
                </c:pt>
                <c:pt idx="703">
                  <c:v>172.68</c:v>
                </c:pt>
                <c:pt idx="704">
                  <c:v>191.82</c:v>
                </c:pt>
                <c:pt idx="705">
                  <c:v>202.33</c:v>
                </c:pt>
                <c:pt idx="706">
                  <c:v>209.7</c:v>
                </c:pt>
                <c:pt idx="707">
                  <c:v>214.46</c:v>
                </c:pt>
                <c:pt idx="708">
                  <c:v>215.17</c:v>
                </c:pt>
                <c:pt idx="709">
                  <c:v>213.73</c:v>
                </c:pt>
                <c:pt idx="710">
                  <c:v>206.97</c:v>
                </c:pt>
                <c:pt idx="711">
                  <c:v>206.19</c:v>
                </c:pt>
                <c:pt idx="712">
                  <c:v>210.67</c:v>
                </c:pt>
                <c:pt idx="713">
                  <c:v>208.84</c:v>
                </c:pt>
                <c:pt idx="714">
                  <c:v>196.14</c:v>
                </c:pt>
                <c:pt idx="715">
                  <c:v>192.24</c:v>
                </c:pt>
                <c:pt idx="716">
                  <c:v>188.2</c:v>
                </c:pt>
                <c:pt idx="717">
                  <c:v>185.94</c:v>
                </c:pt>
                <c:pt idx="718">
                  <c:v>187.62</c:v>
                </c:pt>
                <c:pt idx="719">
                  <c:v>183.46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0128"/>
        <c:axId val="134238592"/>
      </c:scatterChart>
      <c:catAx>
        <c:axId val="573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18400"/>
        <c:crosses val="autoZero"/>
        <c:auto val="1"/>
        <c:lblAlgn val="ctr"/>
        <c:lblOffset val="100"/>
        <c:noMultiLvlLbl val="0"/>
      </c:catAx>
      <c:valAx>
        <c:axId val="573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15712"/>
        <c:crosses val="autoZero"/>
        <c:crossBetween val="between"/>
      </c:valAx>
      <c:valAx>
        <c:axId val="1342385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34240128"/>
        <c:crosses val="max"/>
        <c:crossBetween val="midCat"/>
        <c:majorUnit val="90"/>
      </c:valAx>
      <c:valAx>
        <c:axId val="134240128"/>
        <c:scaling>
          <c:orientation val="minMax"/>
        </c:scaling>
        <c:delete val="0"/>
        <c:axPos val="t"/>
        <c:majorTickMark val="out"/>
        <c:minorTickMark val="none"/>
        <c:tickLblPos val="nextTo"/>
        <c:crossAx val="13423859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監測項目：二氧化硫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二氧化硫!$B$43:$AF$43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二氧化硫!$B$44:$AF$44</c:f>
              <c:numCache>
                <c:formatCode>##0.00</c:formatCode>
                <c:ptCount val="31"/>
                <c:pt idx="0">
                  <c:v>3.13</c:v>
                </c:pt>
                <c:pt idx="1">
                  <c:v>3.67</c:v>
                </c:pt>
                <c:pt idx="2">
                  <c:v>4.18</c:v>
                </c:pt>
                <c:pt idx="3">
                  <c:v>3.38</c:v>
                </c:pt>
                <c:pt idx="4">
                  <c:v>3.32</c:v>
                </c:pt>
                <c:pt idx="5">
                  <c:v>3.03</c:v>
                </c:pt>
                <c:pt idx="6">
                  <c:v>3.9</c:v>
                </c:pt>
                <c:pt idx="7">
                  <c:v>3.56</c:v>
                </c:pt>
                <c:pt idx="8">
                  <c:v>4.78</c:v>
                </c:pt>
                <c:pt idx="9">
                  <c:v>3.83</c:v>
                </c:pt>
                <c:pt idx="10">
                  <c:v>3.68</c:v>
                </c:pt>
                <c:pt idx="11">
                  <c:v>4.29</c:v>
                </c:pt>
                <c:pt idx="12">
                  <c:v>5.14</c:v>
                </c:pt>
                <c:pt idx="13">
                  <c:v>4.03</c:v>
                </c:pt>
                <c:pt idx="14">
                  <c:v>4.25</c:v>
                </c:pt>
                <c:pt idx="15">
                  <c:v>3.59</c:v>
                </c:pt>
                <c:pt idx="16">
                  <c:v>4.9800000000000004</c:v>
                </c:pt>
                <c:pt idx="17">
                  <c:v>3.25</c:v>
                </c:pt>
                <c:pt idx="18">
                  <c:v>4.08</c:v>
                </c:pt>
                <c:pt idx="19">
                  <c:v>4.1399999999999997</c:v>
                </c:pt>
                <c:pt idx="20">
                  <c:v>4.59</c:v>
                </c:pt>
                <c:pt idx="21">
                  <c:v>2.77</c:v>
                </c:pt>
                <c:pt idx="22">
                  <c:v>2.1</c:v>
                </c:pt>
                <c:pt idx="23">
                  <c:v>2.0699999999999998</c:v>
                </c:pt>
                <c:pt idx="24">
                  <c:v>2.36</c:v>
                </c:pt>
                <c:pt idx="25">
                  <c:v>2.23</c:v>
                </c:pt>
                <c:pt idx="26">
                  <c:v>2.85</c:v>
                </c:pt>
                <c:pt idx="27">
                  <c:v>2.4500000000000002</c:v>
                </c:pt>
                <c:pt idx="28">
                  <c:v>2.06</c:v>
                </c:pt>
                <c:pt idx="29">
                  <c:v>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97920"/>
        <c:axId val="824994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二氧化硫!$B$45:$AF$45</c:f>
              <c:numCache>
                <c:formatCode>##0.00</c:formatCode>
                <c:ptCount val="31"/>
                <c:pt idx="0">
                  <c:v>3.99</c:v>
                </c:pt>
                <c:pt idx="1">
                  <c:v>7.13</c:v>
                </c:pt>
                <c:pt idx="2">
                  <c:v>12.39</c:v>
                </c:pt>
                <c:pt idx="3">
                  <c:v>4.9800000000000004</c:v>
                </c:pt>
                <c:pt idx="4">
                  <c:v>7.72</c:v>
                </c:pt>
                <c:pt idx="5">
                  <c:v>4.33</c:v>
                </c:pt>
                <c:pt idx="6">
                  <c:v>7.02</c:v>
                </c:pt>
                <c:pt idx="7">
                  <c:v>6.2</c:v>
                </c:pt>
                <c:pt idx="8">
                  <c:v>11.08</c:v>
                </c:pt>
                <c:pt idx="9">
                  <c:v>4.59</c:v>
                </c:pt>
                <c:pt idx="10">
                  <c:v>4.6399999999999997</c:v>
                </c:pt>
                <c:pt idx="11">
                  <c:v>7.02</c:v>
                </c:pt>
                <c:pt idx="12">
                  <c:v>15.2</c:v>
                </c:pt>
                <c:pt idx="13">
                  <c:v>9.7100000000000009</c:v>
                </c:pt>
                <c:pt idx="14">
                  <c:v>7.53</c:v>
                </c:pt>
                <c:pt idx="15">
                  <c:v>5.01</c:v>
                </c:pt>
                <c:pt idx="16">
                  <c:v>15.5</c:v>
                </c:pt>
                <c:pt idx="17">
                  <c:v>3.8</c:v>
                </c:pt>
                <c:pt idx="18">
                  <c:v>5.42</c:v>
                </c:pt>
                <c:pt idx="19">
                  <c:v>6.99</c:v>
                </c:pt>
                <c:pt idx="20">
                  <c:v>9.39</c:v>
                </c:pt>
                <c:pt idx="21">
                  <c:v>4.29</c:v>
                </c:pt>
                <c:pt idx="22">
                  <c:v>4.76</c:v>
                </c:pt>
                <c:pt idx="23">
                  <c:v>4.8099999999999996</c:v>
                </c:pt>
                <c:pt idx="24">
                  <c:v>4.53</c:v>
                </c:pt>
                <c:pt idx="25">
                  <c:v>5.33</c:v>
                </c:pt>
                <c:pt idx="26">
                  <c:v>9.8000000000000007</c:v>
                </c:pt>
                <c:pt idx="27">
                  <c:v>10.050000000000001</c:v>
                </c:pt>
                <c:pt idx="28">
                  <c:v>8.11</c:v>
                </c:pt>
                <c:pt idx="29">
                  <c:v>2.09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二氧化硫!$B$46:$AF$46</c:f>
              <c:numCache>
                <c:formatCode>##0.00</c:formatCode>
                <c:ptCount val="31"/>
                <c:pt idx="0">
                  <c:v>2.44</c:v>
                </c:pt>
                <c:pt idx="1">
                  <c:v>2.48</c:v>
                </c:pt>
                <c:pt idx="2">
                  <c:v>2.36</c:v>
                </c:pt>
                <c:pt idx="3">
                  <c:v>2.41</c:v>
                </c:pt>
                <c:pt idx="4">
                  <c:v>2.13</c:v>
                </c:pt>
                <c:pt idx="5">
                  <c:v>2.39</c:v>
                </c:pt>
                <c:pt idx="6">
                  <c:v>2.5499999999999998</c:v>
                </c:pt>
                <c:pt idx="7">
                  <c:v>3.17</c:v>
                </c:pt>
                <c:pt idx="8">
                  <c:v>3.28</c:v>
                </c:pt>
                <c:pt idx="9">
                  <c:v>3.12</c:v>
                </c:pt>
                <c:pt idx="10">
                  <c:v>3.09</c:v>
                </c:pt>
                <c:pt idx="11">
                  <c:v>3.4</c:v>
                </c:pt>
                <c:pt idx="12">
                  <c:v>2.91</c:v>
                </c:pt>
                <c:pt idx="13">
                  <c:v>2.97</c:v>
                </c:pt>
                <c:pt idx="14">
                  <c:v>3.02</c:v>
                </c:pt>
                <c:pt idx="15">
                  <c:v>2.76</c:v>
                </c:pt>
                <c:pt idx="16">
                  <c:v>3.01</c:v>
                </c:pt>
                <c:pt idx="17">
                  <c:v>2.85</c:v>
                </c:pt>
                <c:pt idx="18">
                  <c:v>3.48</c:v>
                </c:pt>
                <c:pt idx="19">
                  <c:v>2.92</c:v>
                </c:pt>
                <c:pt idx="20">
                  <c:v>2.95</c:v>
                </c:pt>
                <c:pt idx="21">
                  <c:v>1.21</c:v>
                </c:pt>
                <c:pt idx="22">
                  <c:v>1.3</c:v>
                </c:pt>
                <c:pt idx="23">
                  <c:v>0.52</c:v>
                </c:pt>
                <c:pt idx="24">
                  <c:v>1.01</c:v>
                </c:pt>
                <c:pt idx="25">
                  <c:v>1.5</c:v>
                </c:pt>
                <c:pt idx="26">
                  <c:v>1.53</c:v>
                </c:pt>
                <c:pt idx="27">
                  <c:v>1.25</c:v>
                </c:pt>
                <c:pt idx="28">
                  <c:v>1.06</c:v>
                </c:pt>
                <c:pt idx="29">
                  <c:v>1.1399999999999999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7920"/>
        <c:axId val="82499456"/>
      </c:scatterChart>
      <c:catAx>
        <c:axId val="82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99456"/>
        <c:crosses val="autoZero"/>
        <c:auto val="1"/>
        <c:lblAlgn val="ctr"/>
        <c:lblOffset val="100"/>
        <c:noMultiLvlLbl val="0"/>
      </c:catAx>
      <c:valAx>
        <c:axId val="8249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824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111125</xdr:rowOff>
    </xdr:from>
    <xdr:to>
      <xdr:col>8</xdr:col>
      <xdr:colOff>609600</xdr:colOff>
      <xdr:row>74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50</xdr:row>
      <xdr:rowOff>111125</xdr:rowOff>
    </xdr:from>
    <xdr:to>
      <xdr:col>20</xdr:col>
      <xdr:colOff>600075</xdr:colOff>
      <xdr:row>74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206375</xdr:rowOff>
    </xdr:from>
    <xdr:to>
      <xdr:col>8</xdr:col>
      <xdr:colOff>609600</xdr:colOff>
      <xdr:row>100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75</xdr:row>
      <xdr:rowOff>206375</xdr:rowOff>
    </xdr:from>
    <xdr:to>
      <xdr:col>20</xdr:col>
      <xdr:colOff>600075</xdr:colOff>
      <xdr:row>100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92075</xdr:rowOff>
    </xdr:from>
    <xdr:to>
      <xdr:col>8</xdr:col>
      <xdr:colOff>609600</xdr:colOff>
      <xdr:row>125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101</xdr:row>
      <xdr:rowOff>92075</xdr:rowOff>
    </xdr:from>
    <xdr:to>
      <xdr:col>20</xdr:col>
      <xdr:colOff>600075</xdr:colOff>
      <xdr:row>125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187325</xdr:rowOff>
    </xdr:from>
    <xdr:to>
      <xdr:col>8</xdr:col>
      <xdr:colOff>609600</xdr:colOff>
      <xdr:row>151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126</xdr:row>
      <xdr:rowOff>187325</xdr:rowOff>
    </xdr:from>
    <xdr:to>
      <xdr:col>20</xdr:col>
      <xdr:colOff>600075</xdr:colOff>
      <xdr:row>151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152400</xdr:rowOff>
    </xdr:from>
    <xdr:to>
      <xdr:col>31</xdr:col>
      <xdr:colOff>225425</xdr:colOff>
      <xdr:row>101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sqref="A1:U1"/>
    </sheetView>
  </sheetViews>
  <sheetFormatPr defaultRowHeight="16.5" x14ac:dyDescent="0.25"/>
  <cols>
    <col min="1" max="12" width="11.125" customWidth="1"/>
    <col min="13" max="15" width="11.125" hidden="1" customWidth="1"/>
    <col min="16" max="21" width="11.125" customWidth="1"/>
  </cols>
  <sheetData>
    <row r="1" spans="1:2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5">
      <c r="A2" s="33" t="s">
        <v>799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 t="s">
        <v>2</v>
      </c>
      <c r="U2" s="33"/>
    </row>
    <row r="3" spans="1:21" x14ac:dyDescent="0.25">
      <c r="A3" s="33" t="s">
        <v>811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 t="s">
        <v>4</v>
      </c>
      <c r="U3" s="33"/>
    </row>
    <row r="4" spans="1:21" ht="42.75" x14ac:dyDescent="0.25">
      <c r="A4" s="37" t="s">
        <v>812</v>
      </c>
      <c r="B4" s="45" t="s">
        <v>58</v>
      </c>
      <c r="C4" s="45" t="s">
        <v>59</v>
      </c>
      <c r="D4" s="45" t="s">
        <v>60</v>
      </c>
      <c r="E4" s="45" t="s">
        <v>61</v>
      </c>
      <c r="F4" s="45" t="s">
        <v>62</v>
      </c>
      <c r="G4" s="45" t="s">
        <v>63</v>
      </c>
      <c r="H4" s="45" t="s">
        <v>64</v>
      </c>
      <c r="I4" s="45" t="s">
        <v>65</v>
      </c>
      <c r="J4" s="45" t="s">
        <v>66</v>
      </c>
      <c r="K4" s="45" t="s">
        <v>67</v>
      </c>
      <c r="L4" s="45" t="s">
        <v>68</v>
      </c>
      <c r="M4" s="45" t="s">
        <v>69</v>
      </c>
      <c r="N4" s="45" t="s">
        <v>70</v>
      </c>
      <c r="O4" s="45" t="s">
        <v>71</v>
      </c>
      <c r="P4" s="45" t="s">
        <v>72</v>
      </c>
      <c r="Q4" s="45" t="s">
        <v>73</v>
      </c>
      <c r="R4" s="45" t="s">
        <v>74</v>
      </c>
      <c r="S4" s="45" t="s">
        <v>75</v>
      </c>
      <c r="T4" s="45" t="s">
        <v>76</v>
      </c>
      <c r="U4" s="45" t="s">
        <v>77</v>
      </c>
    </row>
    <row r="5" spans="1:21" x14ac:dyDescent="0.25">
      <c r="A5" s="37" t="s">
        <v>5</v>
      </c>
      <c r="B5" s="37" t="s">
        <v>813</v>
      </c>
      <c r="C5" s="37" t="s">
        <v>813</v>
      </c>
      <c r="D5" s="37" t="s">
        <v>813</v>
      </c>
      <c r="E5" s="37" t="s">
        <v>813</v>
      </c>
      <c r="F5" s="37" t="s">
        <v>813</v>
      </c>
      <c r="G5" s="37" t="s">
        <v>813</v>
      </c>
      <c r="H5" s="37" t="s">
        <v>813</v>
      </c>
      <c r="I5" s="37" t="s">
        <v>813</v>
      </c>
      <c r="J5" s="37" t="s">
        <v>813</v>
      </c>
      <c r="K5" s="37" t="s">
        <v>813</v>
      </c>
      <c r="L5" s="37" t="s">
        <v>813</v>
      </c>
      <c r="M5" s="37" t="s">
        <v>813</v>
      </c>
      <c r="N5" s="37" t="s">
        <v>813</v>
      </c>
      <c r="O5" s="37" t="s">
        <v>813</v>
      </c>
      <c r="P5" s="37" t="s">
        <v>813</v>
      </c>
      <c r="Q5" s="37" t="s">
        <v>813</v>
      </c>
      <c r="R5" s="37" t="s">
        <v>813</v>
      </c>
      <c r="S5" s="37" t="s">
        <v>813</v>
      </c>
      <c r="T5" s="37" t="s">
        <v>813</v>
      </c>
      <c r="U5" s="37" t="s">
        <v>813</v>
      </c>
    </row>
    <row r="6" spans="1:21" x14ac:dyDescent="0.25">
      <c r="A6" s="37">
        <v>1</v>
      </c>
      <c r="B6" s="46">
        <v>24</v>
      </c>
      <c r="C6" s="46">
        <v>24</v>
      </c>
      <c r="D6" s="46">
        <v>24</v>
      </c>
      <c r="E6" s="46">
        <v>24</v>
      </c>
      <c r="F6" s="46">
        <v>24</v>
      </c>
      <c r="G6" s="46">
        <v>24</v>
      </c>
      <c r="H6" s="46">
        <v>24</v>
      </c>
      <c r="I6" s="46">
        <v>24</v>
      </c>
      <c r="J6" s="46">
        <v>24</v>
      </c>
      <c r="K6" s="46">
        <v>24</v>
      </c>
      <c r="L6" s="46">
        <v>24</v>
      </c>
      <c r="M6" s="46">
        <v>0</v>
      </c>
      <c r="N6" s="46">
        <v>0</v>
      </c>
      <c r="O6" s="46">
        <v>0</v>
      </c>
      <c r="P6" s="46">
        <v>24</v>
      </c>
      <c r="Q6" s="46">
        <v>24</v>
      </c>
      <c r="R6" s="46">
        <v>24</v>
      </c>
      <c r="S6" s="46">
        <v>24</v>
      </c>
      <c r="T6" s="46">
        <v>24</v>
      </c>
      <c r="U6" s="46">
        <v>24</v>
      </c>
    </row>
    <row r="7" spans="1:21" x14ac:dyDescent="0.25">
      <c r="A7" s="37">
        <v>2</v>
      </c>
      <c r="B7" s="46">
        <v>24</v>
      </c>
      <c r="C7" s="46">
        <v>24</v>
      </c>
      <c r="D7" s="46">
        <v>24</v>
      </c>
      <c r="E7" s="46">
        <v>24</v>
      </c>
      <c r="F7" s="46">
        <v>24</v>
      </c>
      <c r="G7" s="46">
        <v>24</v>
      </c>
      <c r="H7" s="46">
        <v>24</v>
      </c>
      <c r="I7" s="46">
        <v>24</v>
      </c>
      <c r="J7" s="46">
        <v>24</v>
      </c>
      <c r="K7" s="46">
        <v>24</v>
      </c>
      <c r="L7" s="46">
        <v>24</v>
      </c>
      <c r="M7" s="46">
        <v>0</v>
      </c>
      <c r="N7" s="46">
        <v>0</v>
      </c>
      <c r="O7" s="46">
        <v>0</v>
      </c>
      <c r="P7" s="46">
        <v>24</v>
      </c>
      <c r="Q7" s="46">
        <v>24</v>
      </c>
      <c r="R7" s="46">
        <v>24</v>
      </c>
      <c r="S7" s="46">
        <v>24</v>
      </c>
      <c r="T7" s="46">
        <v>24</v>
      </c>
      <c r="U7" s="46">
        <v>24</v>
      </c>
    </row>
    <row r="8" spans="1:21" x14ac:dyDescent="0.25">
      <c r="A8" s="37">
        <v>3</v>
      </c>
      <c r="B8" s="46">
        <v>24</v>
      </c>
      <c r="C8" s="46">
        <v>24</v>
      </c>
      <c r="D8" s="46">
        <v>24</v>
      </c>
      <c r="E8" s="46">
        <v>24</v>
      </c>
      <c r="F8" s="46">
        <v>24</v>
      </c>
      <c r="G8" s="46">
        <v>24</v>
      </c>
      <c r="H8" s="46">
        <v>24</v>
      </c>
      <c r="I8" s="46">
        <v>24</v>
      </c>
      <c r="J8" s="46">
        <v>24</v>
      </c>
      <c r="K8" s="46">
        <v>24</v>
      </c>
      <c r="L8" s="46">
        <v>24</v>
      </c>
      <c r="M8" s="46">
        <v>0</v>
      </c>
      <c r="N8" s="46">
        <v>0</v>
      </c>
      <c r="O8" s="46">
        <v>0</v>
      </c>
      <c r="P8" s="46">
        <v>24</v>
      </c>
      <c r="Q8" s="46">
        <v>24</v>
      </c>
      <c r="R8" s="46">
        <v>24</v>
      </c>
      <c r="S8" s="46">
        <v>24</v>
      </c>
      <c r="T8" s="46">
        <v>24</v>
      </c>
      <c r="U8" s="46">
        <v>24</v>
      </c>
    </row>
    <row r="9" spans="1:21" x14ac:dyDescent="0.25">
      <c r="A9" s="37">
        <v>4</v>
      </c>
      <c r="B9" s="46">
        <v>24</v>
      </c>
      <c r="C9" s="46">
        <v>24</v>
      </c>
      <c r="D9" s="46">
        <v>24</v>
      </c>
      <c r="E9" s="46">
        <v>24</v>
      </c>
      <c r="F9" s="46">
        <v>24</v>
      </c>
      <c r="G9" s="46">
        <v>24</v>
      </c>
      <c r="H9" s="46">
        <v>24</v>
      </c>
      <c r="I9" s="46">
        <v>24</v>
      </c>
      <c r="J9" s="46">
        <v>24</v>
      </c>
      <c r="K9" s="46">
        <v>24</v>
      </c>
      <c r="L9" s="46">
        <v>23</v>
      </c>
      <c r="M9" s="46">
        <v>0</v>
      </c>
      <c r="N9" s="46">
        <v>0</v>
      </c>
      <c r="O9" s="46">
        <v>0</v>
      </c>
      <c r="P9" s="46">
        <v>24</v>
      </c>
      <c r="Q9" s="46">
        <v>24</v>
      </c>
      <c r="R9" s="46">
        <v>24</v>
      </c>
      <c r="S9" s="46">
        <v>24</v>
      </c>
      <c r="T9" s="46">
        <v>24</v>
      </c>
      <c r="U9" s="46">
        <v>24</v>
      </c>
    </row>
    <row r="10" spans="1:21" x14ac:dyDescent="0.25">
      <c r="A10" s="37">
        <v>5</v>
      </c>
      <c r="B10" s="46">
        <v>24</v>
      </c>
      <c r="C10" s="46">
        <v>24</v>
      </c>
      <c r="D10" s="46">
        <v>24</v>
      </c>
      <c r="E10" s="46">
        <v>24</v>
      </c>
      <c r="F10" s="46">
        <v>24</v>
      </c>
      <c r="G10" s="46">
        <v>24</v>
      </c>
      <c r="H10" s="46">
        <v>24</v>
      </c>
      <c r="I10" s="46">
        <v>24</v>
      </c>
      <c r="J10" s="46">
        <v>24</v>
      </c>
      <c r="K10" s="46">
        <v>24</v>
      </c>
      <c r="L10" s="46">
        <v>24</v>
      </c>
      <c r="M10" s="46">
        <v>0</v>
      </c>
      <c r="N10" s="46">
        <v>0</v>
      </c>
      <c r="O10" s="46">
        <v>0</v>
      </c>
      <c r="P10" s="46">
        <v>24</v>
      </c>
      <c r="Q10" s="46">
        <v>24</v>
      </c>
      <c r="R10" s="46">
        <v>24</v>
      </c>
      <c r="S10" s="46">
        <v>24</v>
      </c>
      <c r="T10" s="46">
        <v>24</v>
      </c>
      <c r="U10" s="46">
        <v>24</v>
      </c>
    </row>
    <row r="11" spans="1:21" x14ac:dyDescent="0.25">
      <c r="A11" s="37">
        <v>6</v>
      </c>
      <c r="B11" s="46">
        <v>24</v>
      </c>
      <c r="C11" s="46">
        <v>24</v>
      </c>
      <c r="D11" s="46">
        <v>24</v>
      </c>
      <c r="E11" s="46">
        <v>24</v>
      </c>
      <c r="F11" s="46">
        <v>24</v>
      </c>
      <c r="G11" s="46">
        <v>24</v>
      </c>
      <c r="H11" s="46">
        <v>24</v>
      </c>
      <c r="I11" s="46">
        <v>24</v>
      </c>
      <c r="J11" s="46">
        <v>24</v>
      </c>
      <c r="K11" s="46">
        <v>24</v>
      </c>
      <c r="L11" s="46">
        <v>24</v>
      </c>
      <c r="M11" s="46">
        <v>0</v>
      </c>
      <c r="N11" s="46">
        <v>0</v>
      </c>
      <c r="O11" s="46">
        <v>0</v>
      </c>
      <c r="P11" s="46">
        <v>24</v>
      </c>
      <c r="Q11" s="46">
        <v>24</v>
      </c>
      <c r="R11" s="46">
        <v>24</v>
      </c>
      <c r="S11" s="46">
        <v>24</v>
      </c>
      <c r="T11" s="46">
        <v>24</v>
      </c>
      <c r="U11" s="46">
        <v>24</v>
      </c>
    </row>
    <row r="12" spans="1:21" x14ac:dyDescent="0.25">
      <c r="A12" s="37">
        <v>7</v>
      </c>
      <c r="B12" s="46">
        <v>24</v>
      </c>
      <c r="C12" s="46">
        <v>24</v>
      </c>
      <c r="D12" s="46">
        <v>24</v>
      </c>
      <c r="E12" s="46">
        <v>24</v>
      </c>
      <c r="F12" s="46">
        <v>24</v>
      </c>
      <c r="G12" s="46">
        <v>24</v>
      </c>
      <c r="H12" s="46">
        <v>24</v>
      </c>
      <c r="I12" s="46">
        <v>24</v>
      </c>
      <c r="J12" s="46">
        <v>24</v>
      </c>
      <c r="K12" s="46">
        <v>24</v>
      </c>
      <c r="L12" s="46">
        <v>24</v>
      </c>
      <c r="M12" s="46">
        <v>0</v>
      </c>
      <c r="N12" s="46">
        <v>0</v>
      </c>
      <c r="O12" s="46">
        <v>0</v>
      </c>
      <c r="P12" s="46">
        <v>24</v>
      </c>
      <c r="Q12" s="46">
        <v>24</v>
      </c>
      <c r="R12" s="46">
        <v>24</v>
      </c>
      <c r="S12" s="46">
        <v>24</v>
      </c>
      <c r="T12" s="46">
        <v>24</v>
      </c>
      <c r="U12" s="46">
        <v>24</v>
      </c>
    </row>
    <row r="13" spans="1:21" x14ac:dyDescent="0.25">
      <c r="A13" s="37">
        <v>8</v>
      </c>
      <c r="B13" s="46">
        <v>20</v>
      </c>
      <c r="C13" s="46">
        <v>20</v>
      </c>
      <c r="D13" s="46">
        <v>20</v>
      </c>
      <c r="E13" s="46">
        <v>20</v>
      </c>
      <c r="F13" s="46">
        <v>20</v>
      </c>
      <c r="G13" s="46">
        <v>22</v>
      </c>
      <c r="H13" s="46">
        <v>22</v>
      </c>
      <c r="I13" s="46">
        <v>22</v>
      </c>
      <c r="J13" s="46">
        <v>22</v>
      </c>
      <c r="K13" s="46">
        <v>23</v>
      </c>
      <c r="L13" s="46">
        <v>23</v>
      </c>
      <c r="M13" s="46">
        <v>0</v>
      </c>
      <c r="N13" s="46">
        <v>0</v>
      </c>
      <c r="O13" s="46">
        <v>0</v>
      </c>
      <c r="P13" s="46">
        <v>22</v>
      </c>
      <c r="Q13" s="46">
        <v>22</v>
      </c>
      <c r="R13" s="46">
        <v>24</v>
      </c>
      <c r="S13" s="46">
        <v>24</v>
      </c>
      <c r="T13" s="46">
        <v>24</v>
      </c>
      <c r="U13" s="46">
        <v>23</v>
      </c>
    </row>
    <row r="14" spans="1:21" x14ac:dyDescent="0.25">
      <c r="A14" s="37">
        <v>9</v>
      </c>
      <c r="B14" s="46">
        <v>24</v>
      </c>
      <c r="C14" s="46">
        <v>24</v>
      </c>
      <c r="D14" s="46">
        <v>24</v>
      </c>
      <c r="E14" s="46">
        <v>24</v>
      </c>
      <c r="F14" s="46">
        <v>24</v>
      </c>
      <c r="G14" s="46">
        <v>24</v>
      </c>
      <c r="H14" s="46">
        <v>24</v>
      </c>
      <c r="I14" s="46">
        <v>24</v>
      </c>
      <c r="J14" s="46">
        <v>24</v>
      </c>
      <c r="K14" s="46">
        <v>24</v>
      </c>
      <c r="L14" s="46">
        <v>24</v>
      </c>
      <c r="M14" s="46">
        <v>0</v>
      </c>
      <c r="N14" s="46">
        <v>0</v>
      </c>
      <c r="O14" s="46">
        <v>0</v>
      </c>
      <c r="P14" s="46">
        <v>24</v>
      </c>
      <c r="Q14" s="46">
        <v>24</v>
      </c>
      <c r="R14" s="46">
        <v>24</v>
      </c>
      <c r="S14" s="46">
        <v>24</v>
      </c>
      <c r="T14" s="46">
        <v>24</v>
      </c>
      <c r="U14" s="46">
        <v>24</v>
      </c>
    </row>
    <row r="15" spans="1:21" x14ac:dyDescent="0.25">
      <c r="A15" s="37">
        <v>10</v>
      </c>
      <c r="B15" s="46">
        <v>24</v>
      </c>
      <c r="C15" s="46">
        <v>24</v>
      </c>
      <c r="D15" s="46">
        <v>24</v>
      </c>
      <c r="E15" s="46">
        <v>24</v>
      </c>
      <c r="F15" s="46">
        <v>24</v>
      </c>
      <c r="G15" s="46">
        <v>24</v>
      </c>
      <c r="H15" s="46">
        <v>24</v>
      </c>
      <c r="I15" s="46">
        <v>24</v>
      </c>
      <c r="J15" s="46">
        <v>24</v>
      </c>
      <c r="K15" s="46">
        <v>24</v>
      </c>
      <c r="L15" s="46">
        <v>24</v>
      </c>
      <c r="M15" s="46">
        <v>0</v>
      </c>
      <c r="N15" s="46">
        <v>0</v>
      </c>
      <c r="O15" s="46">
        <v>0</v>
      </c>
      <c r="P15" s="46">
        <v>24</v>
      </c>
      <c r="Q15" s="46">
        <v>24</v>
      </c>
      <c r="R15" s="46">
        <v>24</v>
      </c>
      <c r="S15" s="46">
        <v>24</v>
      </c>
      <c r="T15" s="46">
        <v>24</v>
      </c>
      <c r="U15" s="46">
        <v>24</v>
      </c>
    </row>
    <row r="16" spans="1:21" x14ac:dyDescent="0.25">
      <c r="A16" s="37">
        <v>11</v>
      </c>
      <c r="B16" s="46">
        <v>24</v>
      </c>
      <c r="C16" s="46">
        <v>24</v>
      </c>
      <c r="D16" s="46">
        <v>24</v>
      </c>
      <c r="E16" s="46">
        <v>24</v>
      </c>
      <c r="F16" s="46">
        <v>24</v>
      </c>
      <c r="G16" s="46">
        <v>24</v>
      </c>
      <c r="H16" s="46">
        <v>24</v>
      </c>
      <c r="I16" s="46">
        <v>24</v>
      </c>
      <c r="J16" s="46">
        <v>24</v>
      </c>
      <c r="K16" s="46">
        <v>24</v>
      </c>
      <c r="L16" s="46">
        <v>24</v>
      </c>
      <c r="M16" s="46">
        <v>0</v>
      </c>
      <c r="N16" s="46">
        <v>0</v>
      </c>
      <c r="O16" s="46">
        <v>0</v>
      </c>
      <c r="P16" s="46">
        <v>24</v>
      </c>
      <c r="Q16" s="46">
        <v>24</v>
      </c>
      <c r="R16" s="46">
        <v>24</v>
      </c>
      <c r="S16" s="46">
        <v>24</v>
      </c>
      <c r="T16" s="46">
        <v>24</v>
      </c>
      <c r="U16" s="46">
        <v>24</v>
      </c>
    </row>
    <row r="17" spans="1:21" x14ac:dyDescent="0.25">
      <c r="A17" s="37">
        <v>12</v>
      </c>
      <c r="B17" s="46">
        <v>24</v>
      </c>
      <c r="C17" s="46">
        <v>24</v>
      </c>
      <c r="D17" s="46">
        <v>24</v>
      </c>
      <c r="E17" s="46">
        <v>24</v>
      </c>
      <c r="F17" s="46">
        <v>24</v>
      </c>
      <c r="G17" s="46">
        <v>24</v>
      </c>
      <c r="H17" s="46">
        <v>24</v>
      </c>
      <c r="I17" s="46">
        <v>24</v>
      </c>
      <c r="J17" s="46">
        <v>24</v>
      </c>
      <c r="K17" s="46">
        <v>24</v>
      </c>
      <c r="L17" s="46">
        <v>24</v>
      </c>
      <c r="M17" s="46">
        <v>0</v>
      </c>
      <c r="N17" s="46">
        <v>0</v>
      </c>
      <c r="O17" s="46">
        <v>0</v>
      </c>
      <c r="P17" s="46">
        <v>24</v>
      </c>
      <c r="Q17" s="46">
        <v>24</v>
      </c>
      <c r="R17" s="46">
        <v>24</v>
      </c>
      <c r="S17" s="46">
        <v>24</v>
      </c>
      <c r="T17" s="46">
        <v>24</v>
      </c>
      <c r="U17" s="46">
        <v>24</v>
      </c>
    </row>
    <row r="18" spans="1:21" x14ac:dyDescent="0.25">
      <c r="A18" s="37">
        <v>13</v>
      </c>
      <c r="B18" s="46">
        <v>24</v>
      </c>
      <c r="C18" s="46">
        <v>24</v>
      </c>
      <c r="D18" s="46">
        <v>24</v>
      </c>
      <c r="E18" s="46">
        <v>24</v>
      </c>
      <c r="F18" s="46">
        <v>24</v>
      </c>
      <c r="G18" s="46">
        <v>24</v>
      </c>
      <c r="H18" s="46">
        <v>24</v>
      </c>
      <c r="I18" s="46">
        <v>24</v>
      </c>
      <c r="J18" s="46">
        <v>24</v>
      </c>
      <c r="K18" s="46">
        <v>24</v>
      </c>
      <c r="L18" s="46">
        <v>23</v>
      </c>
      <c r="M18" s="46">
        <v>0</v>
      </c>
      <c r="N18" s="46">
        <v>0</v>
      </c>
      <c r="O18" s="46">
        <v>0</v>
      </c>
      <c r="P18" s="46">
        <v>24</v>
      </c>
      <c r="Q18" s="46">
        <v>24</v>
      </c>
      <c r="R18" s="46">
        <v>24</v>
      </c>
      <c r="S18" s="46">
        <v>24</v>
      </c>
      <c r="T18" s="46">
        <v>24</v>
      </c>
      <c r="U18" s="46">
        <v>24</v>
      </c>
    </row>
    <row r="19" spans="1:21" x14ac:dyDescent="0.25">
      <c r="A19" s="37">
        <v>14</v>
      </c>
      <c r="B19" s="46">
        <v>24</v>
      </c>
      <c r="C19" s="46">
        <v>24</v>
      </c>
      <c r="D19" s="46">
        <v>24</v>
      </c>
      <c r="E19" s="46">
        <v>24</v>
      </c>
      <c r="F19" s="46">
        <v>24</v>
      </c>
      <c r="G19" s="46">
        <v>24</v>
      </c>
      <c r="H19" s="46">
        <v>24</v>
      </c>
      <c r="I19" s="46">
        <v>24</v>
      </c>
      <c r="J19" s="46">
        <v>24</v>
      </c>
      <c r="K19" s="46">
        <v>24</v>
      </c>
      <c r="L19" s="46">
        <v>23</v>
      </c>
      <c r="M19" s="46">
        <v>0</v>
      </c>
      <c r="N19" s="46">
        <v>0</v>
      </c>
      <c r="O19" s="46">
        <v>0</v>
      </c>
      <c r="P19" s="46">
        <v>24</v>
      </c>
      <c r="Q19" s="46">
        <v>24</v>
      </c>
      <c r="R19" s="46">
        <v>24</v>
      </c>
      <c r="S19" s="46">
        <v>24</v>
      </c>
      <c r="T19" s="46">
        <v>24</v>
      </c>
      <c r="U19" s="46">
        <v>24</v>
      </c>
    </row>
    <row r="20" spans="1:21" x14ac:dyDescent="0.25">
      <c r="A20" s="37">
        <v>15</v>
      </c>
      <c r="B20" s="46">
        <v>24</v>
      </c>
      <c r="C20" s="46">
        <v>24</v>
      </c>
      <c r="D20" s="46">
        <v>24</v>
      </c>
      <c r="E20" s="46">
        <v>24</v>
      </c>
      <c r="F20" s="46">
        <v>24</v>
      </c>
      <c r="G20" s="46">
        <v>24</v>
      </c>
      <c r="H20" s="46">
        <v>24</v>
      </c>
      <c r="I20" s="46">
        <v>24</v>
      </c>
      <c r="J20" s="46">
        <v>24</v>
      </c>
      <c r="K20" s="46">
        <v>21</v>
      </c>
      <c r="L20" s="46">
        <v>21</v>
      </c>
      <c r="M20" s="46">
        <v>0</v>
      </c>
      <c r="N20" s="46">
        <v>0</v>
      </c>
      <c r="O20" s="46">
        <v>0</v>
      </c>
      <c r="P20" s="46">
        <v>24</v>
      </c>
      <c r="Q20" s="46">
        <v>24</v>
      </c>
      <c r="R20" s="46">
        <v>24</v>
      </c>
      <c r="S20" s="46">
        <v>24</v>
      </c>
      <c r="T20" s="46">
        <v>24</v>
      </c>
      <c r="U20" s="46">
        <v>24</v>
      </c>
    </row>
    <row r="21" spans="1:21" x14ac:dyDescent="0.25">
      <c r="A21" s="37">
        <v>16</v>
      </c>
      <c r="B21" s="46">
        <v>24</v>
      </c>
      <c r="C21" s="46">
        <v>24</v>
      </c>
      <c r="D21" s="46">
        <v>24</v>
      </c>
      <c r="E21" s="46">
        <v>24</v>
      </c>
      <c r="F21" s="46">
        <v>24</v>
      </c>
      <c r="G21" s="46">
        <v>24</v>
      </c>
      <c r="H21" s="46">
        <v>24</v>
      </c>
      <c r="I21" s="46">
        <v>24</v>
      </c>
      <c r="J21" s="46">
        <v>24</v>
      </c>
      <c r="K21" s="46">
        <v>24</v>
      </c>
      <c r="L21" s="46">
        <v>24</v>
      </c>
      <c r="M21" s="46">
        <v>0</v>
      </c>
      <c r="N21" s="46">
        <v>0</v>
      </c>
      <c r="O21" s="46">
        <v>0</v>
      </c>
      <c r="P21" s="46">
        <v>24</v>
      </c>
      <c r="Q21" s="46">
        <v>24</v>
      </c>
      <c r="R21" s="46">
        <v>24</v>
      </c>
      <c r="S21" s="46">
        <v>24</v>
      </c>
      <c r="T21" s="46">
        <v>24</v>
      </c>
      <c r="U21" s="46">
        <v>24</v>
      </c>
    </row>
    <row r="22" spans="1:21" x14ac:dyDescent="0.25">
      <c r="A22" s="37">
        <v>17</v>
      </c>
      <c r="B22" s="46">
        <v>24</v>
      </c>
      <c r="C22" s="46">
        <v>24</v>
      </c>
      <c r="D22" s="46">
        <v>24</v>
      </c>
      <c r="E22" s="46">
        <v>24</v>
      </c>
      <c r="F22" s="46">
        <v>24</v>
      </c>
      <c r="G22" s="46">
        <v>24</v>
      </c>
      <c r="H22" s="46">
        <v>24</v>
      </c>
      <c r="I22" s="46">
        <v>24</v>
      </c>
      <c r="J22" s="46">
        <v>24</v>
      </c>
      <c r="K22" s="46">
        <v>24</v>
      </c>
      <c r="L22" s="46">
        <v>24</v>
      </c>
      <c r="M22" s="46">
        <v>0</v>
      </c>
      <c r="N22" s="46">
        <v>0</v>
      </c>
      <c r="O22" s="46">
        <v>0</v>
      </c>
      <c r="P22" s="46">
        <v>24</v>
      </c>
      <c r="Q22" s="46">
        <v>24</v>
      </c>
      <c r="R22" s="46">
        <v>24</v>
      </c>
      <c r="S22" s="46">
        <v>24</v>
      </c>
      <c r="T22" s="46">
        <v>24</v>
      </c>
      <c r="U22" s="46">
        <v>24</v>
      </c>
    </row>
    <row r="23" spans="1:21" x14ac:dyDescent="0.25">
      <c r="A23" s="37">
        <v>18</v>
      </c>
      <c r="B23" s="46">
        <v>24</v>
      </c>
      <c r="C23" s="46">
        <v>24</v>
      </c>
      <c r="D23" s="46">
        <v>24</v>
      </c>
      <c r="E23" s="46">
        <v>24</v>
      </c>
      <c r="F23" s="46">
        <v>24</v>
      </c>
      <c r="G23" s="46">
        <v>24</v>
      </c>
      <c r="H23" s="46">
        <v>24</v>
      </c>
      <c r="I23" s="46">
        <v>24</v>
      </c>
      <c r="J23" s="46">
        <v>24</v>
      </c>
      <c r="K23" s="46">
        <v>24</v>
      </c>
      <c r="L23" s="46">
        <v>24</v>
      </c>
      <c r="M23" s="46">
        <v>0</v>
      </c>
      <c r="N23" s="46">
        <v>0</v>
      </c>
      <c r="O23" s="46">
        <v>0</v>
      </c>
      <c r="P23" s="46">
        <v>24</v>
      </c>
      <c r="Q23" s="46">
        <v>24</v>
      </c>
      <c r="R23" s="46">
        <v>24</v>
      </c>
      <c r="S23" s="46">
        <v>24</v>
      </c>
      <c r="T23" s="46">
        <v>24</v>
      </c>
      <c r="U23" s="46">
        <v>24</v>
      </c>
    </row>
    <row r="24" spans="1:21" x14ac:dyDescent="0.25">
      <c r="A24" s="37">
        <v>19</v>
      </c>
      <c r="B24" s="46">
        <v>24</v>
      </c>
      <c r="C24" s="46">
        <v>24</v>
      </c>
      <c r="D24" s="46">
        <v>24</v>
      </c>
      <c r="E24" s="46">
        <v>24</v>
      </c>
      <c r="F24" s="46">
        <v>24</v>
      </c>
      <c r="G24" s="46">
        <v>24</v>
      </c>
      <c r="H24" s="46">
        <v>24</v>
      </c>
      <c r="I24" s="46">
        <v>24</v>
      </c>
      <c r="J24" s="46">
        <v>24</v>
      </c>
      <c r="K24" s="46">
        <v>24</v>
      </c>
      <c r="L24" s="46">
        <v>24</v>
      </c>
      <c r="M24" s="46">
        <v>0</v>
      </c>
      <c r="N24" s="46">
        <v>0</v>
      </c>
      <c r="O24" s="46">
        <v>0</v>
      </c>
      <c r="P24" s="46">
        <v>24</v>
      </c>
      <c r="Q24" s="46">
        <v>24</v>
      </c>
      <c r="R24" s="46">
        <v>24</v>
      </c>
      <c r="S24" s="46">
        <v>24</v>
      </c>
      <c r="T24" s="46">
        <v>24</v>
      </c>
      <c r="U24" s="46">
        <v>24</v>
      </c>
    </row>
    <row r="25" spans="1:21" x14ac:dyDescent="0.25">
      <c r="A25" s="37">
        <v>20</v>
      </c>
      <c r="B25" s="46">
        <v>24</v>
      </c>
      <c r="C25" s="46">
        <v>24</v>
      </c>
      <c r="D25" s="46">
        <v>24</v>
      </c>
      <c r="E25" s="46">
        <v>24</v>
      </c>
      <c r="F25" s="46">
        <v>24</v>
      </c>
      <c r="G25" s="46">
        <v>24</v>
      </c>
      <c r="H25" s="46">
        <v>24</v>
      </c>
      <c r="I25" s="46">
        <v>24</v>
      </c>
      <c r="J25" s="46">
        <v>24</v>
      </c>
      <c r="K25" s="46">
        <v>24</v>
      </c>
      <c r="L25" s="46">
        <v>21</v>
      </c>
      <c r="M25" s="46">
        <v>0</v>
      </c>
      <c r="N25" s="46">
        <v>0</v>
      </c>
      <c r="O25" s="46">
        <v>0</v>
      </c>
      <c r="P25" s="46">
        <v>24</v>
      </c>
      <c r="Q25" s="46">
        <v>24</v>
      </c>
      <c r="R25" s="46">
        <v>24</v>
      </c>
      <c r="S25" s="46">
        <v>24</v>
      </c>
      <c r="T25" s="46">
        <v>24</v>
      </c>
      <c r="U25" s="46">
        <v>24</v>
      </c>
    </row>
    <row r="26" spans="1:21" x14ac:dyDescent="0.25">
      <c r="A26" s="37">
        <v>21</v>
      </c>
      <c r="B26" s="46">
        <v>24</v>
      </c>
      <c r="C26" s="46">
        <v>24</v>
      </c>
      <c r="D26" s="46">
        <v>24</v>
      </c>
      <c r="E26" s="46">
        <v>24</v>
      </c>
      <c r="F26" s="46">
        <v>24</v>
      </c>
      <c r="G26" s="46">
        <v>24</v>
      </c>
      <c r="H26" s="46">
        <v>24</v>
      </c>
      <c r="I26" s="46">
        <v>24</v>
      </c>
      <c r="J26" s="46">
        <v>24</v>
      </c>
      <c r="K26" s="46">
        <v>24</v>
      </c>
      <c r="L26" s="46">
        <v>24</v>
      </c>
      <c r="M26" s="46">
        <v>0</v>
      </c>
      <c r="N26" s="46">
        <v>0</v>
      </c>
      <c r="O26" s="46">
        <v>0</v>
      </c>
      <c r="P26" s="46">
        <v>24</v>
      </c>
      <c r="Q26" s="46">
        <v>24</v>
      </c>
      <c r="R26" s="46">
        <v>24</v>
      </c>
      <c r="S26" s="46">
        <v>24</v>
      </c>
      <c r="T26" s="46">
        <v>24</v>
      </c>
      <c r="U26" s="46">
        <v>24</v>
      </c>
    </row>
    <row r="27" spans="1:21" x14ac:dyDescent="0.25">
      <c r="A27" s="37">
        <v>22</v>
      </c>
      <c r="B27" s="46">
        <v>16</v>
      </c>
      <c r="C27" s="46">
        <v>16</v>
      </c>
      <c r="D27" s="46">
        <v>16</v>
      </c>
      <c r="E27" s="46">
        <v>16</v>
      </c>
      <c r="F27" s="46">
        <v>16</v>
      </c>
      <c r="G27" s="46">
        <v>18</v>
      </c>
      <c r="H27" s="46">
        <v>17</v>
      </c>
      <c r="I27" s="46">
        <v>17</v>
      </c>
      <c r="J27" s="46">
        <v>17</v>
      </c>
      <c r="K27" s="46">
        <v>17</v>
      </c>
      <c r="L27" s="46">
        <v>17</v>
      </c>
      <c r="M27" s="46">
        <v>0</v>
      </c>
      <c r="N27" s="46">
        <v>0</v>
      </c>
      <c r="O27" s="46">
        <v>0</v>
      </c>
      <c r="P27" s="46">
        <v>22</v>
      </c>
      <c r="Q27" s="46">
        <v>22</v>
      </c>
      <c r="R27" s="46">
        <v>22</v>
      </c>
      <c r="S27" s="46">
        <v>22</v>
      </c>
      <c r="T27" s="46">
        <v>22</v>
      </c>
      <c r="U27" s="46">
        <v>22</v>
      </c>
    </row>
    <row r="28" spans="1:21" x14ac:dyDescent="0.25">
      <c r="A28" s="37">
        <v>23</v>
      </c>
      <c r="B28" s="46">
        <v>24</v>
      </c>
      <c r="C28" s="46">
        <v>24</v>
      </c>
      <c r="D28" s="46">
        <v>24</v>
      </c>
      <c r="E28" s="46">
        <v>24</v>
      </c>
      <c r="F28" s="46">
        <v>24</v>
      </c>
      <c r="G28" s="46">
        <v>23</v>
      </c>
      <c r="H28" s="46">
        <v>23</v>
      </c>
      <c r="I28" s="46">
        <v>23</v>
      </c>
      <c r="J28" s="46">
        <v>23</v>
      </c>
      <c r="K28" s="46">
        <v>24</v>
      </c>
      <c r="L28" s="46">
        <v>24</v>
      </c>
      <c r="M28" s="46">
        <v>0</v>
      </c>
      <c r="N28" s="46">
        <v>0</v>
      </c>
      <c r="O28" s="46">
        <v>0</v>
      </c>
      <c r="P28" s="46">
        <v>24</v>
      </c>
      <c r="Q28" s="46">
        <v>24</v>
      </c>
      <c r="R28" s="46">
        <v>24</v>
      </c>
      <c r="S28" s="46">
        <v>24</v>
      </c>
      <c r="T28" s="46">
        <v>24</v>
      </c>
      <c r="U28" s="46">
        <v>24</v>
      </c>
    </row>
    <row r="29" spans="1:21" x14ac:dyDescent="0.25">
      <c r="A29" s="37">
        <v>24</v>
      </c>
      <c r="B29" s="46">
        <v>24</v>
      </c>
      <c r="C29" s="46">
        <v>23</v>
      </c>
      <c r="D29" s="46">
        <v>23</v>
      </c>
      <c r="E29" s="46">
        <v>23</v>
      </c>
      <c r="F29" s="46">
        <v>24</v>
      </c>
      <c r="G29" s="46">
        <v>24</v>
      </c>
      <c r="H29" s="46">
        <v>24</v>
      </c>
      <c r="I29" s="46">
        <v>24</v>
      </c>
      <c r="J29" s="46">
        <v>24</v>
      </c>
      <c r="K29" s="46">
        <v>24</v>
      </c>
      <c r="L29" s="46">
        <v>24</v>
      </c>
      <c r="M29" s="46">
        <v>0</v>
      </c>
      <c r="N29" s="46">
        <v>0</v>
      </c>
      <c r="O29" s="46">
        <v>0</v>
      </c>
      <c r="P29" s="46">
        <v>24</v>
      </c>
      <c r="Q29" s="46">
        <v>24</v>
      </c>
      <c r="R29" s="46">
        <v>24</v>
      </c>
      <c r="S29" s="46">
        <v>24</v>
      </c>
      <c r="T29" s="46">
        <v>24</v>
      </c>
      <c r="U29" s="46">
        <v>24</v>
      </c>
    </row>
    <row r="30" spans="1:21" x14ac:dyDescent="0.25">
      <c r="A30" s="37">
        <v>25</v>
      </c>
      <c r="B30" s="46">
        <v>24</v>
      </c>
      <c r="C30" s="46">
        <v>24</v>
      </c>
      <c r="D30" s="46">
        <v>24</v>
      </c>
      <c r="E30" s="46">
        <v>24</v>
      </c>
      <c r="F30" s="46">
        <v>24</v>
      </c>
      <c r="G30" s="46">
        <v>24</v>
      </c>
      <c r="H30" s="46">
        <v>24</v>
      </c>
      <c r="I30" s="46">
        <v>24</v>
      </c>
      <c r="J30" s="46">
        <v>24</v>
      </c>
      <c r="K30" s="46">
        <v>24</v>
      </c>
      <c r="L30" s="46">
        <v>24</v>
      </c>
      <c r="M30" s="46">
        <v>0</v>
      </c>
      <c r="N30" s="46">
        <v>0</v>
      </c>
      <c r="O30" s="46">
        <v>0</v>
      </c>
      <c r="P30" s="46">
        <v>24</v>
      </c>
      <c r="Q30" s="46">
        <v>24</v>
      </c>
      <c r="R30" s="46">
        <v>24</v>
      </c>
      <c r="S30" s="46">
        <v>24</v>
      </c>
      <c r="T30" s="46">
        <v>24</v>
      </c>
      <c r="U30" s="46">
        <v>24</v>
      </c>
    </row>
    <row r="31" spans="1:21" x14ac:dyDescent="0.25">
      <c r="A31" s="37">
        <v>26</v>
      </c>
      <c r="B31" s="46">
        <v>24</v>
      </c>
      <c r="C31" s="46">
        <v>24</v>
      </c>
      <c r="D31" s="46">
        <v>24</v>
      </c>
      <c r="E31" s="46">
        <v>24</v>
      </c>
      <c r="F31" s="46">
        <v>24</v>
      </c>
      <c r="G31" s="46">
        <v>24</v>
      </c>
      <c r="H31" s="46">
        <v>24</v>
      </c>
      <c r="I31" s="46">
        <v>24</v>
      </c>
      <c r="J31" s="46">
        <v>24</v>
      </c>
      <c r="K31" s="46">
        <v>24</v>
      </c>
      <c r="L31" s="46">
        <v>24</v>
      </c>
      <c r="M31" s="46">
        <v>0</v>
      </c>
      <c r="N31" s="46">
        <v>0</v>
      </c>
      <c r="O31" s="46">
        <v>0</v>
      </c>
      <c r="P31" s="46">
        <v>24</v>
      </c>
      <c r="Q31" s="46">
        <v>24</v>
      </c>
      <c r="R31" s="46">
        <v>24</v>
      </c>
      <c r="S31" s="46">
        <v>24</v>
      </c>
      <c r="T31" s="46">
        <v>24</v>
      </c>
      <c r="U31" s="46">
        <v>24</v>
      </c>
    </row>
    <row r="32" spans="1:21" x14ac:dyDescent="0.25">
      <c r="A32" s="37">
        <v>27</v>
      </c>
      <c r="B32" s="46">
        <v>24</v>
      </c>
      <c r="C32" s="46">
        <v>24</v>
      </c>
      <c r="D32" s="46">
        <v>24</v>
      </c>
      <c r="E32" s="46">
        <v>24</v>
      </c>
      <c r="F32" s="46">
        <v>24</v>
      </c>
      <c r="G32" s="46">
        <v>24</v>
      </c>
      <c r="H32" s="46">
        <v>24</v>
      </c>
      <c r="I32" s="46">
        <v>24</v>
      </c>
      <c r="J32" s="46">
        <v>24</v>
      </c>
      <c r="K32" s="46">
        <v>24</v>
      </c>
      <c r="L32" s="46">
        <v>24</v>
      </c>
      <c r="M32" s="46">
        <v>0</v>
      </c>
      <c r="N32" s="46">
        <v>0</v>
      </c>
      <c r="O32" s="46">
        <v>0</v>
      </c>
      <c r="P32" s="46">
        <v>24</v>
      </c>
      <c r="Q32" s="46">
        <v>24</v>
      </c>
      <c r="R32" s="46">
        <v>24</v>
      </c>
      <c r="S32" s="46">
        <v>24</v>
      </c>
      <c r="T32" s="46">
        <v>24</v>
      </c>
      <c r="U32" s="46">
        <v>24</v>
      </c>
    </row>
    <row r="33" spans="1:21" x14ac:dyDescent="0.25">
      <c r="A33" s="37">
        <v>28</v>
      </c>
      <c r="B33" s="46">
        <v>24</v>
      </c>
      <c r="C33" s="46">
        <v>24</v>
      </c>
      <c r="D33" s="46">
        <v>24</v>
      </c>
      <c r="E33" s="46">
        <v>24</v>
      </c>
      <c r="F33" s="46">
        <v>24</v>
      </c>
      <c r="G33" s="46">
        <v>24</v>
      </c>
      <c r="H33" s="46">
        <v>24</v>
      </c>
      <c r="I33" s="46">
        <v>24</v>
      </c>
      <c r="J33" s="46">
        <v>24</v>
      </c>
      <c r="K33" s="46">
        <v>24</v>
      </c>
      <c r="L33" s="46">
        <v>24</v>
      </c>
      <c r="M33" s="46">
        <v>0</v>
      </c>
      <c r="N33" s="46">
        <v>0</v>
      </c>
      <c r="O33" s="46">
        <v>0</v>
      </c>
      <c r="P33" s="46">
        <v>24</v>
      </c>
      <c r="Q33" s="46">
        <v>24</v>
      </c>
      <c r="R33" s="46">
        <v>24</v>
      </c>
      <c r="S33" s="46">
        <v>24</v>
      </c>
      <c r="T33" s="46">
        <v>24</v>
      </c>
      <c r="U33" s="46">
        <v>24</v>
      </c>
    </row>
    <row r="34" spans="1:21" x14ac:dyDescent="0.25">
      <c r="A34" s="37">
        <v>29</v>
      </c>
      <c r="B34" s="46">
        <v>24</v>
      </c>
      <c r="C34" s="46">
        <v>24</v>
      </c>
      <c r="D34" s="46">
        <v>24</v>
      </c>
      <c r="E34" s="46">
        <v>24</v>
      </c>
      <c r="F34" s="46">
        <v>24</v>
      </c>
      <c r="G34" s="46">
        <v>24</v>
      </c>
      <c r="H34" s="46">
        <v>24</v>
      </c>
      <c r="I34" s="46">
        <v>24</v>
      </c>
      <c r="J34" s="46">
        <v>24</v>
      </c>
      <c r="K34" s="46">
        <v>24</v>
      </c>
      <c r="L34" s="46">
        <v>24</v>
      </c>
      <c r="M34" s="46">
        <v>0</v>
      </c>
      <c r="N34" s="46">
        <v>0</v>
      </c>
      <c r="O34" s="46">
        <v>0</v>
      </c>
      <c r="P34" s="46">
        <v>24</v>
      </c>
      <c r="Q34" s="46">
        <v>24</v>
      </c>
      <c r="R34" s="46">
        <v>24</v>
      </c>
      <c r="S34" s="46">
        <v>24</v>
      </c>
      <c r="T34" s="46">
        <v>24</v>
      </c>
      <c r="U34" s="46">
        <v>24</v>
      </c>
    </row>
    <row r="35" spans="1:21" x14ac:dyDescent="0.25">
      <c r="A35" s="37">
        <v>30</v>
      </c>
      <c r="B35" s="46">
        <v>24</v>
      </c>
      <c r="C35" s="46">
        <v>24</v>
      </c>
      <c r="D35" s="46">
        <v>24</v>
      </c>
      <c r="E35" s="46">
        <v>24</v>
      </c>
      <c r="F35" s="46">
        <v>24</v>
      </c>
      <c r="G35" s="46">
        <v>24</v>
      </c>
      <c r="H35" s="46">
        <v>24</v>
      </c>
      <c r="I35" s="46">
        <v>24</v>
      </c>
      <c r="J35" s="46">
        <v>24</v>
      </c>
      <c r="K35" s="46">
        <v>24</v>
      </c>
      <c r="L35" s="46">
        <v>24</v>
      </c>
      <c r="M35" s="46">
        <v>0</v>
      </c>
      <c r="N35" s="46">
        <v>0</v>
      </c>
      <c r="O35" s="46">
        <v>0</v>
      </c>
      <c r="P35" s="46">
        <v>24</v>
      </c>
      <c r="Q35" s="46">
        <v>24</v>
      </c>
      <c r="R35" s="46">
        <v>24</v>
      </c>
      <c r="S35" s="46">
        <v>24</v>
      </c>
      <c r="T35" s="46">
        <v>24</v>
      </c>
      <c r="U35" s="46">
        <v>24</v>
      </c>
    </row>
    <row r="36" spans="1:21" ht="28.5" x14ac:dyDescent="0.25">
      <c r="A36" s="45" t="s">
        <v>814</v>
      </c>
      <c r="B36" s="46">
        <f>SUM($B6:$B35)</f>
        <v>708</v>
      </c>
      <c r="C36" s="46">
        <f>SUM($C6:$C35)</f>
        <v>707</v>
      </c>
      <c r="D36" s="46">
        <f>SUM($D6:$D35)</f>
        <v>707</v>
      </c>
      <c r="E36" s="46">
        <f>SUM($E6:$E35)</f>
        <v>707</v>
      </c>
      <c r="F36" s="46">
        <f>SUM($F6:$F35)</f>
        <v>708</v>
      </c>
      <c r="G36" s="46">
        <f>SUM($G6:$G35)</f>
        <v>711</v>
      </c>
      <c r="H36" s="46">
        <f>SUM($H6:$H35)</f>
        <v>710</v>
      </c>
      <c r="I36" s="46">
        <f>SUM($I6:$I35)</f>
        <v>710</v>
      </c>
      <c r="J36" s="46">
        <f>SUM($J6:$J35)</f>
        <v>710</v>
      </c>
      <c r="K36" s="46">
        <f>SUM($K6:$K35)</f>
        <v>709</v>
      </c>
      <c r="L36" s="46">
        <f>SUM($L6:$L35)</f>
        <v>703</v>
      </c>
      <c r="M36" s="46">
        <f>SUM($M6:$M35)</f>
        <v>0</v>
      </c>
      <c r="N36" s="46">
        <f>SUM($N6:$N35)</f>
        <v>0</v>
      </c>
      <c r="O36" s="46">
        <f>SUM($O6:$O35)</f>
        <v>0</v>
      </c>
      <c r="P36" s="46">
        <f>SUM($P6:$P35)</f>
        <v>716</v>
      </c>
      <c r="Q36" s="46">
        <f>SUM($Q6:$Q35)</f>
        <v>716</v>
      </c>
      <c r="R36" s="46">
        <f>SUM($R6:$R35)</f>
        <v>718</v>
      </c>
      <c r="S36" s="46">
        <f>SUM($S6:$S35)</f>
        <v>718</v>
      </c>
      <c r="T36" s="46">
        <f>SUM($T6:$T35)</f>
        <v>718</v>
      </c>
      <c r="U36" s="46">
        <f>SUM($U6:$U35)</f>
        <v>717</v>
      </c>
    </row>
    <row r="37" spans="1:21" ht="42.75" x14ac:dyDescent="0.25">
      <c r="A37" s="45" t="s">
        <v>815</v>
      </c>
      <c r="B37" s="40">
        <v>0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</row>
    <row r="38" spans="1:21" ht="28.5" x14ac:dyDescent="0.25">
      <c r="A38" s="45" t="s">
        <v>817</v>
      </c>
      <c r="B38" s="46">
        <f>($B39-$B36)</f>
        <v>12</v>
      </c>
      <c r="C38" s="46">
        <f>($C39-$C36)</f>
        <v>13</v>
      </c>
      <c r="D38" s="46">
        <f>($D39-$D36)</f>
        <v>13</v>
      </c>
      <c r="E38" s="46">
        <f>($E39-$E36)</f>
        <v>13</v>
      </c>
      <c r="F38" s="46">
        <f>($F39-$F36)</f>
        <v>12</v>
      </c>
      <c r="G38" s="46">
        <f>($G39-$G36)</f>
        <v>9</v>
      </c>
      <c r="H38" s="46">
        <f>($H39-$H36)</f>
        <v>10</v>
      </c>
      <c r="I38" s="46">
        <f>($I39-$I36)</f>
        <v>10</v>
      </c>
      <c r="J38" s="46">
        <f>($J39-$J36)</f>
        <v>10</v>
      </c>
      <c r="K38" s="46">
        <f>($K39-$K36)</f>
        <v>11</v>
      </c>
      <c r="L38" s="46">
        <f>($L39-$L36)</f>
        <v>17</v>
      </c>
      <c r="M38" s="46">
        <f>($M39-$M36)</f>
        <v>720</v>
      </c>
      <c r="N38" s="46">
        <f>($N39-$N36)</f>
        <v>720</v>
      </c>
      <c r="O38" s="46">
        <f>($O39-$O36)</f>
        <v>720</v>
      </c>
      <c r="P38" s="46">
        <f>($P39-$P36)</f>
        <v>4</v>
      </c>
      <c r="Q38" s="46">
        <f>($Q39-$Q36)</f>
        <v>4</v>
      </c>
      <c r="R38" s="46">
        <f>($R39-$R36)</f>
        <v>2</v>
      </c>
      <c r="S38" s="46">
        <f>($S39-$S36)</f>
        <v>2</v>
      </c>
      <c r="T38" s="46">
        <f>($T39-$T36)</f>
        <v>2</v>
      </c>
      <c r="U38" s="46">
        <f>($U39-$U36)</f>
        <v>3</v>
      </c>
    </row>
    <row r="39" spans="1:21" ht="28.5" x14ac:dyDescent="0.25">
      <c r="A39" s="45" t="s">
        <v>816</v>
      </c>
      <c r="B39" s="40">
        <f>($A35)*24</f>
        <v>720</v>
      </c>
      <c r="C39" s="40">
        <f>($A35)*24</f>
        <v>720</v>
      </c>
      <c r="D39" s="40">
        <f>($A35)*24</f>
        <v>720</v>
      </c>
      <c r="E39" s="40">
        <f>($A35)*24</f>
        <v>720</v>
      </c>
      <c r="F39" s="40">
        <f>($A35)*24</f>
        <v>720</v>
      </c>
      <c r="G39" s="40">
        <f>($A35)*24</f>
        <v>720</v>
      </c>
      <c r="H39" s="40">
        <f>($A35)*24</f>
        <v>720</v>
      </c>
      <c r="I39" s="40">
        <f>($A35)*24</f>
        <v>720</v>
      </c>
      <c r="J39" s="40">
        <f>($A35)*24</f>
        <v>720</v>
      </c>
      <c r="K39" s="40">
        <f>($A35)*24</f>
        <v>720</v>
      </c>
      <c r="L39" s="40">
        <f>($A35)*24</f>
        <v>720</v>
      </c>
      <c r="M39" s="40">
        <f>($A35)*24</f>
        <v>720</v>
      </c>
      <c r="N39" s="40">
        <f>($A35)*24</f>
        <v>720</v>
      </c>
      <c r="O39" s="40">
        <f>($A35)*24</f>
        <v>720</v>
      </c>
      <c r="P39" s="40">
        <f>($A35)*24</f>
        <v>720</v>
      </c>
      <c r="Q39" s="40">
        <f>($A35)*24</f>
        <v>720</v>
      </c>
      <c r="R39" s="40">
        <f>($A35)*24</f>
        <v>720</v>
      </c>
      <c r="S39" s="40">
        <f>($A35)*24</f>
        <v>720</v>
      </c>
      <c r="T39" s="40">
        <f>($A35)*24</f>
        <v>720</v>
      </c>
      <c r="U39" s="40">
        <f>($A35)*24</f>
        <v>720</v>
      </c>
    </row>
    <row r="40" spans="1:21" ht="28.5" x14ac:dyDescent="0.25">
      <c r="A40" s="45" t="s">
        <v>818</v>
      </c>
      <c r="B40" s="38">
        <f>IF($B39 &gt; 0,$B36*100/$B39,"---")</f>
        <v>98.333333333333329</v>
      </c>
      <c r="C40" s="38">
        <f>IF($C39 &gt; 0,$C36*100/$C39,"---")</f>
        <v>98.194444444444443</v>
      </c>
      <c r="D40" s="38">
        <f>IF($D39 &gt; 0,$D36*100/$D39,"---")</f>
        <v>98.194444444444443</v>
      </c>
      <c r="E40" s="38">
        <f>IF($E39 &gt; 0,$E36*100/$E39,"---")</f>
        <v>98.194444444444443</v>
      </c>
      <c r="F40" s="38">
        <f>IF($F39 &gt; 0,$F36*100/$F39,"---")</f>
        <v>98.333333333333329</v>
      </c>
      <c r="G40" s="38">
        <f>IF($G39 &gt; 0,$G36*100/$G39,"---")</f>
        <v>98.75</v>
      </c>
      <c r="H40" s="38">
        <f>IF($H39 &gt; 0,$H36*100/$H39,"---")</f>
        <v>98.611111111111114</v>
      </c>
      <c r="I40" s="38">
        <f>IF($I39 &gt; 0,$I36*100/$I39,"---")</f>
        <v>98.611111111111114</v>
      </c>
      <c r="J40" s="38">
        <f>IF($J39 &gt; 0,$J36*100/$J39,"---")</f>
        <v>98.611111111111114</v>
      </c>
      <c r="K40" s="38">
        <f>IF($K39 &gt; 0,$K36*100/$K39,"---")</f>
        <v>98.472222222222229</v>
      </c>
      <c r="L40" s="38">
        <f>IF($L39 &gt; 0,$L36*100/$L39,"---")</f>
        <v>97.638888888888886</v>
      </c>
      <c r="M40" s="38">
        <f>IF($M39 &gt; 0,$M36*100/$M39,"---")</f>
        <v>0</v>
      </c>
      <c r="N40" s="38">
        <f>IF($N39 &gt; 0,$N36*100/$N39,"---")</f>
        <v>0</v>
      </c>
      <c r="O40" s="38">
        <f>IF($O39 &gt; 0,$O36*100/$O39,"---")</f>
        <v>0</v>
      </c>
      <c r="P40" s="38">
        <f>IF($P39 &gt; 0,$P36*100/$P39,"---")</f>
        <v>99.444444444444443</v>
      </c>
      <c r="Q40" s="38">
        <f>IF($Q39 &gt; 0,$Q36*100/$Q39,"---")</f>
        <v>99.444444444444443</v>
      </c>
      <c r="R40" s="38">
        <f>IF($R39 &gt; 0,$R36*100/$R39,"---")</f>
        <v>99.722222222222229</v>
      </c>
      <c r="S40" s="38">
        <f>IF($S39 &gt; 0,$S36*100/$S39,"---")</f>
        <v>99.722222222222229</v>
      </c>
      <c r="T40" s="38">
        <f>IF($T39 &gt; 0,$T36*100/$T39,"---")</f>
        <v>99.722222222222229</v>
      </c>
      <c r="U40" s="38">
        <f>IF($U39 &gt; 0,$U36*100/$U39,"---")</f>
        <v>99.583333333333329</v>
      </c>
    </row>
  </sheetData>
  <mergeCells count="5">
    <mergeCell ref="A1:U1"/>
    <mergeCell ref="A2:S2"/>
    <mergeCell ref="T2:U2"/>
    <mergeCell ref="A3:S3"/>
    <mergeCell ref="T3:U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2.2999999999999998</v>
      </c>
      <c r="C5" s="16">
        <v>2.2999999999999998</v>
      </c>
      <c r="D5" s="16">
        <v>2.08</v>
      </c>
      <c r="E5" s="16">
        <v>2.2400000000000002</v>
      </c>
      <c r="F5" s="16">
        <v>2.34</v>
      </c>
      <c r="G5" s="16">
        <v>2.4500000000000002</v>
      </c>
      <c r="H5" s="16">
        <v>2.75</v>
      </c>
      <c r="I5" s="16">
        <v>2.8</v>
      </c>
      <c r="J5" s="16">
        <v>2.6</v>
      </c>
      <c r="K5" s="16">
        <v>2.2400000000000002</v>
      </c>
      <c r="L5" s="16">
        <v>2.19</v>
      </c>
      <c r="M5" s="16">
        <v>2.0299999999999998</v>
      </c>
      <c r="N5" s="16">
        <v>1.98</v>
      </c>
      <c r="O5" s="16">
        <v>1.95</v>
      </c>
      <c r="P5" s="16">
        <v>1.94</v>
      </c>
      <c r="Q5" s="16">
        <v>1.95</v>
      </c>
      <c r="R5" s="16">
        <v>1.94</v>
      </c>
      <c r="S5" s="16">
        <v>1.95</v>
      </c>
      <c r="T5" s="16">
        <v>1.99</v>
      </c>
      <c r="U5" s="16">
        <v>2.14</v>
      </c>
      <c r="V5" s="16">
        <v>2.19</v>
      </c>
      <c r="W5" s="16">
        <v>2.37</v>
      </c>
      <c r="X5" s="16">
        <v>2.62</v>
      </c>
      <c r="Y5" s="16">
        <v>2.7</v>
      </c>
      <c r="Z5" s="16">
        <v>2.25</v>
      </c>
      <c r="AA5" s="17">
        <v>24</v>
      </c>
      <c r="AB5" s="17">
        <v>2.8</v>
      </c>
      <c r="AC5" s="17">
        <v>1.94</v>
      </c>
      <c r="AD5" s="16">
        <v>54.04</v>
      </c>
      <c r="AE5" s="3"/>
      <c r="AF5" s="3"/>
    </row>
    <row r="6" spans="1:32" x14ac:dyDescent="0.25">
      <c r="A6" s="14">
        <v>2</v>
      </c>
      <c r="B6" s="16">
        <v>2.81</v>
      </c>
      <c r="C6" s="16">
        <v>2.74</v>
      </c>
      <c r="D6" s="16">
        <v>2.6</v>
      </c>
      <c r="E6" s="16">
        <v>2.79</v>
      </c>
      <c r="F6" s="16">
        <v>2.64</v>
      </c>
      <c r="G6" s="16">
        <v>2.6</v>
      </c>
      <c r="H6" s="16">
        <v>2.59</v>
      </c>
      <c r="I6" s="16">
        <v>2.2599999999999998</v>
      </c>
      <c r="J6" s="16">
        <v>2.14</v>
      </c>
      <c r="K6" s="16">
        <v>2.06</v>
      </c>
      <c r="L6" s="16">
        <v>1.99</v>
      </c>
      <c r="M6" s="16">
        <v>1.97</v>
      </c>
      <c r="N6" s="16">
        <v>1.95</v>
      </c>
      <c r="O6" s="16">
        <v>1.95</v>
      </c>
      <c r="P6" s="16">
        <v>1.95</v>
      </c>
      <c r="Q6" s="16">
        <v>1.93</v>
      </c>
      <c r="R6" s="16">
        <v>1.96</v>
      </c>
      <c r="S6" s="16">
        <v>1.96</v>
      </c>
      <c r="T6" s="16">
        <v>2.04</v>
      </c>
      <c r="U6" s="16">
        <v>2.2200000000000002</v>
      </c>
      <c r="V6" s="16">
        <v>2.2400000000000002</v>
      </c>
      <c r="W6" s="16">
        <v>2.2799999999999998</v>
      </c>
      <c r="X6" s="16">
        <v>2.4</v>
      </c>
      <c r="Y6" s="16">
        <v>2.75</v>
      </c>
      <c r="Z6" s="16">
        <v>2.2799999999999998</v>
      </c>
      <c r="AA6" s="17">
        <v>24</v>
      </c>
      <c r="AB6" s="17">
        <v>2.81</v>
      </c>
      <c r="AC6" s="17">
        <v>1.93</v>
      </c>
      <c r="AD6" s="16">
        <v>54.82</v>
      </c>
      <c r="AE6" s="3"/>
      <c r="AF6" s="3"/>
    </row>
    <row r="7" spans="1:32" x14ac:dyDescent="0.25">
      <c r="A7" s="14">
        <v>3</v>
      </c>
      <c r="B7" s="16">
        <v>2.6</v>
      </c>
      <c r="C7" s="16">
        <v>2.62</v>
      </c>
      <c r="D7" s="16">
        <v>2.61</v>
      </c>
      <c r="E7" s="16">
        <v>2.77</v>
      </c>
      <c r="F7" s="16">
        <v>2.61</v>
      </c>
      <c r="G7" s="16">
        <v>2.62</v>
      </c>
      <c r="H7" s="16">
        <v>2.5099999999999998</v>
      </c>
      <c r="I7" s="16">
        <v>2.25</v>
      </c>
      <c r="J7" s="16">
        <v>2.12</v>
      </c>
      <c r="K7" s="16">
        <v>1.99</v>
      </c>
      <c r="L7" s="16">
        <v>1.98</v>
      </c>
      <c r="M7" s="16">
        <v>1.93</v>
      </c>
      <c r="N7" s="16">
        <v>1.93</v>
      </c>
      <c r="O7" s="16">
        <v>1.94</v>
      </c>
      <c r="P7" s="16">
        <v>1.93</v>
      </c>
      <c r="Q7" s="16">
        <v>1.95</v>
      </c>
      <c r="R7" s="16">
        <v>2.0099999999999998</v>
      </c>
      <c r="S7" s="16">
        <v>2.0299999999999998</v>
      </c>
      <c r="T7" s="16">
        <v>2.06</v>
      </c>
      <c r="U7" s="16">
        <v>2.15</v>
      </c>
      <c r="V7" s="16">
        <v>2.04</v>
      </c>
      <c r="W7" s="16">
        <v>2.21</v>
      </c>
      <c r="X7" s="16">
        <v>2.2999999999999998</v>
      </c>
      <c r="Y7" s="16">
        <v>2.41</v>
      </c>
      <c r="Z7" s="16">
        <v>2.23</v>
      </c>
      <c r="AA7" s="17">
        <v>24</v>
      </c>
      <c r="AB7" s="17">
        <v>2.77</v>
      </c>
      <c r="AC7" s="17">
        <v>1.93</v>
      </c>
      <c r="AD7" s="16">
        <v>53.57</v>
      </c>
      <c r="AE7" s="3"/>
      <c r="AF7" s="3"/>
    </row>
    <row r="8" spans="1:32" x14ac:dyDescent="0.25">
      <c r="A8" s="14">
        <v>4</v>
      </c>
      <c r="B8" s="16">
        <v>2.48</v>
      </c>
      <c r="C8" s="16">
        <v>2.46</v>
      </c>
      <c r="D8" s="16">
        <v>3.28</v>
      </c>
      <c r="E8" s="16">
        <v>2.65</v>
      </c>
      <c r="F8" s="16">
        <v>2.3199999999999998</v>
      </c>
      <c r="G8" s="16">
        <v>2.39</v>
      </c>
      <c r="H8" s="16">
        <v>2.42</v>
      </c>
      <c r="I8" s="16">
        <v>2.31</v>
      </c>
      <c r="J8" s="16">
        <v>2.14</v>
      </c>
      <c r="K8" s="16">
        <v>2.0099999999999998</v>
      </c>
      <c r="L8" s="16">
        <v>1.98</v>
      </c>
      <c r="M8" s="16">
        <v>1.97</v>
      </c>
      <c r="N8" s="16">
        <v>1.95</v>
      </c>
      <c r="O8" s="16">
        <v>1.93</v>
      </c>
      <c r="P8" s="16">
        <v>1.92</v>
      </c>
      <c r="Q8" s="16">
        <v>1.92</v>
      </c>
      <c r="R8" s="16">
        <v>1.96</v>
      </c>
      <c r="S8" s="16">
        <v>2</v>
      </c>
      <c r="T8" s="16">
        <v>2.02</v>
      </c>
      <c r="U8" s="16">
        <v>2.1800000000000002</v>
      </c>
      <c r="V8" s="16">
        <v>2.23</v>
      </c>
      <c r="W8" s="16">
        <v>2.17</v>
      </c>
      <c r="X8" s="16">
        <v>2.2599999999999998</v>
      </c>
      <c r="Y8" s="16">
        <v>2.34</v>
      </c>
      <c r="Z8" s="16">
        <v>2.2200000000000002</v>
      </c>
      <c r="AA8" s="17">
        <v>24</v>
      </c>
      <c r="AB8" s="17">
        <v>3.28</v>
      </c>
      <c r="AC8" s="17">
        <v>1.92</v>
      </c>
      <c r="AD8" s="16">
        <v>53.29</v>
      </c>
      <c r="AE8" s="3"/>
      <c r="AF8" s="3"/>
    </row>
    <row r="9" spans="1:32" x14ac:dyDescent="0.25">
      <c r="A9" s="14">
        <v>5</v>
      </c>
      <c r="B9" s="16">
        <v>2.39</v>
      </c>
      <c r="C9" s="16">
        <v>2.34</v>
      </c>
      <c r="D9" s="16">
        <v>2.84</v>
      </c>
      <c r="E9" s="16">
        <v>3</v>
      </c>
      <c r="F9" s="16">
        <v>3.19</v>
      </c>
      <c r="G9" s="16">
        <v>2.82</v>
      </c>
      <c r="H9" s="16">
        <v>2.5099999999999998</v>
      </c>
      <c r="I9" s="16">
        <v>2.2400000000000002</v>
      </c>
      <c r="J9" s="16">
        <v>2.09</v>
      </c>
      <c r="K9" s="16">
        <v>2.08</v>
      </c>
      <c r="L9" s="16">
        <v>2.0299999999999998</v>
      </c>
      <c r="M9" s="16">
        <v>1.97</v>
      </c>
      <c r="N9" s="16">
        <v>1.98</v>
      </c>
      <c r="O9" s="16">
        <v>1.98</v>
      </c>
      <c r="P9" s="16">
        <v>1.95</v>
      </c>
      <c r="Q9" s="16">
        <v>1.91</v>
      </c>
      <c r="R9" s="16">
        <v>2.0099999999999998</v>
      </c>
      <c r="S9" s="16">
        <v>2.02</v>
      </c>
      <c r="T9" s="16">
        <v>2.04</v>
      </c>
      <c r="U9" s="16">
        <v>2.1800000000000002</v>
      </c>
      <c r="V9" s="16">
        <v>2.21</v>
      </c>
      <c r="W9" s="16">
        <v>2.29</v>
      </c>
      <c r="X9" s="16">
        <v>2.38</v>
      </c>
      <c r="Y9" s="16">
        <v>2.5</v>
      </c>
      <c r="Z9" s="16">
        <v>2.29</v>
      </c>
      <c r="AA9" s="17">
        <v>24</v>
      </c>
      <c r="AB9" s="17">
        <v>3.19</v>
      </c>
      <c r="AC9" s="17">
        <v>1.91</v>
      </c>
      <c r="AD9" s="16">
        <v>54.95</v>
      </c>
      <c r="AE9" s="3"/>
      <c r="AF9" s="3"/>
    </row>
    <row r="10" spans="1:32" x14ac:dyDescent="0.25">
      <c r="A10" s="14">
        <v>6</v>
      </c>
      <c r="B10" s="16">
        <v>2.5099999999999998</v>
      </c>
      <c r="C10" s="16">
        <v>2.69</v>
      </c>
      <c r="D10" s="16">
        <v>2.66</v>
      </c>
      <c r="E10" s="16">
        <v>2.48</v>
      </c>
      <c r="F10" s="16">
        <v>2.54</v>
      </c>
      <c r="G10" s="16">
        <v>2.2799999999999998</v>
      </c>
      <c r="H10" s="16">
        <v>2.14</v>
      </c>
      <c r="I10" s="16">
        <v>2.3199999999999998</v>
      </c>
      <c r="J10" s="16">
        <v>2.68</v>
      </c>
      <c r="K10" s="16">
        <v>2.92</v>
      </c>
      <c r="L10" s="16">
        <v>2.77</v>
      </c>
      <c r="M10" s="16">
        <v>2.4300000000000002</v>
      </c>
      <c r="N10" s="16">
        <v>2.23</v>
      </c>
      <c r="O10" s="16">
        <v>1.99</v>
      </c>
      <c r="P10" s="16">
        <v>1.98</v>
      </c>
      <c r="Q10" s="16">
        <v>2</v>
      </c>
      <c r="R10" s="16">
        <v>2.08</v>
      </c>
      <c r="S10" s="16">
        <v>2.02</v>
      </c>
      <c r="T10" s="16">
        <v>1.97</v>
      </c>
      <c r="U10" s="16">
        <v>2</v>
      </c>
      <c r="V10" s="16">
        <v>2.14</v>
      </c>
      <c r="W10" s="16">
        <v>2.4500000000000002</v>
      </c>
      <c r="X10" s="16">
        <v>2.6</v>
      </c>
      <c r="Y10" s="16">
        <v>2.65</v>
      </c>
      <c r="Z10" s="16">
        <v>2.36</v>
      </c>
      <c r="AA10" s="17">
        <v>24</v>
      </c>
      <c r="AB10" s="17">
        <v>2.92</v>
      </c>
      <c r="AC10" s="17">
        <v>1.97</v>
      </c>
      <c r="AD10" s="16">
        <v>56.53</v>
      </c>
      <c r="AE10" s="3"/>
      <c r="AF10" s="3"/>
    </row>
    <row r="11" spans="1:32" x14ac:dyDescent="0.25">
      <c r="A11" s="14">
        <v>7</v>
      </c>
      <c r="B11" s="16">
        <v>2.85</v>
      </c>
      <c r="C11" s="16">
        <v>2.62</v>
      </c>
      <c r="D11" s="16">
        <v>2.37</v>
      </c>
      <c r="E11" s="16">
        <v>2.5499999999999998</v>
      </c>
      <c r="F11" s="16">
        <v>2.59</v>
      </c>
      <c r="G11" s="16">
        <v>2.48</v>
      </c>
      <c r="H11" s="16">
        <v>2.42</v>
      </c>
      <c r="I11" s="16">
        <v>2.35</v>
      </c>
      <c r="J11" s="16">
        <v>2.2999999999999998</v>
      </c>
      <c r="K11" s="16">
        <v>2.39</v>
      </c>
      <c r="L11" s="16">
        <v>2.14</v>
      </c>
      <c r="M11" s="16">
        <v>1.96</v>
      </c>
      <c r="N11" s="16">
        <v>1.94</v>
      </c>
      <c r="O11" s="16">
        <v>1.93</v>
      </c>
      <c r="P11" s="16">
        <v>1.94</v>
      </c>
      <c r="Q11" s="16">
        <v>1.94</v>
      </c>
      <c r="R11" s="16">
        <v>1.93</v>
      </c>
      <c r="S11" s="16">
        <v>1.82</v>
      </c>
      <c r="T11" s="16">
        <v>1.89</v>
      </c>
      <c r="U11" s="16">
        <v>1.99</v>
      </c>
      <c r="V11" s="16">
        <v>2.21</v>
      </c>
      <c r="W11" s="16">
        <v>2.37</v>
      </c>
      <c r="X11" s="16">
        <v>2.34</v>
      </c>
      <c r="Y11" s="16">
        <v>2.56</v>
      </c>
      <c r="Z11" s="16">
        <v>2.25</v>
      </c>
      <c r="AA11" s="17">
        <v>24</v>
      </c>
      <c r="AB11" s="17">
        <v>2.85</v>
      </c>
      <c r="AC11" s="17">
        <v>1.82</v>
      </c>
      <c r="AD11" s="16">
        <v>53.88</v>
      </c>
      <c r="AE11" s="3"/>
      <c r="AF11" s="3"/>
    </row>
    <row r="12" spans="1:32" x14ac:dyDescent="0.25">
      <c r="A12" s="14">
        <v>8</v>
      </c>
      <c r="B12" s="16">
        <v>2.5499999999999998</v>
      </c>
      <c r="C12" s="16">
        <v>2.81</v>
      </c>
      <c r="D12" s="16">
        <v>3</v>
      </c>
      <c r="E12" s="16">
        <v>2.94</v>
      </c>
      <c r="F12" s="16">
        <v>2.82</v>
      </c>
      <c r="G12" s="16">
        <v>2.87</v>
      </c>
      <c r="H12" s="16">
        <v>2.77</v>
      </c>
      <c r="I12" s="16">
        <v>2.42</v>
      </c>
      <c r="J12" s="16">
        <v>2.21</v>
      </c>
      <c r="K12" s="16">
        <v>2.14</v>
      </c>
      <c r="L12" s="18">
        <v>2.0099999999999998</v>
      </c>
      <c r="M12" s="28">
        <v>1.85</v>
      </c>
      <c r="N12" s="16">
        <v>1.87</v>
      </c>
      <c r="O12" s="16">
        <v>1.84</v>
      </c>
      <c r="P12" s="16">
        <v>1.82</v>
      </c>
      <c r="Q12" s="16">
        <v>1.85</v>
      </c>
      <c r="R12" s="16">
        <v>1.86</v>
      </c>
      <c r="S12" s="16">
        <v>1.91</v>
      </c>
      <c r="T12" s="16">
        <v>2.0699999999999998</v>
      </c>
      <c r="U12" s="16">
        <v>2.2599999999999998</v>
      </c>
      <c r="V12" s="16">
        <v>2.41</v>
      </c>
      <c r="W12" s="16">
        <v>2.2000000000000002</v>
      </c>
      <c r="X12" s="16">
        <v>2.54</v>
      </c>
      <c r="Y12" s="16">
        <v>2.59</v>
      </c>
      <c r="Z12" s="16">
        <v>2.35</v>
      </c>
      <c r="AA12" s="17">
        <v>22</v>
      </c>
      <c r="AB12" s="17">
        <v>3</v>
      </c>
      <c r="AC12" s="17">
        <v>1.82</v>
      </c>
      <c r="AD12" s="16">
        <v>51.75</v>
      </c>
      <c r="AE12" s="3"/>
      <c r="AF12" s="3"/>
    </row>
    <row r="13" spans="1:32" x14ac:dyDescent="0.25">
      <c r="A13" s="14">
        <v>9</v>
      </c>
      <c r="B13" s="16">
        <v>2.63</v>
      </c>
      <c r="C13" s="16">
        <v>2.79</v>
      </c>
      <c r="D13" s="16">
        <v>2.72</v>
      </c>
      <c r="E13" s="16">
        <v>2.91</v>
      </c>
      <c r="F13" s="16">
        <v>3.08</v>
      </c>
      <c r="G13" s="16">
        <v>3</v>
      </c>
      <c r="H13" s="16">
        <v>2.58</v>
      </c>
      <c r="I13" s="16">
        <v>2.2799999999999998</v>
      </c>
      <c r="J13" s="16">
        <v>2</v>
      </c>
      <c r="K13" s="16">
        <v>1.97</v>
      </c>
      <c r="L13" s="16">
        <v>1.95</v>
      </c>
      <c r="M13" s="16">
        <v>1.93</v>
      </c>
      <c r="N13" s="16">
        <v>1.94</v>
      </c>
      <c r="O13" s="16">
        <v>1.93</v>
      </c>
      <c r="P13" s="16">
        <v>1.91</v>
      </c>
      <c r="Q13" s="16">
        <v>1.91</v>
      </c>
      <c r="R13" s="16">
        <v>1.92</v>
      </c>
      <c r="S13" s="16">
        <v>1.95</v>
      </c>
      <c r="T13" s="16">
        <v>1.99</v>
      </c>
      <c r="U13" s="16">
        <v>2.0099999999999998</v>
      </c>
      <c r="V13" s="16">
        <v>2.1800000000000002</v>
      </c>
      <c r="W13" s="16">
        <v>2.1800000000000002</v>
      </c>
      <c r="X13" s="16">
        <v>2.4700000000000002</v>
      </c>
      <c r="Y13" s="16">
        <v>2.52</v>
      </c>
      <c r="Z13" s="16">
        <v>2.2799999999999998</v>
      </c>
      <c r="AA13" s="17">
        <v>24</v>
      </c>
      <c r="AB13" s="17">
        <v>3.08</v>
      </c>
      <c r="AC13" s="17">
        <v>1.91</v>
      </c>
      <c r="AD13" s="16">
        <v>54.75</v>
      </c>
      <c r="AE13" s="3"/>
      <c r="AF13" s="3"/>
    </row>
    <row r="14" spans="1:32" x14ac:dyDescent="0.25">
      <c r="A14" s="14">
        <v>10</v>
      </c>
      <c r="B14" s="16">
        <v>2.48</v>
      </c>
      <c r="C14" s="16">
        <v>2.4700000000000002</v>
      </c>
      <c r="D14" s="16">
        <v>2.5499999999999998</v>
      </c>
      <c r="E14" s="16">
        <v>2.41</v>
      </c>
      <c r="F14" s="16">
        <v>2.4500000000000002</v>
      </c>
      <c r="G14" s="16">
        <v>2.42</v>
      </c>
      <c r="H14" s="16">
        <v>2.36</v>
      </c>
      <c r="I14" s="16">
        <v>2.25</v>
      </c>
      <c r="J14" s="16">
        <v>2.0699999999999998</v>
      </c>
      <c r="K14" s="16">
        <v>1.99</v>
      </c>
      <c r="L14" s="16">
        <v>1.97</v>
      </c>
      <c r="M14" s="16">
        <v>1.96</v>
      </c>
      <c r="N14" s="16">
        <v>1.95</v>
      </c>
      <c r="O14" s="16">
        <v>1.95</v>
      </c>
      <c r="P14" s="16">
        <v>1.94</v>
      </c>
      <c r="Q14" s="16">
        <v>1.94</v>
      </c>
      <c r="R14" s="16">
        <v>1.95</v>
      </c>
      <c r="S14" s="16">
        <v>1.96</v>
      </c>
      <c r="T14" s="16">
        <v>1.99</v>
      </c>
      <c r="U14" s="16">
        <v>2</v>
      </c>
      <c r="V14" s="16">
        <v>2.06</v>
      </c>
      <c r="W14" s="16">
        <v>2.25</v>
      </c>
      <c r="X14" s="16">
        <v>2.4300000000000002</v>
      </c>
      <c r="Y14" s="16">
        <v>2.4300000000000002</v>
      </c>
      <c r="Z14" s="16">
        <v>2.1800000000000002</v>
      </c>
      <c r="AA14" s="17">
        <v>24</v>
      </c>
      <c r="AB14" s="17">
        <v>2.5499999999999998</v>
      </c>
      <c r="AC14" s="17">
        <v>1.94</v>
      </c>
      <c r="AD14" s="16">
        <v>52.23</v>
      </c>
      <c r="AE14" s="3"/>
      <c r="AF14" s="3"/>
    </row>
    <row r="15" spans="1:32" x14ac:dyDescent="0.25">
      <c r="A15" s="14">
        <v>11</v>
      </c>
      <c r="B15" s="16">
        <v>2.5099999999999998</v>
      </c>
      <c r="C15" s="16">
        <v>2.57</v>
      </c>
      <c r="D15" s="16">
        <v>2.52</v>
      </c>
      <c r="E15" s="16">
        <v>2.4500000000000002</v>
      </c>
      <c r="F15" s="16">
        <v>2.4700000000000002</v>
      </c>
      <c r="G15" s="16">
        <v>2.4</v>
      </c>
      <c r="H15" s="16">
        <v>2.38</v>
      </c>
      <c r="I15" s="16">
        <v>2.23</v>
      </c>
      <c r="J15" s="16">
        <v>2.08</v>
      </c>
      <c r="K15" s="16">
        <v>1.98</v>
      </c>
      <c r="L15" s="16">
        <v>1.96</v>
      </c>
      <c r="M15" s="16">
        <v>1.95</v>
      </c>
      <c r="N15" s="16">
        <v>1.94</v>
      </c>
      <c r="O15" s="16">
        <v>1.93</v>
      </c>
      <c r="P15" s="16">
        <v>1.93</v>
      </c>
      <c r="Q15" s="16">
        <v>1.92</v>
      </c>
      <c r="R15" s="16">
        <v>1.95</v>
      </c>
      <c r="S15" s="16">
        <v>1.98</v>
      </c>
      <c r="T15" s="16">
        <v>2.02</v>
      </c>
      <c r="U15" s="16">
        <v>2.14</v>
      </c>
      <c r="V15" s="16">
        <v>2.2400000000000002</v>
      </c>
      <c r="W15" s="16">
        <v>2.37</v>
      </c>
      <c r="X15" s="16">
        <v>2.4500000000000002</v>
      </c>
      <c r="Y15" s="16">
        <v>2.4700000000000002</v>
      </c>
      <c r="Z15" s="16">
        <v>2.2000000000000002</v>
      </c>
      <c r="AA15" s="17">
        <v>24</v>
      </c>
      <c r="AB15" s="17">
        <v>2.57</v>
      </c>
      <c r="AC15" s="17">
        <v>1.92</v>
      </c>
      <c r="AD15" s="16">
        <v>52.84</v>
      </c>
      <c r="AE15" s="3"/>
      <c r="AF15" s="3"/>
    </row>
    <row r="16" spans="1:32" x14ac:dyDescent="0.25">
      <c r="A16" s="14">
        <v>12</v>
      </c>
      <c r="B16" s="16">
        <v>2.54</v>
      </c>
      <c r="C16" s="16">
        <v>2.93</v>
      </c>
      <c r="D16" s="16">
        <v>2.8</v>
      </c>
      <c r="E16" s="16">
        <v>2.75</v>
      </c>
      <c r="F16" s="16">
        <v>2.67</v>
      </c>
      <c r="G16" s="16">
        <v>2.7</v>
      </c>
      <c r="H16" s="16">
        <v>2.76</v>
      </c>
      <c r="I16" s="16">
        <v>2.37</v>
      </c>
      <c r="J16" s="16">
        <v>2.11</v>
      </c>
      <c r="K16" s="16">
        <v>2.0099999999999998</v>
      </c>
      <c r="L16" s="16">
        <v>1.99</v>
      </c>
      <c r="M16" s="16">
        <v>1.9</v>
      </c>
      <c r="N16" s="16">
        <v>1.9</v>
      </c>
      <c r="O16" s="16">
        <v>1.93</v>
      </c>
      <c r="P16" s="16">
        <v>1.91</v>
      </c>
      <c r="Q16" s="16">
        <v>1.9</v>
      </c>
      <c r="R16" s="16">
        <v>1.91</v>
      </c>
      <c r="S16" s="16">
        <v>1.93</v>
      </c>
      <c r="T16" s="16">
        <v>1.95</v>
      </c>
      <c r="U16" s="16">
        <v>2.12</v>
      </c>
      <c r="V16" s="16">
        <v>2.2000000000000002</v>
      </c>
      <c r="W16" s="16">
        <v>2.38</v>
      </c>
      <c r="X16" s="16">
        <v>2.3199999999999998</v>
      </c>
      <c r="Y16" s="16">
        <v>2.2999999999999998</v>
      </c>
      <c r="Z16" s="16">
        <v>2.2599999999999998</v>
      </c>
      <c r="AA16" s="17">
        <v>24</v>
      </c>
      <c r="AB16" s="17">
        <v>2.93</v>
      </c>
      <c r="AC16" s="17">
        <v>1.9</v>
      </c>
      <c r="AD16" s="16">
        <v>54.28</v>
      </c>
      <c r="AE16" s="3"/>
      <c r="AF16" s="3"/>
    </row>
    <row r="17" spans="1:32" x14ac:dyDescent="0.25">
      <c r="A17" s="14">
        <v>13</v>
      </c>
      <c r="B17" s="16">
        <v>2.4500000000000002</v>
      </c>
      <c r="C17" s="16">
        <v>2.5099999999999998</v>
      </c>
      <c r="D17" s="16">
        <v>2.69</v>
      </c>
      <c r="E17" s="16">
        <v>2.83</v>
      </c>
      <c r="F17" s="16">
        <v>3.14</v>
      </c>
      <c r="G17" s="16">
        <v>2.88</v>
      </c>
      <c r="H17" s="16">
        <v>2.65</v>
      </c>
      <c r="I17" s="16">
        <v>2.39</v>
      </c>
      <c r="J17" s="16">
        <v>2.11</v>
      </c>
      <c r="K17" s="16">
        <v>1.94</v>
      </c>
      <c r="L17" s="16">
        <v>1.95</v>
      </c>
      <c r="M17" s="16">
        <v>1.8</v>
      </c>
      <c r="N17" s="16">
        <v>1.78</v>
      </c>
      <c r="O17" s="16">
        <v>1.82</v>
      </c>
      <c r="P17" s="16">
        <v>1.86</v>
      </c>
      <c r="Q17" s="16">
        <v>1.87</v>
      </c>
      <c r="R17" s="16">
        <v>1.87</v>
      </c>
      <c r="S17" s="16">
        <v>1.92</v>
      </c>
      <c r="T17" s="16">
        <v>1.95</v>
      </c>
      <c r="U17" s="16">
        <v>1.97</v>
      </c>
      <c r="V17" s="16">
        <v>2.1</v>
      </c>
      <c r="W17" s="16">
        <v>2.41</v>
      </c>
      <c r="X17" s="16">
        <v>2.29</v>
      </c>
      <c r="Y17" s="16">
        <v>2.42</v>
      </c>
      <c r="Z17" s="16">
        <v>2.23</v>
      </c>
      <c r="AA17" s="17">
        <v>24</v>
      </c>
      <c r="AB17" s="17">
        <v>3.14</v>
      </c>
      <c r="AC17" s="17">
        <v>1.78</v>
      </c>
      <c r="AD17" s="16">
        <v>53.6</v>
      </c>
      <c r="AE17" s="3"/>
      <c r="AF17" s="3"/>
    </row>
    <row r="18" spans="1:32" x14ac:dyDescent="0.25">
      <c r="A18" s="14">
        <v>14</v>
      </c>
      <c r="B18" s="16">
        <v>2.46</v>
      </c>
      <c r="C18" s="16">
        <v>2.6</v>
      </c>
      <c r="D18" s="16">
        <v>2.57</v>
      </c>
      <c r="E18" s="16">
        <v>2.4300000000000002</v>
      </c>
      <c r="F18" s="16">
        <v>2.5099999999999998</v>
      </c>
      <c r="G18" s="16">
        <v>2.66</v>
      </c>
      <c r="H18" s="16">
        <v>2.4900000000000002</v>
      </c>
      <c r="I18" s="16">
        <v>2.2200000000000002</v>
      </c>
      <c r="J18" s="16">
        <v>2.0499999999999998</v>
      </c>
      <c r="K18" s="16">
        <v>2.0499999999999998</v>
      </c>
      <c r="L18" s="16">
        <v>2.0299999999999998</v>
      </c>
      <c r="M18" s="16">
        <v>1.95</v>
      </c>
      <c r="N18" s="16">
        <v>1.94</v>
      </c>
      <c r="O18" s="16">
        <v>1.96</v>
      </c>
      <c r="P18" s="16">
        <v>1.93</v>
      </c>
      <c r="Q18" s="16">
        <v>1.93</v>
      </c>
      <c r="R18" s="16">
        <v>1.94</v>
      </c>
      <c r="S18" s="16">
        <v>1.96</v>
      </c>
      <c r="T18" s="16">
        <v>1.99</v>
      </c>
      <c r="U18" s="16">
        <v>2.14</v>
      </c>
      <c r="V18" s="16">
        <v>2.27</v>
      </c>
      <c r="W18" s="16">
        <v>2.29</v>
      </c>
      <c r="X18" s="16">
        <v>2.38</v>
      </c>
      <c r="Y18" s="16">
        <v>2.52</v>
      </c>
      <c r="Z18" s="16">
        <v>2.2200000000000002</v>
      </c>
      <c r="AA18" s="17">
        <v>24</v>
      </c>
      <c r="AB18" s="17">
        <v>2.66</v>
      </c>
      <c r="AC18" s="17">
        <v>1.93</v>
      </c>
      <c r="AD18" s="16">
        <v>53.27</v>
      </c>
      <c r="AE18" s="3"/>
      <c r="AF18" s="3"/>
    </row>
    <row r="19" spans="1:32" x14ac:dyDescent="0.25">
      <c r="A19" s="14">
        <v>15</v>
      </c>
      <c r="B19" s="16">
        <v>2.68</v>
      </c>
      <c r="C19" s="16">
        <v>2.9</v>
      </c>
      <c r="D19" s="16">
        <v>3.01</v>
      </c>
      <c r="E19" s="16">
        <v>3.01</v>
      </c>
      <c r="F19" s="16">
        <v>2.62</v>
      </c>
      <c r="G19" s="16">
        <v>2.95</v>
      </c>
      <c r="H19" s="16">
        <v>2.77</v>
      </c>
      <c r="I19" s="16">
        <v>2.3199999999999998</v>
      </c>
      <c r="J19" s="16">
        <v>2.12</v>
      </c>
      <c r="K19" s="16">
        <v>2.0299999999999998</v>
      </c>
      <c r="L19" s="16">
        <v>1.93</v>
      </c>
      <c r="M19" s="16">
        <v>1.93</v>
      </c>
      <c r="N19" s="16">
        <v>1.96</v>
      </c>
      <c r="O19" s="16">
        <v>1.95</v>
      </c>
      <c r="P19" s="16">
        <v>1.93</v>
      </c>
      <c r="Q19" s="16">
        <v>1.94</v>
      </c>
      <c r="R19" s="16">
        <v>1.94</v>
      </c>
      <c r="S19" s="16">
        <v>1.97</v>
      </c>
      <c r="T19" s="16">
        <v>2.06</v>
      </c>
      <c r="U19" s="16">
        <v>2.0699999999999998</v>
      </c>
      <c r="V19" s="16">
        <v>2.14</v>
      </c>
      <c r="W19" s="16">
        <v>2.27</v>
      </c>
      <c r="X19" s="16">
        <v>2.25</v>
      </c>
      <c r="Y19" s="16">
        <v>2.57</v>
      </c>
      <c r="Z19" s="16">
        <v>2.31</v>
      </c>
      <c r="AA19" s="17">
        <v>24</v>
      </c>
      <c r="AB19" s="17">
        <v>3.01</v>
      </c>
      <c r="AC19" s="17">
        <v>1.93</v>
      </c>
      <c r="AD19" s="16">
        <v>55.32</v>
      </c>
      <c r="AE19" s="3"/>
      <c r="AF19" s="3"/>
    </row>
    <row r="20" spans="1:32" x14ac:dyDescent="0.25">
      <c r="A20" s="14">
        <v>16</v>
      </c>
      <c r="B20" s="16">
        <v>2.38</v>
      </c>
      <c r="C20" s="16">
        <v>2.54</v>
      </c>
      <c r="D20" s="16">
        <v>2.52</v>
      </c>
      <c r="E20" s="16">
        <v>2.65</v>
      </c>
      <c r="F20" s="16">
        <v>2.73</v>
      </c>
      <c r="G20" s="16">
        <v>2.72</v>
      </c>
      <c r="H20" s="16">
        <v>2.89</v>
      </c>
      <c r="I20" s="16">
        <v>2.2599999999999998</v>
      </c>
      <c r="J20" s="16">
        <v>2.1</v>
      </c>
      <c r="K20" s="16">
        <v>2</v>
      </c>
      <c r="L20" s="16">
        <v>1.92</v>
      </c>
      <c r="M20" s="16">
        <v>1.93</v>
      </c>
      <c r="N20" s="16">
        <v>1.94</v>
      </c>
      <c r="O20" s="16">
        <v>1.94</v>
      </c>
      <c r="P20" s="16">
        <v>1.92</v>
      </c>
      <c r="Q20" s="16">
        <v>1.92</v>
      </c>
      <c r="R20" s="16">
        <v>1.91</v>
      </c>
      <c r="S20" s="16">
        <v>1.93</v>
      </c>
      <c r="T20" s="16">
        <v>2.0099999999999998</v>
      </c>
      <c r="U20" s="16">
        <v>2.08</v>
      </c>
      <c r="V20" s="16">
        <v>2.2999999999999998</v>
      </c>
      <c r="W20" s="16">
        <v>2.29</v>
      </c>
      <c r="X20" s="16">
        <v>2.33</v>
      </c>
      <c r="Y20" s="16">
        <v>2.35</v>
      </c>
      <c r="Z20" s="16">
        <v>2.23</v>
      </c>
      <c r="AA20" s="17">
        <v>24</v>
      </c>
      <c r="AB20" s="17">
        <v>2.89</v>
      </c>
      <c r="AC20" s="17">
        <v>1.91</v>
      </c>
      <c r="AD20" s="16">
        <v>53.56</v>
      </c>
      <c r="AE20" s="3"/>
      <c r="AF20" s="3"/>
    </row>
    <row r="21" spans="1:32" x14ac:dyDescent="0.25">
      <c r="A21" s="14">
        <v>17</v>
      </c>
      <c r="B21" s="16">
        <v>2.33</v>
      </c>
      <c r="C21" s="16">
        <v>2.3199999999999998</v>
      </c>
      <c r="D21" s="16">
        <v>2.38</v>
      </c>
      <c r="E21" s="16">
        <v>2.41</v>
      </c>
      <c r="F21" s="16">
        <v>2.31</v>
      </c>
      <c r="G21" s="16">
        <v>2.36</v>
      </c>
      <c r="H21" s="16">
        <v>2.42</v>
      </c>
      <c r="I21" s="16">
        <v>2.12</v>
      </c>
      <c r="J21" s="16">
        <v>2.06</v>
      </c>
      <c r="K21" s="16">
        <v>2.0299999999999998</v>
      </c>
      <c r="L21" s="16">
        <v>1.95</v>
      </c>
      <c r="M21" s="16">
        <v>1.93</v>
      </c>
      <c r="N21" s="16">
        <v>1.91</v>
      </c>
      <c r="O21" s="16">
        <v>1.92</v>
      </c>
      <c r="P21" s="16">
        <v>1.91</v>
      </c>
      <c r="Q21" s="16">
        <v>1.91</v>
      </c>
      <c r="R21" s="16">
        <v>1.93</v>
      </c>
      <c r="S21" s="16">
        <v>1.98</v>
      </c>
      <c r="T21" s="16">
        <v>1.99</v>
      </c>
      <c r="U21" s="16">
        <v>2.08</v>
      </c>
      <c r="V21" s="16">
        <v>2.19</v>
      </c>
      <c r="W21" s="16">
        <v>2.2999999999999998</v>
      </c>
      <c r="X21" s="16">
        <v>2.38</v>
      </c>
      <c r="Y21" s="16">
        <v>2.38</v>
      </c>
      <c r="Z21" s="16">
        <v>2.15</v>
      </c>
      <c r="AA21" s="17">
        <v>24</v>
      </c>
      <c r="AB21" s="17">
        <v>2.42</v>
      </c>
      <c r="AC21" s="17">
        <v>1.91</v>
      </c>
      <c r="AD21" s="16">
        <v>51.5</v>
      </c>
      <c r="AE21" s="3"/>
      <c r="AF21" s="3"/>
    </row>
    <row r="22" spans="1:32" x14ac:dyDescent="0.25">
      <c r="A22" s="14">
        <v>18</v>
      </c>
      <c r="B22" s="16">
        <v>2.38</v>
      </c>
      <c r="C22" s="16">
        <v>2.48</v>
      </c>
      <c r="D22" s="16">
        <v>2.65</v>
      </c>
      <c r="E22" s="16">
        <v>2.58</v>
      </c>
      <c r="F22" s="16">
        <v>2.5299999999999998</v>
      </c>
      <c r="G22" s="16">
        <v>2.4700000000000002</v>
      </c>
      <c r="H22" s="16">
        <v>2.29</v>
      </c>
      <c r="I22" s="16">
        <v>2.17</v>
      </c>
      <c r="J22" s="16">
        <v>2.02</v>
      </c>
      <c r="K22" s="16">
        <v>1.97</v>
      </c>
      <c r="L22" s="16">
        <v>1.94</v>
      </c>
      <c r="M22" s="16">
        <v>1.93</v>
      </c>
      <c r="N22" s="16">
        <v>1.92</v>
      </c>
      <c r="O22" s="16">
        <v>1.92</v>
      </c>
      <c r="P22" s="16">
        <v>1.94</v>
      </c>
      <c r="Q22" s="16">
        <v>1.97</v>
      </c>
      <c r="R22" s="16">
        <v>1.97</v>
      </c>
      <c r="S22" s="16">
        <v>1.98</v>
      </c>
      <c r="T22" s="16">
        <v>2</v>
      </c>
      <c r="U22" s="16">
        <v>2.11</v>
      </c>
      <c r="V22" s="16">
        <v>2.2400000000000002</v>
      </c>
      <c r="W22" s="16">
        <v>2.39</v>
      </c>
      <c r="X22" s="16">
        <v>2.44</v>
      </c>
      <c r="Y22" s="16">
        <v>2.34</v>
      </c>
      <c r="Z22" s="16">
        <v>2.19</v>
      </c>
      <c r="AA22" s="17">
        <v>24</v>
      </c>
      <c r="AB22" s="17">
        <v>2.65</v>
      </c>
      <c r="AC22" s="17">
        <v>1.92</v>
      </c>
      <c r="AD22" s="16">
        <v>52.63</v>
      </c>
      <c r="AE22" s="3"/>
      <c r="AF22" s="3"/>
    </row>
    <row r="23" spans="1:32" x14ac:dyDescent="0.25">
      <c r="A23" s="14">
        <v>19</v>
      </c>
      <c r="B23" s="16">
        <v>2.41</v>
      </c>
      <c r="C23" s="16">
        <v>2.5499999999999998</v>
      </c>
      <c r="D23" s="16">
        <v>2.4</v>
      </c>
      <c r="E23" s="16">
        <v>2.63</v>
      </c>
      <c r="F23" s="16">
        <v>2.5299999999999998</v>
      </c>
      <c r="G23" s="16">
        <v>2.72</v>
      </c>
      <c r="H23" s="16">
        <v>2.79</v>
      </c>
      <c r="I23" s="16">
        <v>2.2999999999999998</v>
      </c>
      <c r="J23" s="16">
        <v>2.13</v>
      </c>
      <c r="K23" s="16">
        <v>2</v>
      </c>
      <c r="L23" s="16">
        <v>1.97</v>
      </c>
      <c r="M23" s="16">
        <v>1.86</v>
      </c>
      <c r="N23" s="16">
        <v>1.85</v>
      </c>
      <c r="O23" s="16">
        <v>1.84</v>
      </c>
      <c r="P23" s="16">
        <v>1.9</v>
      </c>
      <c r="Q23" s="16">
        <v>1.92</v>
      </c>
      <c r="R23" s="16">
        <v>1.91</v>
      </c>
      <c r="S23" s="16">
        <v>1.95</v>
      </c>
      <c r="T23" s="16">
        <v>1.99</v>
      </c>
      <c r="U23" s="16">
        <v>2.04</v>
      </c>
      <c r="V23" s="16">
        <v>2.13</v>
      </c>
      <c r="W23" s="16">
        <v>2.08</v>
      </c>
      <c r="X23" s="16">
        <v>2.0699999999999998</v>
      </c>
      <c r="Y23" s="16">
        <v>2.06</v>
      </c>
      <c r="Z23" s="16">
        <v>2.17</v>
      </c>
      <c r="AA23" s="17">
        <v>24</v>
      </c>
      <c r="AB23" s="17">
        <v>2.79</v>
      </c>
      <c r="AC23" s="17">
        <v>1.84</v>
      </c>
      <c r="AD23" s="16">
        <v>52.03</v>
      </c>
      <c r="AE23" s="3"/>
      <c r="AF23" s="3"/>
    </row>
    <row r="24" spans="1:32" x14ac:dyDescent="0.25">
      <c r="A24" s="14">
        <v>20</v>
      </c>
      <c r="B24" s="16">
        <v>2.17</v>
      </c>
      <c r="C24" s="16">
        <v>2.25</v>
      </c>
      <c r="D24" s="16">
        <v>2.4</v>
      </c>
      <c r="E24" s="16">
        <v>2.59</v>
      </c>
      <c r="F24" s="16">
        <v>2.66</v>
      </c>
      <c r="G24" s="16">
        <v>2.38</v>
      </c>
      <c r="H24" s="16">
        <v>2.2799999999999998</v>
      </c>
      <c r="I24" s="16">
        <v>2.13</v>
      </c>
      <c r="J24" s="16">
        <v>2.0699999999999998</v>
      </c>
      <c r="K24" s="16">
        <v>2</v>
      </c>
      <c r="L24" s="16">
        <v>2.04</v>
      </c>
      <c r="M24" s="16">
        <v>2.02</v>
      </c>
      <c r="N24" s="16">
        <v>1.98</v>
      </c>
      <c r="O24" s="16">
        <v>1.95</v>
      </c>
      <c r="P24" s="16">
        <v>1.96</v>
      </c>
      <c r="Q24" s="16">
        <v>1.98</v>
      </c>
      <c r="R24" s="16">
        <v>1.99</v>
      </c>
      <c r="S24" s="16">
        <v>2.06</v>
      </c>
      <c r="T24" s="16">
        <v>2.11</v>
      </c>
      <c r="U24" s="16">
        <v>2.15</v>
      </c>
      <c r="V24" s="16">
        <v>2.3199999999999998</v>
      </c>
      <c r="W24" s="16">
        <v>2.4300000000000002</v>
      </c>
      <c r="X24" s="16">
        <v>2.4900000000000002</v>
      </c>
      <c r="Y24" s="16">
        <v>2.29</v>
      </c>
      <c r="Z24" s="16">
        <v>2.2000000000000002</v>
      </c>
      <c r="AA24" s="17">
        <v>24</v>
      </c>
      <c r="AB24" s="17">
        <v>2.66</v>
      </c>
      <c r="AC24" s="17">
        <v>1.95</v>
      </c>
      <c r="AD24" s="16">
        <v>52.7</v>
      </c>
      <c r="AE24" s="3"/>
      <c r="AF24" s="3"/>
    </row>
    <row r="25" spans="1:32" x14ac:dyDescent="0.25">
      <c r="A25" s="14">
        <v>21</v>
      </c>
      <c r="B25" s="16">
        <v>2.16</v>
      </c>
      <c r="C25" s="16">
        <v>2.35</v>
      </c>
      <c r="D25" s="16">
        <v>2.3199999999999998</v>
      </c>
      <c r="E25" s="16">
        <v>2.4500000000000002</v>
      </c>
      <c r="F25" s="16">
        <v>2.54</v>
      </c>
      <c r="G25" s="16">
        <v>2.67</v>
      </c>
      <c r="H25" s="16">
        <v>2.62</v>
      </c>
      <c r="I25" s="16">
        <v>2.34</v>
      </c>
      <c r="J25" s="16">
        <v>2.25</v>
      </c>
      <c r="K25" s="16">
        <v>2.12</v>
      </c>
      <c r="L25" s="16">
        <v>2.0699999999999998</v>
      </c>
      <c r="M25" s="16">
        <v>2.0499999999999998</v>
      </c>
      <c r="N25" s="16">
        <v>2.0499999999999998</v>
      </c>
      <c r="O25" s="16">
        <v>2.0299999999999998</v>
      </c>
      <c r="P25" s="16">
        <v>2.0299999999999998</v>
      </c>
      <c r="Q25" s="16">
        <v>2.04</v>
      </c>
      <c r="R25" s="16">
        <v>2.0499999999999998</v>
      </c>
      <c r="S25" s="16">
        <v>2.06</v>
      </c>
      <c r="T25" s="16">
        <v>2.0699999999999998</v>
      </c>
      <c r="U25" s="16">
        <v>2.15</v>
      </c>
      <c r="V25" s="16">
        <v>2.27</v>
      </c>
      <c r="W25" s="16">
        <v>2.33</v>
      </c>
      <c r="X25" s="16">
        <v>2.2599999999999998</v>
      </c>
      <c r="Y25" s="16">
        <v>2.21</v>
      </c>
      <c r="Z25" s="16">
        <v>2.23</v>
      </c>
      <c r="AA25" s="17">
        <v>24</v>
      </c>
      <c r="AB25" s="17">
        <v>2.67</v>
      </c>
      <c r="AC25" s="17">
        <v>2.0299999999999998</v>
      </c>
      <c r="AD25" s="16">
        <v>53.49</v>
      </c>
      <c r="AE25" s="3"/>
      <c r="AF25" s="3"/>
    </row>
    <row r="26" spans="1:32" x14ac:dyDescent="0.25">
      <c r="A26" s="14">
        <v>22</v>
      </c>
      <c r="B26" s="16">
        <v>2.27</v>
      </c>
      <c r="C26" s="16">
        <v>2.4700000000000002</v>
      </c>
      <c r="D26" s="16">
        <v>2.62</v>
      </c>
      <c r="E26" s="16">
        <v>2.39</v>
      </c>
      <c r="F26" s="16">
        <v>2.25</v>
      </c>
      <c r="G26" s="16">
        <v>2.33</v>
      </c>
      <c r="H26" s="16">
        <v>2.2400000000000002</v>
      </c>
      <c r="I26" s="16">
        <v>2.1</v>
      </c>
      <c r="J26" s="16">
        <v>2.0699999999999998</v>
      </c>
      <c r="K26" s="18">
        <v>2.16</v>
      </c>
      <c r="L26" s="18">
        <v>1.1000000000000001</v>
      </c>
      <c r="M26" s="18">
        <v>0</v>
      </c>
      <c r="N26" s="18">
        <v>0.08</v>
      </c>
      <c r="O26" s="18">
        <v>0.99</v>
      </c>
      <c r="P26" s="18">
        <v>2.88</v>
      </c>
      <c r="Q26" s="28">
        <v>1.97</v>
      </c>
      <c r="R26" s="16">
        <v>1.98</v>
      </c>
      <c r="S26" s="16">
        <v>2</v>
      </c>
      <c r="T26" s="16">
        <v>2.0699999999999998</v>
      </c>
      <c r="U26" s="16">
        <v>2.02</v>
      </c>
      <c r="V26" s="16">
        <v>1.97</v>
      </c>
      <c r="W26" s="16">
        <v>2.38</v>
      </c>
      <c r="X26" s="16">
        <v>2.2200000000000002</v>
      </c>
      <c r="Y26" s="16">
        <v>2.31</v>
      </c>
      <c r="Z26" s="16">
        <v>2.2200000000000002</v>
      </c>
      <c r="AA26" s="17">
        <v>17</v>
      </c>
      <c r="AB26" s="17">
        <v>2.62</v>
      </c>
      <c r="AC26" s="17">
        <v>1.97</v>
      </c>
      <c r="AD26" s="16">
        <v>37.69</v>
      </c>
      <c r="AE26" s="3"/>
      <c r="AF26" s="3"/>
    </row>
    <row r="27" spans="1:32" x14ac:dyDescent="0.25">
      <c r="A27" s="14">
        <v>23</v>
      </c>
      <c r="B27" s="16">
        <v>1.85</v>
      </c>
      <c r="C27" s="16">
        <v>2.0099999999999998</v>
      </c>
      <c r="D27" s="16">
        <v>2.12</v>
      </c>
      <c r="E27" s="16">
        <v>2.06</v>
      </c>
      <c r="F27" s="16">
        <v>2.08</v>
      </c>
      <c r="G27" s="16">
        <v>2.31</v>
      </c>
      <c r="H27" s="16">
        <v>1.79</v>
      </c>
      <c r="I27" s="16">
        <v>1.57</v>
      </c>
      <c r="J27" s="16">
        <v>1.68</v>
      </c>
      <c r="K27" s="16">
        <v>2.13</v>
      </c>
      <c r="L27" s="16">
        <v>2.2200000000000002</v>
      </c>
      <c r="M27" s="28">
        <v>1.75</v>
      </c>
      <c r="N27" s="16">
        <v>1.62</v>
      </c>
      <c r="O27" s="16">
        <v>1.52</v>
      </c>
      <c r="P27" s="16">
        <v>1.44</v>
      </c>
      <c r="Q27" s="16">
        <v>1.84</v>
      </c>
      <c r="R27" s="16">
        <v>1.86</v>
      </c>
      <c r="S27" s="16">
        <v>2.0499999999999998</v>
      </c>
      <c r="T27" s="16">
        <v>2.04</v>
      </c>
      <c r="U27" s="16">
        <v>2.2400000000000002</v>
      </c>
      <c r="V27" s="16">
        <v>2.2599999999999998</v>
      </c>
      <c r="W27" s="16">
        <v>1.93</v>
      </c>
      <c r="X27" s="16">
        <v>1.87</v>
      </c>
      <c r="Y27" s="16">
        <v>1.9</v>
      </c>
      <c r="Z27" s="16">
        <v>1.93</v>
      </c>
      <c r="AA27" s="17">
        <v>23</v>
      </c>
      <c r="AB27" s="17">
        <v>2.31</v>
      </c>
      <c r="AC27" s="17">
        <v>1.44</v>
      </c>
      <c r="AD27" s="16">
        <v>44.39</v>
      </c>
      <c r="AE27" s="3"/>
      <c r="AF27" s="3"/>
    </row>
    <row r="28" spans="1:32" x14ac:dyDescent="0.25">
      <c r="A28" s="14">
        <v>24</v>
      </c>
      <c r="B28" s="16">
        <v>2.13</v>
      </c>
      <c r="C28" s="16">
        <v>2.11</v>
      </c>
      <c r="D28" s="16">
        <v>2.35</v>
      </c>
      <c r="E28" s="16">
        <v>2.64</v>
      </c>
      <c r="F28" s="16">
        <v>2.6</v>
      </c>
      <c r="G28" s="16">
        <v>2.74</v>
      </c>
      <c r="H28" s="16">
        <v>2.75</v>
      </c>
      <c r="I28" s="16">
        <v>2.46</v>
      </c>
      <c r="J28" s="16">
        <v>2.39</v>
      </c>
      <c r="K28" s="16">
        <v>2.3199999999999998</v>
      </c>
      <c r="L28" s="16">
        <v>2.13</v>
      </c>
      <c r="M28" s="16">
        <v>2.08</v>
      </c>
      <c r="N28" s="16">
        <v>2.04</v>
      </c>
      <c r="O28" s="16">
        <v>2.0499999999999998</v>
      </c>
      <c r="P28" s="16">
        <v>2.04</v>
      </c>
      <c r="Q28" s="16">
        <v>2.04</v>
      </c>
      <c r="R28" s="16">
        <v>2.0499999999999998</v>
      </c>
      <c r="S28" s="16">
        <v>2.0499999999999998</v>
      </c>
      <c r="T28" s="16">
        <v>2.1</v>
      </c>
      <c r="U28" s="16">
        <v>2.75</v>
      </c>
      <c r="V28" s="16">
        <v>2.2400000000000002</v>
      </c>
      <c r="W28" s="16">
        <v>2.2400000000000002</v>
      </c>
      <c r="X28" s="16">
        <v>2.27</v>
      </c>
      <c r="Y28" s="16">
        <v>2.3199999999999998</v>
      </c>
      <c r="Z28" s="16">
        <v>2.29</v>
      </c>
      <c r="AA28" s="17">
        <v>24</v>
      </c>
      <c r="AB28" s="17">
        <v>2.75</v>
      </c>
      <c r="AC28" s="17">
        <v>2.04</v>
      </c>
      <c r="AD28" s="16">
        <v>54.89</v>
      </c>
      <c r="AE28" s="3"/>
      <c r="AF28" s="3"/>
    </row>
    <row r="29" spans="1:32" x14ac:dyDescent="0.25">
      <c r="A29" s="14">
        <v>25</v>
      </c>
      <c r="B29" s="16">
        <v>2.29</v>
      </c>
      <c r="C29" s="16">
        <v>2.41</v>
      </c>
      <c r="D29" s="16">
        <v>2.31</v>
      </c>
      <c r="E29" s="16">
        <v>2.2599999999999998</v>
      </c>
      <c r="F29" s="16">
        <v>2.2000000000000002</v>
      </c>
      <c r="G29" s="16">
        <v>2.2000000000000002</v>
      </c>
      <c r="H29" s="16">
        <v>2.2400000000000002</v>
      </c>
      <c r="I29" s="16">
        <v>2.16</v>
      </c>
      <c r="J29" s="16">
        <v>2.13</v>
      </c>
      <c r="K29" s="16">
        <v>2.1</v>
      </c>
      <c r="L29" s="16">
        <v>2.1</v>
      </c>
      <c r="M29" s="16">
        <v>2.08</v>
      </c>
      <c r="N29" s="16">
        <v>2.0499999999999998</v>
      </c>
      <c r="O29" s="16">
        <v>2.09</v>
      </c>
      <c r="P29" s="16">
        <v>2.08</v>
      </c>
      <c r="Q29" s="16">
        <v>2.06</v>
      </c>
      <c r="R29" s="16">
        <v>2.0499999999999998</v>
      </c>
      <c r="S29" s="16">
        <v>2.06</v>
      </c>
      <c r="T29" s="16">
        <v>2.08</v>
      </c>
      <c r="U29" s="16">
        <v>2.1800000000000002</v>
      </c>
      <c r="V29" s="16">
        <v>2.23</v>
      </c>
      <c r="W29" s="16">
        <v>2.2599999999999998</v>
      </c>
      <c r="X29" s="16">
        <v>2.21</v>
      </c>
      <c r="Y29" s="16">
        <v>2.34</v>
      </c>
      <c r="Z29" s="16">
        <v>2.17</v>
      </c>
      <c r="AA29" s="17">
        <v>24</v>
      </c>
      <c r="AB29" s="17">
        <v>2.41</v>
      </c>
      <c r="AC29" s="17">
        <v>2.0499999999999998</v>
      </c>
      <c r="AD29" s="16">
        <v>52.17</v>
      </c>
      <c r="AE29" s="3"/>
      <c r="AF29" s="3"/>
    </row>
    <row r="30" spans="1:32" x14ac:dyDescent="0.25">
      <c r="A30" s="14">
        <v>26</v>
      </c>
      <c r="B30" s="16">
        <v>2.35</v>
      </c>
      <c r="C30" s="16">
        <v>2.34</v>
      </c>
      <c r="D30" s="16">
        <v>2.2999999999999998</v>
      </c>
      <c r="E30" s="16">
        <v>2.2400000000000002</v>
      </c>
      <c r="F30" s="16">
        <v>2.3199999999999998</v>
      </c>
      <c r="G30" s="16">
        <v>2.33</v>
      </c>
      <c r="H30" s="16">
        <v>2.37</v>
      </c>
      <c r="I30" s="16">
        <v>2.2200000000000002</v>
      </c>
      <c r="J30" s="16">
        <v>2.1800000000000002</v>
      </c>
      <c r="K30" s="16">
        <v>2.13</v>
      </c>
      <c r="L30" s="16">
        <v>2.0499999999999998</v>
      </c>
      <c r="M30" s="16">
        <v>2.0499999999999998</v>
      </c>
      <c r="N30" s="16">
        <v>2.0699999999999998</v>
      </c>
      <c r="O30" s="16">
        <v>2.0699999999999998</v>
      </c>
      <c r="P30" s="16">
        <v>2.08</v>
      </c>
      <c r="Q30" s="16">
        <v>2.06</v>
      </c>
      <c r="R30" s="16">
        <v>2.09</v>
      </c>
      <c r="S30" s="16">
        <v>2.1</v>
      </c>
      <c r="T30" s="16">
        <v>2.11</v>
      </c>
      <c r="U30" s="16">
        <v>2.13</v>
      </c>
      <c r="V30" s="16">
        <v>2.2200000000000002</v>
      </c>
      <c r="W30" s="16">
        <v>2.1800000000000002</v>
      </c>
      <c r="X30" s="16">
        <v>2.2400000000000002</v>
      </c>
      <c r="Y30" s="16">
        <v>2.2599999999999998</v>
      </c>
      <c r="Z30" s="16">
        <v>2.19</v>
      </c>
      <c r="AA30" s="17">
        <v>24</v>
      </c>
      <c r="AB30" s="17">
        <v>2.37</v>
      </c>
      <c r="AC30" s="17">
        <v>2.0499999999999998</v>
      </c>
      <c r="AD30" s="16">
        <v>52.49</v>
      </c>
      <c r="AE30" s="3"/>
      <c r="AF30" s="3"/>
    </row>
    <row r="31" spans="1:32" x14ac:dyDescent="0.25">
      <c r="A31" s="14">
        <v>27</v>
      </c>
      <c r="B31" s="16">
        <v>2.33</v>
      </c>
      <c r="C31" s="16">
        <v>2.36</v>
      </c>
      <c r="D31" s="16">
        <v>2.29</v>
      </c>
      <c r="E31" s="16">
        <v>2.23</v>
      </c>
      <c r="F31" s="16">
        <v>2.25</v>
      </c>
      <c r="G31" s="16">
        <v>2.29</v>
      </c>
      <c r="H31" s="16">
        <v>2.2799999999999998</v>
      </c>
      <c r="I31" s="16">
        <v>2.21</v>
      </c>
      <c r="J31" s="16">
        <v>2.14</v>
      </c>
      <c r="K31" s="16">
        <v>2.12</v>
      </c>
      <c r="L31" s="16">
        <v>2.11</v>
      </c>
      <c r="M31" s="16">
        <v>2.1</v>
      </c>
      <c r="N31" s="16">
        <v>2.1</v>
      </c>
      <c r="O31" s="16">
        <v>2.09</v>
      </c>
      <c r="P31" s="16">
        <v>2.09</v>
      </c>
      <c r="Q31" s="16">
        <v>2.09</v>
      </c>
      <c r="R31" s="16">
        <v>2.08</v>
      </c>
      <c r="S31" s="16">
        <v>2.09</v>
      </c>
      <c r="T31" s="16">
        <v>2.1</v>
      </c>
      <c r="U31" s="16">
        <v>2.1800000000000002</v>
      </c>
      <c r="V31" s="16">
        <v>2.2799999999999998</v>
      </c>
      <c r="W31" s="16">
        <v>2.39</v>
      </c>
      <c r="X31" s="16">
        <v>2.34</v>
      </c>
      <c r="Y31" s="16">
        <v>2.35</v>
      </c>
      <c r="Z31" s="16">
        <v>2.2000000000000002</v>
      </c>
      <c r="AA31" s="17">
        <v>24</v>
      </c>
      <c r="AB31" s="17">
        <v>2.39</v>
      </c>
      <c r="AC31" s="17">
        <v>2.08</v>
      </c>
      <c r="AD31" s="16">
        <v>52.89</v>
      </c>
      <c r="AE31" s="3"/>
      <c r="AF31" s="3"/>
    </row>
    <row r="32" spans="1:32" x14ac:dyDescent="0.25">
      <c r="A32" s="14">
        <v>28</v>
      </c>
      <c r="B32" s="16">
        <v>2.4</v>
      </c>
      <c r="C32" s="16">
        <v>2.44</v>
      </c>
      <c r="D32" s="16">
        <v>2.38</v>
      </c>
      <c r="E32" s="16">
        <v>2.36</v>
      </c>
      <c r="F32" s="16">
        <v>2.33</v>
      </c>
      <c r="G32" s="16">
        <v>2.38</v>
      </c>
      <c r="H32" s="16">
        <v>2.39</v>
      </c>
      <c r="I32" s="16">
        <v>2.29</v>
      </c>
      <c r="J32" s="16">
        <v>2.2000000000000002</v>
      </c>
      <c r="K32" s="16">
        <v>2.12</v>
      </c>
      <c r="L32" s="16">
        <v>2.11</v>
      </c>
      <c r="M32" s="16">
        <v>1.93</v>
      </c>
      <c r="N32" s="16">
        <v>1.94</v>
      </c>
      <c r="O32" s="16">
        <v>1.92</v>
      </c>
      <c r="P32" s="16">
        <v>2.08</v>
      </c>
      <c r="Q32" s="16">
        <v>2.09</v>
      </c>
      <c r="R32" s="16">
        <v>2.0699999999999998</v>
      </c>
      <c r="S32" s="16">
        <v>2.09</v>
      </c>
      <c r="T32" s="16">
        <v>2.12</v>
      </c>
      <c r="U32" s="16">
        <v>2.34</v>
      </c>
      <c r="V32" s="16">
        <v>2.37</v>
      </c>
      <c r="W32" s="16">
        <v>2.38</v>
      </c>
      <c r="X32" s="16">
        <v>2.39</v>
      </c>
      <c r="Y32" s="16">
        <v>2.58</v>
      </c>
      <c r="Z32" s="16">
        <v>2.2400000000000002</v>
      </c>
      <c r="AA32" s="17">
        <v>24</v>
      </c>
      <c r="AB32" s="17">
        <v>2.58</v>
      </c>
      <c r="AC32" s="17">
        <v>1.92</v>
      </c>
      <c r="AD32" s="16">
        <v>53.7</v>
      </c>
      <c r="AE32" s="3"/>
      <c r="AF32" s="3"/>
    </row>
    <row r="33" spans="1:32" x14ac:dyDescent="0.25">
      <c r="A33" s="14">
        <v>29</v>
      </c>
      <c r="B33" s="16">
        <v>2.8</v>
      </c>
      <c r="C33" s="16">
        <v>2.54</v>
      </c>
      <c r="D33" s="16">
        <v>2.44</v>
      </c>
      <c r="E33" s="16">
        <v>2.5</v>
      </c>
      <c r="F33" s="16">
        <v>2.6</v>
      </c>
      <c r="G33" s="16">
        <v>2.4500000000000002</v>
      </c>
      <c r="H33" s="16">
        <v>2.2999999999999998</v>
      </c>
      <c r="I33" s="16">
        <v>2.2000000000000002</v>
      </c>
      <c r="J33" s="16">
        <v>2.1800000000000002</v>
      </c>
      <c r="K33" s="16">
        <v>2.13</v>
      </c>
      <c r="L33" s="16">
        <v>1.96</v>
      </c>
      <c r="M33" s="16">
        <v>1.96</v>
      </c>
      <c r="N33" s="16">
        <v>2.0299999999999998</v>
      </c>
      <c r="O33" s="16">
        <v>2.08</v>
      </c>
      <c r="P33" s="16">
        <v>2.12</v>
      </c>
      <c r="Q33" s="16">
        <v>2.09</v>
      </c>
      <c r="R33" s="16">
        <v>2.08</v>
      </c>
      <c r="S33" s="16">
        <v>2.09</v>
      </c>
      <c r="T33" s="16">
        <v>2.12</v>
      </c>
      <c r="U33" s="16">
        <v>2.1800000000000002</v>
      </c>
      <c r="V33" s="16">
        <v>2.2000000000000002</v>
      </c>
      <c r="W33" s="16">
        <v>2.25</v>
      </c>
      <c r="X33" s="16">
        <v>2.27</v>
      </c>
      <c r="Y33" s="16">
        <v>2.41</v>
      </c>
      <c r="Z33" s="16">
        <v>2.25</v>
      </c>
      <c r="AA33" s="17">
        <v>24</v>
      </c>
      <c r="AB33" s="17">
        <v>2.8</v>
      </c>
      <c r="AC33" s="17">
        <v>1.96</v>
      </c>
      <c r="AD33" s="16">
        <v>53.98</v>
      </c>
      <c r="AE33" s="3"/>
      <c r="AF33" s="3"/>
    </row>
    <row r="34" spans="1:32" x14ac:dyDescent="0.25">
      <c r="A34" s="14">
        <v>30</v>
      </c>
      <c r="B34" s="16">
        <v>2.5099999999999998</v>
      </c>
      <c r="C34" s="16">
        <v>2.63</v>
      </c>
      <c r="D34" s="16">
        <v>2.68</v>
      </c>
      <c r="E34" s="16">
        <v>2.4700000000000002</v>
      </c>
      <c r="F34" s="16">
        <v>2.35</v>
      </c>
      <c r="G34" s="16">
        <v>2.37</v>
      </c>
      <c r="H34" s="16">
        <v>2.29</v>
      </c>
      <c r="I34" s="16">
        <v>2.2799999999999998</v>
      </c>
      <c r="J34" s="16">
        <v>2.23</v>
      </c>
      <c r="K34" s="16">
        <v>2.12</v>
      </c>
      <c r="L34" s="16">
        <v>2.06</v>
      </c>
      <c r="M34" s="16">
        <v>2.0299999999999998</v>
      </c>
      <c r="N34" s="16">
        <v>2.0299999999999998</v>
      </c>
      <c r="O34" s="16">
        <v>2.04</v>
      </c>
      <c r="P34" s="16">
        <v>2.04</v>
      </c>
      <c r="Q34" s="16">
        <v>2.0099999999999998</v>
      </c>
      <c r="R34" s="16">
        <v>2.0099999999999998</v>
      </c>
      <c r="S34" s="16">
        <v>2.0099999999999998</v>
      </c>
      <c r="T34" s="16">
        <v>2.08</v>
      </c>
      <c r="U34" s="16">
        <v>2.17</v>
      </c>
      <c r="V34" s="16">
        <v>2.16</v>
      </c>
      <c r="W34" s="16">
        <v>2.16</v>
      </c>
      <c r="X34" s="16">
        <v>2.23</v>
      </c>
      <c r="Y34" s="16">
        <v>2.2200000000000002</v>
      </c>
      <c r="Z34" s="16">
        <v>2.2200000000000002</v>
      </c>
      <c r="AA34" s="17">
        <v>24</v>
      </c>
      <c r="AB34" s="17">
        <v>2.68</v>
      </c>
      <c r="AC34" s="17">
        <v>2.0099999999999998</v>
      </c>
      <c r="AD34" s="16">
        <v>53.18</v>
      </c>
      <c r="AE34" s="3"/>
      <c r="AF34" s="3"/>
    </row>
    <row r="35" spans="1:32" x14ac:dyDescent="0.25">
      <c r="A35" s="14" t="s">
        <v>6</v>
      </c>
      <c r="B35" s="16">
        <v>2.4300000000000002</v>
      </c>
      <c r="C35" s="16">
        <v>2.5099999999999998</v>
      </c>
      <c r="D35" s="16">
        <v>2.5499999999999998</v>
      </c>
      <c r="E35" s="16">
        <v>2.56</v>
      </c>
      <c r="F35" s="16">
        <v>2.54</v>
      </c>
      <c r="G35" s="16">
        <v>2.54</v>
      </c>
      <c r="H35" s="16">
        <v>2.4700000000000002</v>
      </c>
      <c r="I35" s="16">
        <v>2.2599999999999998</v>
      </c>
      <c r="J35" s="16">
        <v>2.16</v>
      </c>
      <c r="K35" s="16">
        <v>2.11</v>
      </c>
      <c r="L35" s="16">
        <v>2.0499999999999998</v>
      </c>
      <c r="M35" s="16">
        <v>1.99</v>
      </c>
      <c r="N35" s="16">
        <v>1.96</v>
      </c>
      <c r="O35" s="16">
        <v>1.95</v>
      </c>
      <c r="P35" s="16">
        <v>1.95</v>
      </c>
      <c r="Q35" s="16">
        <v>1.96</v>
      </c>
      <c r="R35" s="16">
        <v>1.98</v>
      </c>
      <c r="S35" s="16">
        <v>2</v>
      </c>
      <c r="T35" s="16">
        <v>2.0299999999999998</v>
      </c>
      <c r="U35" s="16">
        <v>2.15</v>
      </c>
      <c r="V35" s="16">
        <v>2.21</v>
      </c>
      <c r="W35" s="16">
        <v>2.2799999999999998</v>
      </c>
      <c r="X35" s="16">
        <v>2.33</v>
      </c>
      <c r="Y35" s="16">
        <v>2.4</v>
      </c>
      <c r="Z35" s="16">
        <f>ROUND(AVERAGE(B35:Y35),2)</f>
        <v>2.2200000000000002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28</v>
      </c>
      <c r="M36" s="17">
        <v>27</v>
      </c>
      <c r="N36" s="17">
        <v>29</v>
      </c>
      <c r="O36" s="17">
        <v>29</v>
      </c>
      <c r="P36" s="17">
        <v>29</v>
      </c>
      <c r="Q36" s="17">
        <v>29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2.85</v>
      </c>
      <c r="C37" s="16">
        <v>2.93</v>
      </c>
      <c r="D37" s="16">
        <v>3.28</v>
      </c>
      <c r="E37" s="16">
        <v>3.01</v>
      </c>
      <c r="F37" s="16">
        <v>3.19</v>
      </c>
      <c r="G37" s="16">
        <v>3</v>
      </c>
      <c r="H37" s="16">
        <v>2.89</v>
      </c>
      <c r="I37" s="16">
        <v>2.8</v>
      </c>
      <c r="J37" s="16">
        <v>2.68</v>
      </c>
      <c r="K37" s="16">
        <v>2.92</v>
      </c>
      <c r="L37" s="16">
        <v>2.77</v>
      </c>
      <c r="M37" s="16">
        <v>2.4300000000000002</v>
      </c>
      <c r="N37" s="16">
        <v>2.23</v>
      </c>
      <c r="O37" s="16">
        <v>2.09</v>
      </c>
      <c r="P37" s="16">
        <v>2.12</v>
      </c>
      <c r="Q37" s="16">
        <v>2.09</v>
      </c>
      <c r="R37" s="16">
        <v>2.09</v>
      </c>
      <c r="S37" s="16">
        <v>2.1</v>
      </c>
      <c r="T37" s="16">
        <v>2.12</v>
      </c>
      <c r="U37" s="16">
        <v>2.75</v>
      </c>
      <c r="V37" s="16">
        <v>2.41</v>
      </c>
      <c r="W37" s="16">
        <v>2.4500000000000002</v>
      </c>
      <c r="X37" s="16">
        <v>2.62</v>
      </c>
      <c r="Y37" s="16">
        <v>2.75</v>
      </c>
      <c r="Z37" s="16"/>
      <c r="AA37" s="17"/>
      <c r="AB37" s="17">
        <f>MAX($B37:$Y37)</f>
        <v>3.28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73</v>
      </c>
      <c r="C38" s="16">
        <v>75.150000000000006</v>
      </c>
      <c r="D38" s="16">
        <v>76.459999999999994</v>
      </c>
      <c r="E38" s="16">
        <v>76.67</v>
      </c>
      <c r="F38" s="16">
        <v>76.27</v>
      </c>
      <c r="G38" s="16">
        <v>76.239999999999995</v>
      </c>
      <c r="H38" s="16">
        <v>74.040000000000006</v>
      </c>
      <c r="I38" s="16">
        <v>67.819999999999993</v>
      </c>
      <c r="J38" s="16">
        <v>64.650000000000006</v>
      </c>
      <c r="K38" s="16">
        <v>61.09</v>
      </c>
      <c r="L38" s="16">
        <v>57.49</v>
      </c>
      <c r="M38" s="16">
        <v>53.63</v>
      </c>
      <c r="N38" s="16">
        <v>56.77</v>
      </c>
      <c r="O38" s="16">
        <v>56.44</v>
      </c>
      <c r="P38" s="16">
        <v>56.47</v>
      </c>
      <c r="Q38" s="16">
        <v>56.88</v>
      </c>
      <c r="R38" s="16">
        <v>59.26</v>
      </c>
      <c r="S38" s="16">
        <v>59.88</v>
      </c>
      <c r="T38" s="16">
        <v>61.02</v>
      </c>
      <c r="U38" s="16">
        <v>64.37</v>
      </c>
      <c r="V38" s="16">
        <v>66.239999999999995</v>
      </c>
      <c r="W38" s="16">
        <v>68.48</v>
      </c>
      <c r="X38" s="16">
        <v>70.040000000000006</v>
      </c>
      <c r="Y38" s="16">
        <v>72.05</v>
      </c>
      <c r="Z38" s="16"/>
      <c r="AA38" s="17"/>
      <c r="AB38" s="17"/>
      <c r="AC38" s="17"/>
      <c r="AD38" s="17">
        <f>SUM(B38:Y38)</f>
        <v>1580.4100000000003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49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2.25</v>
      </c>
      <c r="C44" s="16">
        <f>($Z6)</f>
        <v>2.2799999999999998</v>
      </c>
      <c r="D44" s="16">
        <f>($Z7)</f>
        <v>2.23</v>
      </c>
      <c r="E44" s="16">
        <f>($Z8)</f>
        <v>2.2200000000000002</v>
      </c>
      <c r="F44" s="16">
        <f>($Z9)</f>
        <v>2.29</v>
      </c>
      <c r="G44" s="16">
        <f>($Z10)</f>
        <v>2.36</v>
      </c>
      <c r="H44" s="16">
        <f>($Z11)</f>
        <v>2.25</v>
      </c>
      <c r="I44" s="16">
        <f>($Z12)</f>
        <v>2.35</v>
      </c>
      <c r="J44" s="16">
        <f>($Z13)</f>
        <v>2.2799999999999998</v>
      </c>
      <c r="K44" s="16">
        <f>($Z14)</f>
        <v>2.1800000000000002</v>
      </c>
      <c r="L44" s="16">
        <f>($Z15)</f>
        <v>2.2000000000000002</v>
      </c>
      <c r="M44" s="16">
        <f>($Z16)</f>
        <v>2.2599999999999998</v>
      </c>
      <c r="N44" s="16">
        <f>($Z17)</f>
        <v>2.23</v>
      </c>
      <c r="O44" s="16">
        <f>($Z18)</f>
        <v>2.2200000000000002</v>
      </c>
      <c r="P44" s="16">
        <f>($Z19)</f>
        <v>2.31</v>
      </c>
      <c r="Q44" s="16">
        <f>($Z20)</f>
        <v>2.23</v>
      </c>
      <c r="R44" s="16">
        <f>($Z21)</f>
        <v>2.15</v>
      </c>
      <c r="S44" s="16">
        <f>($Z22)</f>
        <v>2.19</v>
      </c>
      <c r="T44" s="16">
        <f>($Z23)</f>
        <v>2.17</v>
      </c>
      <c r="U44" s="16">
        <f>($Z24)</f>
        <v>2.2000000000000002</v>
      </c>
      <c r="V44" s="16">
        <f>($Z25)</f>
        <v>2.23</v>
      </c>
      <c r="W44" s="16">
        <f>($Z26)</f>
        <v>2.2200000000000002</v>
      </c>
      <c r="X44" s="16">
        <f>($Z27)</f>
        <v>1.93</v>
      </c>
      <c r="Y44" s="16">
        <f>($Z28)</f>
        <v>2.29</v>
      </c>
      <c r="Z44" s="16">
        <f>($Z29)</f>
        <v>2.17</v>
      </c>
      <c r="AA44" s="16">
        <f>($Z30)</f>
        <v>2.19</v>
      </c>
      <c r="AB44" s="16">
        <f>($Z31)</f>
        <v>2.2000000000000002</v>
      </c>
      <c r="AC44" s="16">
        <f>($Z32)</f>
        <v>2.2400000000000002</v>
      </c>
      <c r="AD44" s="16">
        <f>($Z33)</f>
        <v>2.25</v>
      </c>
      <c r="AE44" s="16">
        <f>($Z34)</f>
        <v>2.2200000000000002</v>
      </c>
      <c r="AF44" s="16"/>
    </row>
    <row r="45" spans="1:32" x14ac:dyDescent="0.25">
      <c r="A45" s="14" t="str">
        <f>($AB4)</f>
        <v>最大值</v>
      </c>
      <c r="B45" s="16">
        <f>($AB5)</f>
        <v>2.8</v>
      </c>
      <c r="C45" s="16">
        <f>($AB6)</f>
        <v>2.81</v>
      </c>
      <c r="D45" s="16">
        <f>($AB7)</f>
        <v>2.77</v>
      </c>
      <c r="E45" s="16">
        <f>($AB8)</f>
        <v>3.28</v>
      </c>
      <c r="F45" s="16">
        <f>($AB9)</f>
        <v>3.19</v>
      </c>
      <c r="G45" s="16">
        <f>($AB10)</f>
        <v>2.92</v>
      </c>
      <c r="H45" s="16">
        <f>($AB11)</f>
        <v>2.85</v>
      </c>
      <c r="I45" s="16">
        <f>($AB12)</f>
        <v>3</v>
      </c>
      <c r="J45" s="16">
        <f>($AB13)</f>
        <v>3.08</v>
      </c>
      <c r="K45" s="16">
        <f>($AB14)</f>
        <v>2.5499999999999998</v>
      </c>
      <c r="L45" s="16">
        <f>($AB15)</f>
        <v>2.57</v>
      </c>
      <c r="M45" s="16">
        <f>($AB16)</f>
        <v>2.93</v>
      </c>
      <c r="N45" s="16">
        <f>($AB17)</f>
        <v>3.14</v>
      </c>
      <c r="O45" s="16">
        <f>($AB18)</f>
        <v>2.66</v>
      </c>
      <c r="P45" s="16">
        <f>($AB19)</f>
        <v>3.01</v>
      </c>
      <c r="Q45" s="16">
        <f>($AB20)</f>
        <v>2.89</v>
      </c>
      <c r="R45" s="16">
        <f>($AB21)</f>
        <v>2.42</v>
      </c>
      <c r="S45" s="16">
        <f>($AB22)</f>
        <v>2.65</v>
      </c>
      <c r="T45" s="16">
        <f>($AB23)</f>
        <v>2.79</v>
      </c>
      <c r="U45" s="16">
        <f>($AB24)</f>
        <v>2.66</v>
      </c>
      <c r="V45" s="16">
        <f>($AB25)</f>
        <v>2.67</v>
      </c>
      <c r="W45" s="16">
        <f>($AB26)</f>
        <v>2.62</v>
      </c>
      <c r="X45" s="16">
        <f>($AB27)</f>
        <v>2.31</v>
      </c>
      <c r="Y45" s="16">
        <f>($AB28)</f>
        <v>2.75</v>
      </c>
      <c r="Z45" s="16">
        <f>($AB29)</f>
        <v>2.41</v>
      </c>
      <c r="AA45" s="16">
        <f>($AB30)</f>
        <v>2.37</v>
      </c>
      <c r="AB45" s="16">
        <f>($AB31)</f>
        <v>2.39</v>
      </c>
      <c r="AC45" s="16">
        <f>($AB32)</f>
        <v>2.58</v>
      </c>
      <c r="AD45" s="16">
        <f>($AB33)</f>
        <v>2.8</v>
      </c>
      <c r="AE45" s="16">
        <f>($AB34)</f>
        <v>2.68</v>
      </c>
      <c r="AF45" s="16"/>
    </row>
    <row r="46" spans="1:32" x14ac:dyDescent="0.25">
      <c r="A46" s="14" t="str">
        <f>($AC4)</f>
        <v>最小值</v>
      </c>
      <c r="B46" s="16">
        <f>($AC5)</f>
        <v>1.94</v>
      </c>
      <c r="C46" s="16">
        <f>($AC6)</f>
        <v>1.93</v>
      </c>
      <c r="D46" s="16">
        <f>($AC7)</f>
        <v>1.93</v>
      </c>
      <c r="E46" s="16">
        <f>($AC8)</f>
        <v>1.92</v>
      </c>
      <c r="F46" s="16">
        <f>($AC9)</f>
        <v>1.91</v>
      </c>
      <c r="G46" s="16">
        <f>($AC10)</f>
        <v>1.97</v>
      </c>
      <c r="H46" s="16">
        <f>($AC11)</f>
        <v>1.82</v>
      </c>
      <c r="I46" s="16">
        <f>($AC12)</f>
        <v>1.82</v>
      </c>
      <c r="J46" s="16">
        <f>($AC13)</f>
        <v>1.91</v>
      </c>
      <c r="K46" s="16">
        <f>($AC14)</f>
        <v>1.94</v>
      </c>
      <c r="L46" s="16">
        <f>($AC15)</f>
        <v>1.92</v>
      </c>
      <c r="M46" s="16">
        <f>($AC16)</f>
        <v>1.9</v>
      </c>
      <c r="N46" s="16">
        <f>($AC17)</f>
        <v>1.78</v>
      </c>
      <c r="O46" s="16">
        <f>($AC18)</f>
        <v>1.93</v>
      </c>
      <c r="P46" s="16">
        <f>($AC19)</f>
        <v>1.93</v>
      </c>
      <c r="Q46" s="16">
        <f>($AC20)</f>
        <v>1.91</v>
      </c>
      <c r="R46" s="16">
        <f>($AC21)</f>
        <v>1.91</v>
      </c>
      <c r="S46" s="16">
        <f>($AC22)</f>
        <v>1.92</v>
      </c>
      <c r="T46" s="16">
        <f>($AC23)</f>
        <v>1.84</v>
      </c>
      <c r="U46" s="16">
        <f>($AC24)</f>
        <v>1.95</v>
      </c>
      <c r="V46" s="16">
        <f>($AC25)</f>
        <v>2.0299999999999998</v>
      </c>
      <c r="W46" s="16">
        <f>($AC26)</f>
        <v>1.97</v>
      </c>
      <c r="X46" s="16">
        <f>($AC27)</f>
        <v>1.44</v>
      </c>
      <c r="Y46" s="16">
        <f>($AC28)</f>
        <v>2.04</v>
      </c>
      <c r="Z46" s="16">
        <f>($AC29)</f>
        <v>2.0499999999999998</v>
      </c>
      <c r="AA46" s="16">
        <f>($AC30)</f>
        <v>2.0499999999999998</v>
      </c>
      <c r="AB46" s="16">
        <f>($AC31)</f>
        <v>2.08</v>
      </c>
      <c r="AC46" s="16">
        <f>($AC32)</f>
        <v>1.92</v>
      </c>
      <c r="AD46" s="16">
        <f>($AC33)</f>
        <v>1.96</v>
      </c>
      <c r="AE46" s="16">
        <f>($AC34)</f>
        <v>2.0099999999999998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0.14000000000000001</v>
      </c>
      <c r="C5" s="16">
        <v>0.1</v>
      </c>
      <c r="D5" s="16">
        <v>0.1</v>
      </c>
      <c r="E5" s="16">
        <v>0.1</v>
      </c>
      <c r="F5" s="16">
        <v>0.09</v>
      </c>
      <c r="G5" s="16">
        <v>0.13</v>
      </c>
      <c r="H5" s="16">
        <v>0.18</v>
      </c>
      <c r="I5" s="16">
        <v>0.15</v>
      </c>
      <c r="J5" s="16">
        <v>0.14000000000000001</v>
      </c>
      <c r="K5" s="16">
        <v>0.08</v>
      </c>
      <c r="L5" s="16">
        <v>0.1</v>
      </c>
      <c r="M5" s="16">
        <v>0.09</v>
      </c>
      <c r="N5" s="16">
        <v>0.09</v>
      </c>
      <c r="O5" s="16">
        <v>0.08</v>
      </c>
      <c r="P5" s="16">
        <v>7.0000000000000007E-2</v>
      </c>
      <c r="Q5" s="16">
        <v>0.11</v>
      </c>
      <c r="R5" s="16">
        <v>0.15</v>
      </c>
      <c r="S5" s="16">
        <v>0.13</v>
      </c>
      <c r="T5" s="16">
        <v>0.12</v>
      </c>
      <c r="U5" s="16">
        <v>0.16</v>
      </c>
      <c r="V5" s="16">
        <v>0.16</v>
      </c>
      <c r="W5" s="16">
        <v>0.17</v>
      </c>
      <c r="X5" s="16">
        <v>0.19</v>
      </c>
      <c r="Y5" s="16">
        <v>0.16</v>
      </c>
      <c r="Z5" s="16">
        <v>0.12</v>
      </c>
      <c r="AA5" s="17">
        <v>24</v>
      </c>
      <c r="AB5" s="17">
        <v>0.19</v>
      </c>
      <c r="AC5" s="17">
        <v>7.0000000000000007E-2</v>
      </c>
      <c r="AD5" s="16">
        <v>2.99</v>
      </c>
      <c r="AE5" s="3"/>
      <c r="AF5" s="3"/>
    </row>
    <row r="6" spans="1:32" x14ac:dyDescent="0.25">
      <c r="A6" s="14">
        <v>2</v>
      </c>
      <c r="B6" s="16">
        <v>0.2</v>
      </c>
      <c r="C6" s="16">
        <v>0.18</v>
      </c>
      <c r="D6" s="16">
        <v>0.21</v>
      </c>
      <c r="E6" s="16">
        <v>0.27</v>
      </c>
      <c r="F6" s="16">
        <v>0.25</v>
      </c>
      <c r="G6" s="16">
        <v>0.24</v>
      </c>
      <c r="H6" s="16">
        <v>0.23</v>
      </c>
      <c r="I6" s="16">
        <v>0.18</v>
      </c>
      <c r="J6" s="16">
        <v>0.15</v>
      </c>
      <c r="K6" s="16">
        <v>0.14000000000000001</v>
      </c>
      <c r="L6" s="16">
        <v>0.13</v>
      </c>
      <c r="M6" s="16">
        <v>0.12</v>
      </c>
      <c r="N6" s="16">
        <v>0.12</v>
      </c>
      <c r="O6" s="16">
        <v>0.12</v>
      </c>
      <c r="P6" s="16">
        <v>0.14000000000000001</v>
      </c>
      <c r="Q6" s="16">
        <v>0.13</v>
      </c>
      <c r="R6" s="16">
        <v>0.17</v>
      </c>
      <c r="S6" s="16">
        <v>0.13</v>
      </c>
      <c r="T6" s="16">
        <v>0.12</v>
      </c>
      <c r="U6" s="16">
        <v>0.16</v>
      </c>
      <c r="V6" s="16">
        <v>0.15</v>
      </c>
      <c r="W6" s="16">
        <v>0.18</v>
      </c>
      <c r="X6" s="16">
        <v>0.2</v>
      </c>
      <c r="Y6" s="16">
        <v>0.2</v>
      </c>
      <c r="Z6" s="16">
        <v>0.17</v>
      </c>
      <c r="AA6" s="17">
        <v>24</v>
      </c>
      <c r="AB6" s="17">
        <v>0.27</v>
      </c>
      <c r="AC6" s="17">
        <v>0.12</v>
      </c>
      <c r="AD6" s="16">
        <v>4.12</v>
      </c>
      <c r="AE6" s="3"/>
      <c r="AF6" s="3"/>
    </row>
    <row r="7" spans="1:32" x14ac:dyDescent="0.25">
      <c r="A7" s="14">
        <v>3</v>
      </c>
      <c r="B7" s="16">
        <v>0.19</v>
      </c>
      <c r="C7" s="16">
        <v>0.26</v>
      </c>
      <c r="D7" s="16">
        <v>0.24</v>
      </c>
      <c r="E7" s="16">
        <v>0.24</v>
      </c>
      <c r="F7" s="16">
        <v>0.25</v>
      </c>
      <c r="G7" s="16">
        <v>0.23</v>
      </c>
      <c r="H7" s="16">
        <v>0.2</v>
      </c>
      <c r="I7" s="16">
        <v>0.2</v>
      </c>
      <c r="J7" s="16">
        <v>0.16</v>
      </c>
      <c r="K7" s="16">
        <v>0.14000000000000001</v>
      </c>
      <c r="L7" s="16">
        <v>0.17</v>
      </c>
      <c r="M7" s="16">
        <v>0.11</v>
      </c>
      <c r="N7" s="16">
        <v>0.11</v>
      </c>
      <c r="O7" s="16">
        <v>0.11</v>
      </c>
      <c r="P7" s="16">
        <v>0.11</v>
      </c>
      <c r="Q7" s="16">
        <v>0.13</v>
      </c>
      <c r="R7" s="16">
        <v>0.2</v>
      </c>
      <c r="S7" s="16">
        <v>0.14000000000000001</v>
      </c>
      <c r="T7" s="16">
        <v>0.14000000000000001</v>
      </c>
      <c r="U7" s="16">
        <v>0.14000000000000001</v>
      </c>
      <c r="V7" s="16">
        <v>0.1</v>
      </c>
      <c r="W7" s="16">
        <v>0.14000000000000001</v>
      </c>
      <c r="X7" s="16">
        <v>0.15</v>
      </c>
      <c r="Y7" s="16">
        <v>0.19</v>
      </c>
      <c r="Z7" s="16">
        <v>0.17</v>
      </c>
      <c r="AA7" s="17">
        <v>24</v>
      </c>
      <c r="AB7" s="17">
        <v>0.26</v>
      </c>
      <c r="AC7" s="17">
        <v>0.1</v>
      </c>
      <c r="AD7" s="16">
        <v>4.05</v>
      </c>
      <c r="AE7" s="3"/>
      <c r="AF7" s="3"/>
    </row>
    <row r="8" spans="1:32" x14ac:dyDescent="0.25">
      <c r="A8" s="14">
        <v>4</v>
      </c>
      <c r="B8" s="16">
        <v>0.14000000000000001</v>
      </c>
      <c r="C8" s="16">
        <v>0.15</v>
      </c>
      <c r="D8" s="16">
        <v>0.23</v>
      </c>
      <c r="E8" s="16">
        <v>0.17</v>
      </c>
      <c r="F8" s="16">
        <v>0.15</v>
      </c>
      <c r="G8" s="16">
        <v>0.21</v>
      </c>
      <c r="H8" s="16">
        <v>0.27</v>
      </c>
      <c r="I8" s="16">
        <v>0.25</v>
      </c>
      <c r="J8" s="16">
        <v>0.15</v>
      </c>
      <c r="K8" s="16">
        <v>0.13</v>
      </c>
      <c r="L8" s="16">
        <v>0.13</v>
      </c>
      <c r="M8" s="16">
        <v>0.09</v>
      </c>
      <c r="N8" s="16">
        <v>7.0000000000000007E-2</v>
      </c>
      <c r="O8" s="16">
        <v>0.06</v>
      </c>
      <c r="P8" s="16">
        <v>0.08</v>
      </c>
      <c r="Q8" s="16">
        <v>7.0000000000000007E-2</v>
      </c>
      <c r="R8" s="16">
        <v>0.11</v>
      </c>
      <c r="S8" s="16">
        <v>0.15</v>
      </c>
      <c r="T8" s="16">
        <v>0.09</v>
      </c>
      <c r="U8" s="16">
        <v>0.11</v>
      </c>
      <c r="V8" s="16">
        <v>0.1</v>
      </c>
      <c r="W8" s="16">
        <v>0.12</v>
      </c>
      <c r="X8" s="16">
        <v>0.09</v>
      </c>
      <c r="Y8" s="16">
        <v>0.11</v>
      </c>
      <c r="Z8" s="16">
        <v>0.13</v>
      </c>
      <c r="AA8" s="17">
        <v>24</v>
      </c>
      <c r="AB8" s="17">
        <v>0.27</v>
      </c>
      <c r="AC8" s="17">
        <v>0.06</v>
      </c>
      <c r="AD8" s="16">
        <v>3.23</v>
      </c>
      <c r="AE8" s="3"/>
      <c r="AF8" s="3"/>
    </row>
    <row r="9" spans="1:32" x14ac:dyDescent="0.25">
      <c r="A9" s="14">
        <v>5</v>
      </c>
      <c r="B9" s="16">
        <v>0.1</v>
      </c>
      <c r="C9" s="16">
        <v>0.15</v>
      </c>
      <c r="D9" s="16">
        <v>0.14000000000000001</v>
      </c>
      <c r="E9" s="16">
        <v>0.19</v>
      </c>
      <c r="F9" s="16">
        <v>0.16</v>
      </c>
      <c r="G9" s="16">
        <v>0.19</v>
      </c>
      <c r="H9" s="16">
        <v>0.2</v>
      </c>
      <c r="I9" s="16">
        <v>0.16</v>
      </c>
      <c r="J9" s="16">
        <v>0.12</v>
      </c>
      <c r="K9" s="16">
        <v>0.11</v>
      </c>
      <c r="L9" s="16">
        <v>0.09</v>
      </c>
      <c r="M9" s="16">
        <v>0.13</v>
      </c>
      <c r="N9" s="16">
        <v>0.08</v>
      </c>
      <c r="O9" s="16">
        <v>7.0000000000000007E-2</v>
      </c>
      <c r="P9" s="16">
        <v>0.13</v>
      </c>
      <c r="Q9" s="16">
        <v>0.13</v>
      </c>
      <c r="R9" s="16">
        <v>0.12</v>
      </c>
      <c r="S9" s="16">
        <v>0.13</v>
      </c>
      <c r="T9" s="16">
        <v>0.11</v>
      </c>
      <c r="U9" s="16">
        <v>0.09</v>
      </c>
      <c r="V9" s="16">
        <v>0.13</v>
      </c>
      <c r="W9" s="16">
        <v>0.11</v>
      </c>
      <c r="X9" s="16">
        <v>0.13</v>
      </c>
      <c r="Y9" s="16">
        <v>0.14000000000000001</v>
      </c>
      <c r="Z9" s="16">
        <v>0.13</v>
      </c>
      <c r="AA9" s="17">
        <v>24</v>
      </c>
      <c r="AB9" s="17">
        <v>0.2</v>
      </c>
      <c r="AC9" s="17">
        <v>7.0000000000000007E-2</v>
      </c>
      <c r="AD9" s="16">
        <v>3.11</v>
      </c>
      <c r="AE9" s="3"/>
      <c r="AF9" s="3"/>
    </row>
    <row r="10" spans="1:32" x14ac:dyDescent="0.25">
      <c r="A10" s="14">
        <v>6</v>
      </c>
      <c r="B10" s="16">
        <v>0.11</v>
      </c>
      <c r="C10" s="16">
        <v>0.14000000000000001</v>
      </c>
      <c r="D10" s="16">
        <v>0.17</v>
      </c>
      <c r="E10" s="16">
        <v>0.2</v>
      </c>
      <c r="F10" s="16">
        <v>0.17</v>
      </c>
      <c r="G10" s="16">
        <v>0.1</v>
      </c>
      <c r="H10" s="16">
        <v>0.12</v>
      </c>
      <c r="I10" s="16">
        <v>0.17</v>
      </c>
      <c r="J10" s="16">
        <v>0.23</v>
      </c>
      <c r="K10" s="16">
        <v>0.28999999999999998</v>
      </c>
      <c r="L10" s="16">
        <v>0.24</v>
      </c>
      <c r="M10" s="16">
        <v>0.19</v>
      </c>
      <c r="N10" s="16">
        <v>0.14000000000000001</v>
      </c>
      <c r="O10" s="16">
        <v>0.11</v>
      </c>
      <c r="P10" s="16">
        <v>0.08</v>
      </c>
      <c r="Q10" s="16">
        <v>0.11</v>
      </c>
      <c r="R10" s="16">
        <v>0.08</v>
      </c>
      <c r="S10" s="16">
        <v>0.08</v>
      </c>
      <c r="T10" s="16">
        <v>0.1</v>
      </c>
      <c r="U10" s="16">
        <v>0.13</v>
      </c>
      <c r="V10" s="16">
        <v>0.17</v>
      </c>
      <c r="W10" s="16">
        <v>0.2</v>
      </c>
      <c r="X10" s="16">
        <v>0.16</v>
      </c>
      <c r="Y10" s="16">
        <v>0.25</v>
      </c>
      <c r="Z10" s="16">
        <v>0.16</v>
      </c>
      <c r="AA10" s="17">
        <v>24</v>
      </c>
      <c r="AB10" s="17">
        <v>0.28999999999999998</v>
      </c>
      <c r="AC10" s="17">
        <v>0.08</v>
      </c>
      <c r="AD10" s="16">
        <v>3.74</v>
      </c>
      <c r="AE10" s="3"/>
      <c r="AF10" s="3"/>
    </row>
    <row r="11" spans="1:32" x14ac:dyDescent="0.25">
      <c r="A11" s="14">
        <v>7</v>
      </c>
      <c r="B11" s="16">
        <v>0.25</v>
      </c>
      <c r="C11" s="16">
        <v>0.22</v>
      </c>
      <c r="D11" s="16">
        <v>0.2</v>
      </c>
      <c r="E11" s="16">
        <v>0.17</v>
      </c>
      <c r="F11" s="16">
        <v>0.22</v>
      </c>
      <c r="G11" s="16">
        <v>0.18</v>
      </c>
      <c r="H11" s="16">
        <v>0.18</v>
      </c>
      <c r="I11" s="16">
        <v>0.16</v>
      </c>
      <c r="J11" s="16">
        <v>0.19</v>
      </c>
      <c r="K11" s="16">
        <v>0.14000000000000001</v>
      </c>
      <c r="L11" s="16">
        <v>0.12</v>
      </c>
      <c r="M11" s="16">
        <v>0.09</v>
      </c>
      <c r="N11" s="16">
        <v>0.1</v>
      </c>
      <c r="O11" s="16">
        <v>0.12</v>
      </c>
      <c r="P11" s="16">
        <v>0.1</v>
      </c>
      <c r="Q11" s="16">
        <v>0.1</v>
      </c>
      <c r="R11" s="16">
        <v>0.09</v>
      </c>
      <c r="S11" s="16">
        <v>0.08</v>
      </c>
      <c r="T11" s="16">
        <v>0.1</v>
      </c>
      <c r="U11" s="16">
        <v>0.12</v>
      </c>
      <c r="V11" s="16">
        <v>0.13</v>
      </c>
      <c r="W11" s="16">
        <v>0.12</v>
      </c>
      <c r="X11" s="16">
        <v>0.14000000000000001</v>
      </c>
      <c r="Y11" s="16">
        <v>0.15</v>
      </c>
      <c r="Z11" s="16">
        <v>0.14000000000000001</v>
      </c>
      <c r="AA11" s="17">
        <v>24</v>
      </c>
      <c r="AB11" s="17">
        <v>0.25</v>
      </c>
      <c r="AC11" s="17">
        <v>0.08</v>
      </c>
      <c r="AD11" s="16">
        <v>3.47</v>
      </c>
      <c r="AE11" s="3"/>
      <c r="AF11" s="3"/>
    </row>
    <row r="12" spans="1:32" x14ac:dyDescent="0.25">
      <c r="A12" s="14">
        <v>8</v>
      </c>
      <c r="B12" s="16">
        <v>0.15</v>
      </c>
      <c r="C12" s="16">
        <v>0.15</v>
      </c>
      <c r="D12" s="16">
        <v>0.16</v>
      </c>
      <c r="E12" s="16">
        <v>0.16</v>
      </c>
      <c r="F12" s="16">
        <v>0.16</v>
      </c>
      <c r="G12" s="16">
        <v>0.19</v>
      </c>
      <c r="H12" s="16">
        <v>0.19</v>
      </c>
      <c r="I12" s="16">
        <v>0.16</v>
      </c>
      <c r="J12" s="16">
        <v>0.14000000000000001</v>
      </c>
      <c r="K12" s="16">
        <v>0.12</v>
      </c>
      <c r="L12" s="18">
        <v>0.11</v>
      </c>
      <c r="M12" s="28">
        <v>0.13</v>
      </c>
      <c r="N12" s="16">
        <v>0.12</v>
      </c>
      <c r="O12" s="16">
        <v>0.1</v>
      </c>
      <c r="P12" s="16">
        <v>0.13</v>
      </c>
      <c r="Q12" s="16">
        <v>0.19</v>
      </c>
      <c r="R12" s="16">
        <v>0.15</v>
      </c>
      <c r="S12" s="16">
        <v>0.13</v>
      </c>
      <c r="T12" s="16">
        <v>0.13</v>
      </c>
      <c r="U12" s="16">
        <v>0.18</v>
      </c>
      <c r="V12" s="16">
        <v>0.18</v>
      </c>
      <c r="W12" s="16">
        <v>0.15</v>
      </c>
      <c r="X12" s="16">
        <v>0.18</v>
      </c>
      <c r="Y12" s="16">
        <v>0.17</v>
      </c>
      <c r="Z12" s="16">
        <v>0.15</v>
      </c>
      <c r="AA12" s="17">
        <v>22</v>
      </c>
      <c r="AB12" s="17">
        <v>0.19</v>
      </c>
      <c r="AC12" s="17">
        <v>0.1</v>
      </c>
      <c r="AD12" s="16">
        <v>3.39</v>
      </c>
      <c r="AE12" s="3"/>
      <c r="AF12" s="3"/>
    </row>
    <row r="13" spans="1:32" x14ac:dyDescent="0.25">
      <c r="A13" s="14">
        <v>9</v>
      </c>
      <c r="B13" s="16">
        <v>0.17</v>
      </c>
      <c r="C13" s="16">
        <v>0.19</v>
      </c>
      <c r="D13" s="16">
        <v>0.27</v>
      </c>
      <c r="E13" s="16">
        <v>0.3</v>
      </c>
      <c r="F13" s="16">
        <v>0.2</v>
      </c>
      <c r="G13" s="16">
        <v>0.25</v>
      </c>
      <c r="H13" s="16">
        <v>0.19</v>
      </c>
      <c r="I13" s="16">
        <v>0.18</v>
      </c>
      <c r="J13" s="16">
        <v>0.13</v>
      </c>
      <c r="K13" s="16">
        <v>0.12</v>
      </c>
      <c r="L13" s="16">
        <v>0.16</v>
      </c>
      <c r="M13" s="16">
        <v>0.15</v>
      </c>
      <c r="N13" s="16">
        <v>0.17</v>
      </c>
      <c r="O13" s="16">
        <v>0.18</v>
      </c>
      <c r="P13" s="16">
        <v>0.16</v>
      </c>
      <c r="Q13" s="16">
        <v>0.18</v>
      </c>
      <c r="R13" s="16">
        <v>0.2</v>
      </c>
      <c r="S13" s="16">
        <v>0.11</v>
      </c>
      <c r="T13" s="16">
        <v>0.11</v>
      </c>
      <c r="U13" s="16">
        <v>0.11</v>
      </c>
      <c r="V13" s="16">
        <v>0.15</v>
      </c>
      <c r="W13" s="16">
        <v>0.14000000000000001</v>
      </c>
      <c r="X13" s="16">
        <v>0.15</v>
      </c>
      <c r="Y13" s="16">
        <v>0.15</v>
      </c>
      <c r="Z13" s="16">
        <v>0.17</v>
      </c>
      <c r="AA13" s="17">
        <v>24</v>
      </c>
      <c r="AB13" s="17">
        <v>0.3</v>
      </c>
      <c r="AC13" s="17">
        <v>0.11</v>
      </c>
      <c r="AD13" s="16">
        <v>4.12</v>
      </c>
      <c r="AE13" s="3"/>
      <c r="AF13" s="3"/>
    </row>
    <row r="14" spans="1:32" x14ac:dyDescent="0.25">
      <c r="A14" s="14">
        <v>10</v>
      </c>
      <c r="B14" s="16">
        <v>0.15</v>
      </c>
      <c r="C14" s="16">
        <v>0.14000000000000001</v>
      </c>
      <c r="D14" s="16">
        <v>0.17</v>
      </c>
      <c r="E14" s="16">
        <v>0.18</v>
      </c>
      <c r="F14" s="16">
        <v>0.2</v>
      </c>
      <c r="G14" s="16">
        <v>0.2</v>
      </c>
      <c r="H14" s="16">
        <v>0.2</v>
      </c>
      <c r="I14" s="16">
        <v>0.18</v>
      </c>
      <c r="J14" s="16">
        <v>0.13</v>
      </c>
      <c r="K14" s="16">
        <v>0.12</v>
      </c>
      <c r="L14" s="16">
        <v>0.11</v>
      </c>
      <c r="M14" s="16">
        <v>0.11</v>
      </c>
      <c r="N14" s="16">
        <v>0.11</v>
      </c>
      <c r="O14" s="16">
        <v>0.13</v>
      </c>
      <c r="P14" s="16">
        <v>0.13</v>
      </c>
      <c r="Q14" s="16">
        <v>0.16</v>
      </c>
      <c r="R14" s="16">
        <v>0.13</v>
      </c>
      <c r="S14" s="16">
        <v>0.11</v>
      </c>
      <c r="T14" s="16">
        <v>0.09</v>
      </c>
      <c r="U14" s="16">
        <v>0.09</v>
      </c>
      <c r="V14" s="16">
        <v>0.1</v>
      </c>
      <c r="W14" s="16">
        <v>0.12</v>
      </c>
      <c r="X14" s="16">
        <v>0.16</v>
      </c>
      <c r="Y14" s="16">
        <v>0.16</v>
      </c>
      <c r="Z14" s="16">
        <v>0.14000000000000001</v>
      </c>
      <c r="AA14" s="17">
        <v>24</v>
      </c>
      <c r="AB14" s="17">
        <v>0.2</v>
      </c>
      <c r="AC14" s="17">
        <v>0.09</v>
      </c>
      <c r="AD14" s="16">
        <v>3.38</v>
      </c>
      <c r="AE14" s="3"/>
      <c r="AF14" s="3"/>
    </row>
    <row r="15" spans="1:32" x14ac:dyDescent="0.25">
      <c r="A15" s="14">
        <v>11</v>
      </c>
      <c r="B15" s="16">
        <v>0.15</v>
      </c>
      <c r="C15" s="16">
        <v>0.2</v>
      </c>
      <c r="D15" s="16">
        <v>0.18</v>
      </c>
      <c r="E15" s="16">
        <v>0.16</v>
      </c>
      <c r="F15" s="16">
        <v>0.18</v>
      </c>
      <c r="G15" s="16">
        <v>0.19</v>
      </c>
      <c r="H15" s="16">
        <v>0.21</v>
      </c>
      <c r="I15" s="16">
        <v>0.18</v>
      </c>
      <c r="J15" s="16">
        <v>0.17</v>
      </c>
      <c r="K15" s="16">
        <v>0.13</v>
      </c>
      <c r="L15" s="16">
        <v>0.1</v>
      </c>
      <c r="M15" s="16">
        <v>0.11</v>
      </c>
      <c r="N15" s="16">
        <v>0.1</v>
      </c>
      <c r="O15" s="16">
        <v>0.09</v>
      </c>
      <c r="P15" s="16">
        <v>0.09</v>
      </c>
      <c r="Q15" s="16">
        <v>0.1</v>
      </c>
      <c r="R15" s="16">
        <v>0.13</v>
      </c>
      <c r="S15" s="16">
        <v>0.11</v>
      </c>
      <c r="T15" s="16">
        <v>0.11</v>
      </c>
      <c r="U15" s="16">
        <v>0.12</v>
      </c>
      <c r="V15" s="16">
        <v>0.13</v>
      </c>
      <c r="W15" s="16">
        <v>0.14000000000000001</v>
      </c>
      <c r="X15" s="16">
        <v>0.17</v>
      </c>
      <c r="Y15" s="16">
        <v>0.21</v>
      </c>
      <c r="Z15" s="16">
        <v>0.14000000000000001</v>
      </c>
      <c r="AA15" s="17">
        <v>24</v>
      </c>
      <c r="AB15" s="17">
        <v>0.21</v>
      </c>
      <c r="AC15" s="17">
        <v>0.09</v>
      </c>
      <c r="AD15" s="16">
        <v>3.46</v>
      </c>
      <c r="AE15" s="3"/>
      <c r="AF15" s="3"/>
    </row>
    <row r="16" spans="1:32" x14ac:dyDescent="0.25">
      <c r="A16" s="14">
        <v>12</v>
      </c>
      <c r="B16" s="16">
        <v>0.21</v>
      </c>
      <c r="C16" s="16">
        <v>0.24</v>
      </c>
      <c r="D16" s="16">
        <v>0.18</v>
      </c>
      <c r="E16" s="16">
        <v>0.23</v>
      </c>
      <c r="F16" s="16">
        <v>0.2</v>
      </c>
      <c r="G16" s="16">
        <v>0.24</v>
      </c>
      <c r="H16" s="16">
        <v>0.23</v>
      </c>
      <c r="I16" s="16">
        <v>0.15</v>
      </c>
      <c r="J16" s="16">
        <v>0.14000000000000001</v>
      </c>
      <c r="K16" s="16">
        <v>0.31</v>
      </c>
      <c r="L16" s="16">
        <v>0.13</v>
      </c>
      <c r="M16" s="16">
        <v>0.14000000000000001</v>
      </c>
      <c r="N16" s="16">
        <v>0.15</v>
      </c>
      <c r="O16" s="16">
        <v>0.19</v>
      </c>
      <c r="P16" s="16">
        <v>0.15</v>
      </c>
      <c r="Q16" s="16">
        <v>0.12</v>
      </c>
      <c r="R16" s="16">
        <v>0.1</v>
      </c>
      <c r="S16" s="16">
        <v>0.12</v>
      </c>
      <c r="T16" s="16">
        <v>0.11</v>
      </c>
      <c r="U16" s="16">
        <v>0.19</v>
      </c>
      <c r="V16" s="16">
        <v>0.16</v>
      </c>
      <c r="W16" s="16">
        <v>0.16</v>
      </c>
      <c r="X16" s="16">
        <v>0.19</v>
      </c>
      <c r="Y16" s="16">
        <v>0.14000000000000001</v>
      </c>
      <c r="Z16" s="16">
        <v>0.17</v>
      </c>
      <c r="AA16" s="17">
        <v>24</v>
      </c>
      <c r="AB16" s="17">
        <v>0.31</v>
      </c>
      <c r="AC16" s="17">
        <v>0.1</v>
      </c>
      <c r="AD16" s="16">
        <v>4.18</v>
      </c>
      <c r="AE16" s="3"/>
      <c r="AF16" s="3"/>
    </row>
    <row r="17" spans="1:32" x14ac:dyDescent="0.25">
      <c r="A17" s="14">
        <v>13</v>
      </c>
      <c r="B17" s="16">
        <v>0.16</v>
      </c>
      <c r="C17" s="16">
        <v>0.14000000000000001</v>
      </c>
      <c r="D17" s="16">
        <v>0.19</v>
      </c>
      <c r="E17" s="16">
        <v>0.21</v>
      </c>
      <c r="F17" s="16">
        <v>0.27</v>
      </c>
      <c r="G17" s="16">
        <v>0.21</v>
      </c>
      <c r="H17" s="16">
        <v>0.19</v>
      </c>
      <c r="I17" s="16">
        <v>0.19</v>
      </c>
      <c r="J17" s="16">
        <v>0.16</v>
      </c>
      <c r="K17" s="16">
        <v>0.12</v>
      </c>
      <c r="L17" s="16">
        <v>0.1</v>
      </c>
      <c r="M17" s="16">
        <v>0.11</v>
      </c>
      <c r="N17" s="16">
        <v>0.11</v>
      </c>
      <c r="O17" s="16">
        <v>0.14000000000000001</v>
      </c>
      <c r="P17" s="16">
        <v>0.2</v>
      </c>
      <c r="Q17" s="16">
        <v>0.13</v>
      </c>
      <c r="R17" s="16">
        <v>0.14000000000000001</v>
      </c>
      <c r="S17" s="16">
        <v>0.16</v>
      </c>
      <c r="T17" s="16">
        <v>0.09</v>
      </c>
      <c r="U17" s="16">
        <v>0.12</v>
      </c>
      <c r="V17" s="16">
        <v>0.12</v>
      </c>
      <c r="W17" s="16">
        <v>0.11</v>
      </c>
      <c r="X17" s="16">
        <v>0.11</v>
      </c>
      <c r="Y17" s="16">
        <v>0.11</v>
      </c>
      <c r="Z17" s="16">
        <v>0.15</v>
      </c>
      <c r="AA17" s="17">
        <v>24</v>
      </c>
      <c r="AB17" s="17">
        <v>0.27</v>
      </c>
      <c r="AC17" s="17">
        <v>0.09</v>
      </c>
      <c r="AD17" s="16">
        <v>3.59</v>
      </c>
      <c r="AE17" s="3"/>
      <c r="AF17" s="3"/>
    </row>
    <row r="18" spans="1:32" x14ac:dyDescent="0.25">
      <c r="A18" s="14">
        <v>14</v>
      </c>
      <c r="B18" s="16">
        <v>0.12</v>
      </c>
      <c r="C18" s="16">
        <v>0.15</v>
      </c>
      <c r="D18" s="16">
        <v>0.12</v>
      </c>
      <c r="E18" s="16">
        <v>0.13</v>
      </c>
      <c r="F18" s="16">
        <v>0.18</v>
      </c>
      <c r="G18" s="16">
        <v>0.19</v>
      </c>
      <c r="H18" s="16">
        <v>0.16</v>
      </c>
      <c r="I18" s="16">
        <v>0.11</v>
      </c>
      <c r="J18" s="16">
        <v>0.12</v>
      </c>
      <c r="K18" s="16">
        <v>0.11</v>
      </c>
      <c r="L18" s="16">
        <v>0.1</v>
      </c>
      <c r="M18" s="16">
        <v>0.09</v>
      </c>
      <c r="N18" s="16">
        <v>7.0000000000000007E-2</v>
      </c>
      <c r="O18" s="16">
        <v>0.11</v>
      </c>
      <c r="P18" s="16">
        <v>0.15</v>
      </c>
      <c r="Q18" s="16">
        <v>0.1</v>
      </c>
      <c r="R18" s="16">
        <v>0.09</v>
      </c>
      <c r="S18" s="16">
        <v>0.12</v>
      </c>
      <c r="T18" s="16">
        <v>0.1</v>
      </c>
      <c r="U18" s="16">
        <v>0.11</v>
      </c>
      <c r="V18" s="16">
        <v>0.13</v>
      </c>
      <c r="W18" s="16">
        <v>0.13</v>
      </c>
      <c r="X18" s="16">
        <v>0.13</v>
      </c>
      <c r="Y18" s="16">
        <v>0.14000000000000001</v>
      </c>
      <c r="Z18" s="16">
        <v>0.12</v>
      </c>
      <c r="AA18" s="17">
        <v>24</v>
      </c>
      <c r="AB18" s="17">
        <v>0.19</v>
      </c>
      <c r="AC18" s="17">
        <v>7.0000000000000007E-2</v>
      </c>
      <c r="AD18" s="16">
        <v>2.96</v>
      </c>
      <c r="AE18" s="3"/>
      <c r="AF18" s="3"/>
    </row>
    <row r="19" spans="1:32" x14ac:dyDescent="0.25">
      <c r="A19" s="14">
        <v>15</v>
      </c>
      <c r="B19" s="16">
        <v>0.2</v>
      </c>
      <c r="C19" s="16">
        <v>0.21</v>
      </c>
      <c r="D19" s="16">
        <v>0.24</v>
      </c>
      <c r="E19" s="16">
        <v>0.18</v>
      </c>
      <c r="F19" s="16">
        <v>0.18</v>
      </c>
      <c r="G19" s="16">
        <v>0.25</v>
      </c>
      <c r="H19" s="16">
        <v>0.18</v>
      </c>
      <c r="I19" s="16">
        <v>0.13</v>
      </c>
      <c r="J19" s="16">
        <v>0.12</v>
      </c>
      <c r="K19" s="16">
        <v>0.09</v>
      </c>
      <c r="L19" s="16">
        <v>0.08</v>
      </c>
      <c r="M19" s="16">
        <v>0.09</v>
      </c>
      <c r="N19" s="16">
        <v>0.1</v>
      </c>
      <c r="O19" s="16">
        <v>0.11</v>
      </c>
      <c r="P19" s="16">
        <v>0.09</v>
      </c>
      <c r="Q19" s="16">
        <v>0.1</v>
      </c>
      <c r="R19" s="16">
        <v>0.11</v>
      </c>
      <c r="S19" s="16">
        <v>0.1</v>
      </c>
      <c r="T19" s="16">
        <v>0.25</v>
      </c>
      <c r="U19" s="16">
        <v>0.15</v>
      </c>
      <c r="V19" s="16">
        <v>0.13</v>
      </c>
      <c r="W19" s="16">
        <v>0.11</v>
      </c>
      <c r="X19" s="16">
        <v>0.12</v>
      </c>
      <c r="Y19" s="16">
        <v>0.16</v>
      </c>
      <c r="Z19" s="16">
        <v>0.15</v>
      </c>
      <c r="AA19" s="17">
        <v>24</v>
      </c>
      <c r="AB19" s="17">
        <v>0.25</v>
      </c>
      <c r="AC19" s="17">
        <v>0.08</v>
      </c>
      <c r="AD19" s="16">
        <v>3.48</v>
      </c>
      <c r="AE19" s="3"/>
      <c r="AF19" s="3"/>
    </row>
    <row r="20" spans="1:32" x14ac:dyDescent="0.25">
      <c r="A20" s="14">
        <v>16</v>
      </c>
      <c r="B20" s="16">
        <v>0.14000000000000001</v>
      </c>
      <c r="C20" s="16">
        <v>0.14000000000000001</v>
      </c>
      <c r="D20" s="16">
        <v>0.15</v>
      </c>
      <c r="E20" s="16">
        <v>0.17</v>
      </c>
      <c r="F20" s="16">
        <v>0.21</v>
      </c>
      <c r="G20" s="16">
        <v>0.21</v>
      </c>
      <c r="H20" s="16">
        <v>0.22</v>
      </c>
      <c r="I20" s="16">
        <v>0.16</v>
      </c>
      <c r="J20" s="16">
        <v>0.13</v>
      </c>
      <c r="K20" s="16">
        <v>0.09</v>
      </c>
      <c r="L20" s="16">
        <v>0.08</v>
      </c>
      <c r="M20" s="16">
        <v>0.09</v>
      </c>
      <c r="N20" s="16">
        <v>0.09</v>
      </c>
      <c r="O20" s="16">
        <v>0.11</v>
      </c>
      <c r="P20" s="16">
        <v>0.11</v>
      </c>
      <c r="Q20" s="16">
        <v>0.08</v>
      </c>
      <c r="R20" s="16">
        <v>0.08</v>
      </c>
      <c r="S20" s="16">
        <v>0.11</v>
      </c>
      <c r="T20" s="16">
        <v>0.18</v>
      </c>
      <c r="U20" s="16">
        <v>0.12</v>
      </c>
      <c r="V20" s="16">
        <v>0.17</v>
      </c>
      <c r="W20" s="16">
        <v>0.12</v>
      </c>
      <c r="X20" s="16">
        <v>0.1</v>
      </c>
      <c r="Y20" s="16">
        <v>0.15</v>
      </c>
      <c r="Z20" s="16">
        <v>0.13</v>
      </c>
      <c r="AA20" s="17">
        <v>24</v>
      </c>
      <c r="AB20" s="17">
        <v>0.22</v>
      </c>
      <c r="AC20" s="17">
        <v>0.08</v>
      </c>
      <c r="AD20" s="16">
        <v>3.21</v>
      </c>
      <c r="AE20" s="3"/>
      <c r="AF20" s="3"/>
    </row>
    <row r="21" spans="1:32" x14ac:dyDescent="0.25">
      <c r="A21" s="14">
        <v>17</v>
      </c>
      <c r="B21" s="16">
        <v>0.13</v>
      </c>
      <c r="C21" s="16">
        <v>0.13</v>
      </c>
      <c r="D21" s="16">
        <v>0.18</v>
      </c>
      <c r="E21" s="16">
        <v>0.22</v>
      </c>
      <c r="F21" s="16">
        <v>0.15</v>
      </c>
      <c r="G21" s="16">
        <v>0.16</v>
      </c>
      <c r="H21" s="16">
        <v>0.16</v>
      </c>
      <c r="I21" s="16">
        <v>0.14000000000000001</v>
      </c>
      <c r="J21" s="16">
        <v>0.14000000000000001</v>
      </c>
      <c r="K21" s="16">
        <v>0.14000000000000001</v>
      </c>
      <c r="L21" s="16">
        <v>0.15</v>
      </c>
      <c r="M21" s="16">
        <v>0.1</v>
      </c>
      <c r="N21" s="16">
        <v>0.13</v>
      </c>
      <c r="O21" s="16">
        <v>0.1</v>
      </c>
      <c r="P21" s="16">
        <v>0.1</v>
      </c>
      <c r="Q21" s="16">
        <v>0.15</v>
      </c>
      <c r="R21" s="16">
        <v>0.18</v>
      </c>
      <c r="S21" s="16">
        <v>0.22</v>
      </c>
      <c r="T21" s="16">
        <v>0.14000000000000001</v>
      </c>
      <c r="U21" s="16">
        <v>0.12</v>
      </c>
      <c r="V21" s="16">
        <v>0.18</v>
      </c>
      <c r="W21" s="16">
        <v>0.14000000000000001</v>
      </c>
      <c r="X21" s="16">
        <v>0.15</v>
      </c>
      <c r="Y21" s="16">
        <v>0.15</v>
      </c>
      <c r="Z21" s="16">
        <v>0.15</v>
      </c>
      <c r="AA21" s="17">
        <v>24</v>
      </c>
      <c r="AB21" s="17">
        <v>0.22</v>
      </c>
      <c r="AC21" s="17">
        <v>0.1</v>
      </c>
      <c r="AD21" s="16">
        <v>3.56</v>
      </c>
      <c r="AE21" s="3"/>
      <c r="AF21" s="3"/>
    </row>
    <row r="22" spans="1:32" x14ac:dyDescent="0.25">
      <c r="A22" s="14">
        <v>18</v>
      </c>
      <c r="B22" s="16">
        <v>0.16</v>
      </c>
      <c r="C22" s="16">
        <v>0.19</v>
      </c>
      <c r="D22" s="16">
        <v>0.18</v>
      </c>
      <c r="E22" s="16">
        <v>0.17</v>
      </c>
      <c r="F22" s="16">
        <v>0.22</v>
      </c>
      <c r="G22" s="16">
        <v>0.23</v>
      </c>
      <c r="H22" s="16">
        <v>0.22</v>
      </c>
      <c r="I22" s="16">
        <v>0.17</v>
      </c>
      <c r="J22" s="16">
        <v>0.15</v>
      </c>
      <c r="K22" s="16">
        <v>0.12</v>
      </c>
      <c r="L22" s="16">
        <v>0.11</v>
      </c>
      <c r="M22" s="16">
        <v>0.12</v>
      </c>
      <c r="N22" s="16">
        <v>0.14000000000000001</v>
      </c>
      <c r="O22" s="16">
        <v>0.13</v>
      </c>
      <c r="P22" s="16">
        <v>0.13</v>
      </c>
      <c r="Q22" s="16">
        <v>0.14000000000000001</v>
      </c>
      <c r="R22" s="16">
        <v>0.11</v>
      </c>
      <c r="S22" s="16">
        <v>0.11</v>
      </c>
      <c r="T22" s="16">
        <v>0.12</v>
      </c>
      <c r="U22" s="16">
        <v>0.14000000000000001</v>
      </c>
      <c r="V22" s="16">
        <v>0.14000000000000001</v>
      </c>
      <c r="W22" s="16">
        <v>0.18</v>
      </c>
      <c r="X22" s="16">
        <v>0.17</v>
      </c>
      <c r="Y22" s="16">
        <v>0.16</v>
      </c>
      <c r="Z22" s="16">
        <v>0.15</v>
      </c>
      <c r="AA22" s="17">
        <v>24</v>
      </c>
      <c r="AB22" s="17">
        <v>0.23</v>
      </c>
      <c r="AC22" s="17">
        <v>0.11</v>
      </c>
      <c r="AD22" s="16">
        <v>3.71</v>
      </c>
      <c r="AE22" s="3"/>
      <c r="AF22" s="3"/>
    </row>
    <row r="23" spans="1:32" x14ac:dyDescent="0.25">
      <c r="A23" s="14">
        <v>19</v>
      </c>
      <c r="B23" s="16">
        <v>0.17</v>
      </c>
      <c r="C23" s="16">
        <v>0.19</v>
      </c>
      <c r="D23" s="16">
        <v>0.19</v>
      </c>
      <c r="E23" s="16">
        <v>0.25</v>
      </c>
      <c r="F23" s="16">
        <v>0.23</v>
      </c>
      <c r="G23" s="16">
        <v>0.26</v>
      </c>
      <c r="H23" s="16">
        <v>0.31</v>
      </c>
      <c r="I23" s="16">
        <v>0.17</v>
      </c>
      <c r="J23" s="16">
        <v>0.14000000000000001</v>
      </c>
      <c r="K23" s="16">
        <v>0.12</v>
      </c>
      <c r="L23" s="16">
        <v>0.12</v>
      </c>
      <c r="M23" s="16">
        <v>0.11</v>
      </c>
      <c r="N23" s="16">
        <v>0.12</v>
      </c>
      <c r="O23" s="16">
        <v>0.12</v>
      </c>
      <c r="P23" s="16">
        <v>0.1</v>
      </c>
      <c r="Q23" s="16">
        <v>0.11</v>
      </c>
      <c r="R23" s="16">
        <v>0.12</v>
      </c>
      <c r="S23" s="16">
        <v>0.12</v>
      </c>
      <c r="T23" s="16">
        <v>0.12</v>
      </c>
      <c r="U23" s="16">
        <v>0.12</v>
      </c>
      <c r="V23" s="16">
        <v>0.16</v>
      </c>
      <c r="W23" s="16">
        <v>0.13</v>
      </c>
      <c r="X23" s="16">
        <v>0.14000000000000001</v>
      </c>
      <c r="Y23" s="16">
        <v>0.1</v>
      </c>
      <c r="Z23" s="16">
        <v>0.16</v>
      </c>
      <c r="AA23" s="17">
        <v>24</v>
      </c>
      <c r="AB23" s="17">
        <v>0.31</v>
      </c>
      <c r="AC23" s="17">
        <v>0.1</v>
      </c>
      <c r="AD23" s="16">
        <v>3.72</v>
      </c>
      <c r="AE23" s="3"/>
      <c r="AF23" s="3"/>
    </row>
    <row r="24" spans="1:32" x14ac:dyDescent="0.25">
      <c r="A24" s="14">
        <v>20</v>
      </c>
      <c r="B24" s="16">
        <v>0.15</v>
      </c>
      <c r="C24" s="16">
        <v>0.15</v>
      </c>
      <c r="D24" s="16">
        <v>0.15</v>
      </c>
      <c r="E24" s="16">
        <v>0.14000000000000001</v>
      </c>
      <c r="F24" s="16">
        <v>0.15</v>
      </c>
      <c r="G24" s="16">
        <v>0.21</v>
      </c>
      <c r="H24" s="16">
        <v>0.22</v>
      </c>
      <c r="I24" s="16">
        <v>0.16</v>
      </c>
      <c r="J24" s="16">
        <v>0.14000000000000001</v>
      </c>
      <c r="K24" s="16">
        <v>0.12</v>
      </c>
      <c r="L24" s="16">
        <v>0.14000000000000001</v>
      </c>
      <c r="M24" s="16">
        <v>0.11</v>
      </c>
      <c r="N24" s="16">
        <v>0.2</v>
      </c>
      <c r="O24" s="16">
        <v>0.16</v>
      </c>
      <c r="P24" s="16">
        <v>0.09</v>
      </c>
      <c r="Q24" s="16">
        <v>0.08</v>
      </c>
      <c r="R24" s="16">
        <v>0.09</v>
      </c>
      <c r="S24" s="16">
        <v>0.08</v>
      </c>
      <c r="T24" s="16">
        <v>7.0000000000000007E-2</v>
      </c>
      <c r="U24" s="16">
        <v>0.1</v>
      </c>
      <c r="V24" s="16">
        <v>0.2</v>
      </c>
      <c r="W24" s="16">
        <v>0.08</v>
      </c>
      <c r="X24" s="16">
        <v>0.13</v>
      </c>
      <c r="Y24" s="16">
        <v>0.08</v>
      </c>
      <c r="Z24" s="16">
        <v>0.13</v>
      </c>
      <c r="AA24" s="17">
        <v>24</v>
      </c>
      <c r="AB24" s="17">
        <v>0.22</v>
      </c>
      <c r="AC24" s="17">
        <v>7.0000000000000007E-2</v>
      </c>
      <c r="AD24" s="16">
        <v>3.2</v>
      </c>
      <c r="AE24" s="3"/>
      <c r="AF24" s="3"/>
    </row>
    <row r="25" spans="1:32" x14ac:dyDescent="0.25">
      <c r="A25" s="14">
        <v>21</v>
      </c>
      <c r="B25" s="16">
        <v>7.0000000000000007E-2</v>
      </c>
      <c r="C25" s="16">
        <v>0.12</v>
      </c>
      <c r="D25" s="16">
        <v>0.1</v>
      </c>
      <c r="E25" s="16">
        <v>0.14000000000000001</v>
      </c>
      <c r="F25" s="16">
        <v>0.15</v>
      </c>
      <c r="G25" s="16">
        <v>0.22</v>
      </c>
      <c r="H25" s="16">
        <v>0.21</v>
      </c>
      <c r="I25" s="16">
        <v>0.16</v>
      </c>
      <c r="J25" s="16">
        <v>0.19</v>
      </c>
      <c r="K25" s="16">
        <v>0.17</v>
      </c>
      <c r="L25" s="16">
        <v>0.12</v>
      </c>
      <c r="M25" s="16">
        <v>0.08</v>
      </c>
      <c r="N25" s="16">
        <v>0.11</v>
      </c>
      <c r="O25" s="16">
        <v>7.0000000000000007E-2</v>
      </c>
      <c r="P25" s="16">
        <v>0.09</v>
      </c>
      <c r="Q25" s="16">
        <v>7.0000000000000007E-2</v>
      </c>
      <c r="R25" s="16">
        <v>0.1</v>
      </c>
      <c r="S25" s="16">
        <v>0.1</v>
      </c>
      <c r="T25" s="16">
        <v>0.12</v>
      </c>
      <c r="U25" s="16">
        <v>0.12</v>
      </c>
      <c r="V25" s="16">
        <v>0.15</v>
      </c>
      <c r="W25" s="16">
        <v>0.15</v>
      </c>
      <c r="X25" s="16">
        <v>0.14000000000000001</v>
      </c>
      <c r="Y25" s="16">
        <v>0.17</v>
      </c>
      <c r="Z25" s="16">
        <v>0.13</v>
      </c>
      <c r="AA25" s="17">
        <v>24</v>
      </c>
      <c r="AB25" s="17">
        <v>0.22</v>
      </c>
      <c r="AC25" s="17">
        <v>7.0000000000000007E-2</v>
      </c>
      <c r="AD25" s="16">
        <v>3.12</v>
      </c>
      <c r="AE25" s="3"/>
      <c r="AF25" s="3"/>
    </row>
    <row r="26" spans="1:32" x14ac:dyDescent="0.25">
      <c r="A26" s="14">
        <v>22</v>
      </c>
      <c r="B26" s="16">
        <v>0.16</v>
      </c>
      <c r="C26" s="16">
        <v>0.18</v>
      </c>
      <c r="D26" s="16">
        <v>0.15</v>
      </c>
      <c r="E26" s="16">
        <v>0.11</v>
      </c>
      <c r="F26" s="16">
        <v>0.12</v>
      </c>
      <c r="G26" s="16">
        <v>0.16</v>
      </c>
      <c r="H26" s="16">
        <v>0.11</v>
      </c>
      <c r="I26" s="16">
        <v>0.1</v>
      </c>
      <c r="J26" s="16">
        <v>0.13</v>
      </c>
      <c r="K26" s="18">
        <v>0.16</v>
      </c>
      <c r="L26" s="18">
        <v>1.5</v>
      </c>
      <c r="M26" s="18">
        <v>0.01</v>
      </c>
      <c r="N26" s="18">
        <v>2</v>
      </c>
      <c r="O26" s="18">
        <v>3.11</v>
      </c>
      <c r="P26" s="18">
        <v>1.89</v>
      </c>
      <c r="Q26" s="28">
        <v>0.11</v>
      </c>
      <c r="R26" s="16">
        <v>0.1</v>
      </c>
      <c r="S26" s="16">
        <v>0.09</v>
      </c>
      <c r="T26" s="16">
        <v>0.08</v>
      </c>
      <c r="U26" s="16">
        <v>0.08</v>
      </c>
      <c r="V26" s="16">
        <v>0.12</v>
      </c>
      <c r="W26" s="16">
        <v>0.21</v>
      </c>
      <c r="X26" s="16">
        <v>0.15</v>
      </c>
      <c r="Y26" s="16">
        <v>0.2</v>
      </c>
      <c r="Z26" s="16">
        <v>0.13</v>
      </c>
      <c r="AA26" s="17">
        <v>17</v>
      </c>
      <c r="AB26" s="17">
        <v>0.21</v>
      </c>
      <c r="AC26" s="17">
        <v>0.08</v>
      </c>
      <c r="AD26" s="16">
        <v>2.25</v>
      </c>
      <c r="AE26" s="3"/>
      <c r="AF26" s="3"/>
    </row>
    <row r="27" spans="1:32" x14ac:dyDescent="0.25">
      <c r="A27" s="14">
        <v>23</v>
      </c>
      <c r="B27" s="16">
        <v>0.12</v>
      </c>
      <c r="C27" s="16">
        <v>0.16</v>
      </c>
      <c r="D27" s="16">
        <v>0.18</v>
      </c>
      <c r="E27" s="16">
        <v>0.1</v>
      </c>
      <c r="F27" s="16">
        <v>0.14000000000000001</v>
      </c>
      <c r="G27" s="16">
        <v>0.18</v>
      </c>
      <c r="H27" s="16">
        <v>0.35</v>
      </c>
      <c r="I27" s="16">
        <v>0.35</v>
      </c>
      <c r="J27" s="16">
        <v>0.2</v>
      </c>
      <c r="K27" s="16">
        <v>0.12</v>
      </c>
      <c r="L27" s="16">
        <v>0.18</v>
      </c>
      <c r="M27" s="28">
        <v>0.05</v>
      </c>
      <c r="N27" s="16">
        <v>0.22</v>
      </c>
      <c r="O27" s="16">
        <v>0.17</v>
      </c>
      <c r="P27" s="16">
        <v>0.19</v>
      </c>
      <c r="Q27" s="16">
        <v>0.23</v>
      </c>
      <c r="R27" s="16">
        <v>0.25</v>
      </c>
      <c r="S27" s="16">
        <v>0.2</v>
      </c>
      <c r="T27" s="16">
        <v>0.16</v>
      </c>
      <c r="U27" s="16">
        <v>0.15</v>
      </c>
      <c r="V27" s="16">
        <v>0.19</v>
      </c>
      <c r="W27" s="16">
        <v>0.2</v>
      </c>
      <c r="X27" s="16">
        <v>0.26</v>
      </c>
      <c r="Y27" s="16">
        <v>0.17</v>
      </c>
      <c r="Z27" s="16">
        <v>0.19</v>
      </c>
      <c r="AA27" s="17">
        <v>23</v>
      </c>
      <c r="AB27" s="17">
        <v>0.35</v>
      </c>
      <c r="AC27" s="17">
        <v>0.1</v>
      </c>
      <c r="AD27" s="16">
        <v>4.47</v>
      </c>
      <c r="AE27" s="3"/>
      <c r="AF27" s="3"/>
    </row>
    <row r="28" spans="1:32" x14ac:dyDescent="0.25">
      <c r="A28" s="14">
        <v>24</v>
      </c>
      <c r="B28" s="16">
        <v>0.17</v>
      </c>
      <c r="C28" s="16">
        <v>0.19</v>
      </c>
      <c r="D28" s="16">
        <v>0.2</v>
      </c>
      <c r="E28" s="16">
        <v>0.18</v>
      </c>
      <c r="F28" s="16">
        <v>0.18</v>
      </c>
      <c r="G28" s="16">
        <v>0.19</v>
      </c>
      <c r="H28" s="16">
        <v>0.16</v>
      </c>
      <c r="I28" s="16">
        <v>0.16</v>
      </c>
      <c r="J28" s="16">
        <v>0.13</v>
      </c>
      <c r="K28" s="16">
        <v>0.14000000000000001</v>
      </c>
      <c r="L28" s="16">
        <v>0.11</v>
      </c>
      <c r="M28" s="16">
        <v>7.0000000000000007E-2</v>
      </c>
      <c r="N28" s="16">
        <v>0.08</v>
      </c>
      <c r="O28" s="16">
        <v>0.08</v>
      </c>
      <c r="P28" s="16">
        <v>0.08</v>
      </c>
      <c r="Q28" s="16">
        <v>0.06</v>
      </c>
      <c r="R28" s="16">
        <v>0.06</v>
      </c>
      <c r="S28" s="16">
        <v>7.0000000000000007E-2</v>
      </c>
      <c r="T28" s="16">
        <v>0.09</v>
      </c>
      <c r="U28" s="16">
        <v>0.23</v>
      </c>
      <c r="V28" s="16">
        <v>0.1</v>
      </c>
      <c r="W28" s="16">
        <v>0.15</v>
      </c>
      <c r="X28" s="16">
        <v>0.2</v>
      </c>
      <c r="Y28" s="16">
        <v>0.18</v>
      </c>
      <c r="Z28" s="16">
        <v>0.14000000000000001</v>
      </c>
      <c r="AA28" s="17">
        <v>24</v>
      </c>
      <c r="AB28" s="17">
        <v>0.23</v>
      </c>
      <c r="AC28" s="17">
        <v>0.06</v>
      </c>
      <c r="AD28" s="16">
        <v>3.26</v>
      </c>
      <c r="AE28" s="3"/>
      <c r="AF28" s="3"/>
    </row>
    <row r="29" spans="1:32" x14ac:dyDescent="0.25">
      <c r="A29" s="14">
        <v>25</v>
      </c>
      <c r="B29" s="16">
        <v>0.18</v>
      </c>
      <c r="C29" s="16">
        <v>0.18</v>
      </c>
      <c r="D29" s="16">
        <v>0.16</v>
      </c>
      <c r="E29" s="16">
        <v>0.14000000000000001</v>
      </c>
      <c r="F29" s="16">
        <v>0.11</v>
      </c>
      <c r="G29" s="16">
        <v>0.12</v>
      </c>
      <c r="H29" s="16">
        <v>0.09</v>
      </c>
      <c r="I29" s="16">
        <v>0.11</v>
      </c>
      <c r="J29" s="16">
        <v>0.11</v>
      </c>
      <c r="K29" s="16">
        <v>0.11</v>
      </c>
      <c r="L29" s="16">
        <v>0.11</v>
      </c>
      <c r="M29" s="16">
        <v>0.09</v>
      </c>
      <c r="N29" s="16">
        <v>0.08</v>
      </c>
      <c r="O29" s="16">
        <v>7.0000000000000007E-2</v>
      </c>
      <c r="P29" s="16">
        <v>0.06</v>
      </c>
      <c r="Q29" s="16">
        <v>7.0000000000000007E-2</v>
      </c>
      <c r="R29" s="16">
        <v>0.08</v>
      </c>
      <c r="S29" s="16">
        <v>7.0000000000000007E-2</v>
      </c>
      <c r="T29" s="16">
        <v>0.06</v>
      </c>
      <c r="U29" s="16">
        <v>0.09</v>
      </c>
      <c r="V29" s="16">
        <v>0.09</v>
      </c>
      <c r="W29" s="16">
        <v>0.08</v>
      </c>
      <c r="X29" s="16">
        <v>0.11</v>
      </c>
      <c r="Y29" s="16">
        <v>0.11</v>
      </c>
      <c r="Z29" s="16">
        <v>0.1</v>
      </c>
      <c r="AA29" s="17">
        <v>24</v>
      </c>
      <c r="AB29" s="17">
        <v>0.18</v>
      </c>
      <c r="AC29" s="17">
        <v>0.06</v>
      </c>
      <c r="AD29" s="16">
        <v>2.48</v>
      </c>
      <c r="AE29" s="3"/>
      <c r="AF29" s="3"/>
    </row>
    <row r="30" spans="1:32" x14ac:dyDescent="0.25">
      <c r="A30" s="14">
        <v>26</v>
      </c>
      <c r="B30" s="16">
        <v>0.09</v>
      </c>
      <c r="C30" s="16">
        <v>0.08</v>
      </c>
      <c r="D30" s="16">
        <v>0.11</v>
      </c>
      <c r="E30" s="16">
        <v>0.09</v>
      </c>
      <c r="F30" s="16">
        <v>0.17</v>
      </c>
      <c r="G30" s="16">
        <v>0.19</v>
      </c>
      <c r="H30" s="16">
        <v>0.17</v>
      </c>
      <c r="I30" s="16">
        <v>0.13</v>
      </c>
      <c r="J30" s="16">
        <v>0.1</v>
      </c>
      <c r="K30" s="16">
        <v>0.08</v>
      </c>
      <c r="L30" s="16">
        <v>0.08</v>
      </c>
      <c r="M30" s="16">
        <v>7.0000000000000007E-2</v>
      </c>
      <c r="N30" s="16">
        <v>7.0000000000000007E-2</v>
      </c>
      <c r="O30" s="16">
        <v>0.1</v>
      </c>
      <c r="P30" s="16">
        <v>0.2</v>
      </c>
      <c r="Q30" s="16">
        <v>0.15</v>
      </c>
      <c r="R30" s="16">
        <v>0.13</v>
      </c>
      <c r="S30" s="16">
        <v>0.06</v>
      </c>
      <c r="T30" s="16">
        <v>7.0000000000000007E-2</v>
      </c>
      <c r="U30" s="16">
        <v>0.08</v>
      </c>
      <c r="V30" s="16">
        <v>7.0000000000000007E-2</v>
      </c>
      <c r="W30" s="16">
        <v>0.08</v>
      </c>
      <c r="X30" s="16">
        <v>0.1</v>
      </c>
      <c r="Y30" s="16">
        <v>0.1</v>
      </c>
      <c r="Z30" s="16">
        <v>0.11</v>
      </c>
      <c r="AA30" s="17">
        <v>24</v>
      </c>
      <c r="AB30" s="17">
        <v>0.2</v>
      </c>
      <c r="AC30" s="17">
        <v>0.06</v>
      </c>
      <c r="AD30" s="16">
        <v>2.57</v>
      </c>
      <c r="AE30" s="3"/>
      <c r="AF30" s="3"/>
    </row>
    <row r="31" spans="1:32" x14ac:dyDescent="0.25">
      <c r="A31" s="14">
        <v>27</v>
      </c>
      <c r="B31" s="16">
        <v>0.15</v>
      </c>
      <c r="C31" s="16">
        <v>0.13</v>
      </c>
      <c r="D31" s="16">
        <v>0.14000000000000001</v>
      </c>
      <c r="E31" s="16">
        <v>0.13</v>
      </c>
      <c r="F31" s="16">
        <v>0.11</v>
      </c>
      <c r="G31" s="16">
        <v>0.12</v>
      </c>
      <c r="H31" s="16">
        <v>0.13</v>
      </c>
      <c r="I31" s="16">
        <v>0.12</v>
      </c>
      <c r="J31" s="16">
        <v>0.09</v>
      </c>
      <c r="K31" s="16">
        <v>0.09</v>
      </c>
      <c r="L31" s="16">
        <v>0.09</v>
      </c>
      <c r="M31" s="16">
        <v>7.0000000000000007E-2</v>
      </c>
      <c r="N31" s="16">
        <v>0.06</v>
      </c>
      <c r="O31" s="16">
        <v>7.0000000000000007E-2</v>
      </c>
      <c r="P31" s="16">
        <v>0.1</v>
      </c>
      <c r="Q31" s="16">
        <v>0.1</v>
      </c>
      <c r="R31" s="16">
        <v>0.14000000000000001</v>
      </c>
      <c r="S31" s="16">
        <v>0.19</v>
      </c>
      <c r="T31" s="16">
        <v>0.12</v>
      </c>
      <c r="U31" s="16">
        <v>0.08</v>
      </c>
      <c r="V31" s="16">
        <v>0.1</v>
      </c>
      <c r="W31" s="16">
        <v>0.1</v>
      </c>
      <c r="X31" s="16">
        <v>0.09</v>
      </c>
      <c r="Y31" s="16">
        <v>0.09</v>
      </c>
      <c r="Z31" s="16">
        <v>0.11</v>
      </c>
      <c r="AA31" s="17">
        <v>24</v>
      </c>
      <c r="AB31" s="17">
        <v>0.19</v>
      </c>
      <c r="AC31" s="17">
        <v>0.06</v>
      </c>
      <c r="AD31" s="16">
        <v>2.61</v>
      </c>
      <c r="AE31" s="3"/>
      <c r="AF31" s="3"/>
    </row>
    <row r="32" spans="1:32" x14ac:dyDescent="0.25">
      <c r="A32" s="14">
        <v>28</v>
      </c>
      <c r="B32" s="16">
        <v>0.11</v>
      </c>
      <c r="C32" s="16">
        <v>0.1</v>
      </c>
      <c r="D32" s="16">
        <v>0.09</v>
      </c>
      <c r="E32" s="16">
        <v>0.12</v>
      </c>
      <c r="F32" s="16">
        <v>0.13</v>
      </c>
      <c r="G32" s="16">
        <v>0.12</v>
      </c>
      <c r="H32" s="16">
        <v>0.14000000000000001</v>
      </c>
      <c r="I32" s="16">
        <v>0.12</v>
      </c>
      <c r="J32" s="16">
        <v>0.13</v>
      </c>
      <c r="K32" s="16">
        <v>0.08</v>
      </c>
      <c r="L32" s="16">
        <v>0.11</v>
      </c>
      <c r="M32" s="16">
        <v>0.09</v>
      </c>
      <c r="N32" s="16">
        <v>0.12</v>
      </c>
      <c r="O32" s="16">
        <v>0.11</v>
      </c>
      <c r="P32" s="16">
        <v>0.12</v>
      </c>
      <c r="Q32" s="16">
        <v>0.12</v>
      </c>
      <c r="R32" s="16">
        <v>0.12</v>
      </c>
      <c r="S32" s="16">
        <v>0.1</v>
      </c>
      <c r="T32" s="16">
        <v>0.11</v>
      </c>
      <c r="U32" s="16">
        <v>0.1</v>
      </c>
      <c r="V32" s="16">
        <v>0.13</v>
      </c>
      <c r="W32" s="16">
        <v>0.12</v>
      </c>
      <c r="X32" s="16">
        <v>0.1</v>
      </c>
      <c r="Y32" s="16">
        <v>0.14000000000000001</v>
      </c>
      <c r="Z32" s="16">
        <v>0.11</v>
      </c>
      <c r="AA32" s="17">
        <v>24</v>
      </c>
      <c r="AB32" s="17">
        <v>0.14000000000000001</v>
      </c>
      <c r="AC32" s="17">
        <v>0.08</v>
      </c>
      <c r="AD32" s="16">
        <v>2.73</v>
      </c>
      <c r="AE32" s="3"/>
      <c r="AF32" s="3"/>
    </row>
    <row r="33" spans="1:32" x14ac:dyDescent="0.25">
      <c r="A33" s="14">
        <v>29</v>
      </c>
      <c r="B33" s="16">
        <v>0.08</v>
      </c>
      <c r="C33" s="16">
        <v>7.0000000000000007E-2</v>
      </c>
      <c r="D33" s="16">
        <v>0.11</v>
      </c>
      <c r="E33" s="16">
        <v>0.1</v>
      </c>
      <c r="F33" s="16">
        <v>0.15</v>
      </c>
      <c r="G33" s="16">
        <v>0.13</v>
      </c>
      <c r="H33" s="16">
        <v>0.12</v>
      </c>
      <c r="I33" s="16">
        <v>7.0000000000000007E-2</v>
      </c>
      <c r="J33" s="16">
        <v>0.11</v>
      </c>
      <c r="K33" s="16">
        <v>0.09</v>
      </c>
      <c r="L33" s="16">
        <v>0.1</v>
      </c>
      <c r="M33" s="16">
        <v>0.11</v>
      </c>
      <c r="N33" s="16">
        <v>0.08</v>
      </c>
      <c r="O33" s="16">
        <v>0.11</v>
      </c>
      <c r="P33" s="16">
        <v>0.12</v>
      </c>
      <c r="Q33" s="16">
        <v>0.08</v>
      </c>
      <c r="R33" s="16">
        <v>0.12</v>
      </c>
      <c r="S33" s="16">
        <v>0.08</v>
      </c>
      <c r="T33" s="16">
        <v>0.11</v>
      </c>
      <c r="U33" s="16">
        <v>0.12</v>
      </c>
      <c r="V33" s="16">
        <v>0.11</v>
      </c>
      <c r="W33" s="16">
        <v>0.1</v>
      </c>
      <c r="X33" s="16">
        <v>0.11</v>
      </c>
      <c r="Y33" s="16">
        <v>0.26</v>
      </c>
      <c r="Z33" s="16">
        <v>0.11</v>
      </c>
      <c r="AA33" s="17">
        <v>24</v>
      </c>
      <c r="AB33" s="17">
        <v>0.26</v>
      </c>
      <c r="AC33" s="17">
        <v>7.0000000000000007E-2</v>
      </c>
      <c r="AD33" s="16">
        <v>2.64</v>
      </c>
      <c r="AE33" s="3"/>
      <c r="AF33" s="3"/>
    </row>
    <row r="34" spans="1:32" x14ac:dyDescent="0.25">
      <c r="A34" s="14">
        <v>30</v>
      </c>
      <c r="B34" s="16">
        <v>0.2</v>
      </c>
      <c r="C34" s="16">
        <v>0.15</v>
      </c>
      <c r="D34" s="16">
        <v>0.21</v>
      </c>
      <c r="E34" s="16">
        <v>0.17</v>
      </c>
      <c r="F34" s="16">
        <v>0.12</v>
      </c>
      <c r="G34" s="16">
        <v>0.1</v>
      </c>
      <c r="H34" s="16">
        <v>0.13</v>
      </c>
      <c r="I34" s="16">
        <v>0.12</v>
      </c>
      <c r="J34" s="16">
        <v>0.11</v>
      </c>
      <c r="K34" s="16">
        <v>0.09</v>
      </c>
      <c r="L34" s="16">
        <v>0.08</v>
      </c>
      <c r="M34" s="16">
        <v>7.0000000000000007E-2</v>
      </c>
      <c r="N34" s="16">
        <v>0.1</v>
      </c>
      <c r="O34" s="16">
        <v>0.1</v>
      </c>
      <c r="P34" s="16">
        <v>0.1</v>
      </c>
      <c r="Q34" s="16">
        <v>7.0000000000000007E-2</v>
      </c>
      <c r="R34" s="16">
        <v>7.0000000000000007E-2</v>
      </c>
      <c r="S34" s="16">
        <v>0.08</v>
      </c>
      <c r="T34" s="16">
        <v>0.08</v>
      </c>
      <c r="U34" s="16">
        <v>0.1</v>
      </c>
      <c r="V34" s="16">
        <v>0.09</v>
      </c>
      <c r="W34" s="16">
        <v>0.11</v>
      </c>
      <c r="X34" s="16">
        <v>0.12</v>
      </c>
      <c r="Y34" s="16">
        <v>0.11</v>
      </c>
      <c r="Z34" s="16">
        <v>0.11</v>
      </c>
      <c r="AA34" s="17">
        <v>24</v>
      </c>
      <c r="AB34" s="17">
        <v>0.21</v>
      </c>
      <c r="AC34" s="17">
        <v>7.0000000000000007E-2</v>
      </c>
      <c r="AD34" s="16">
        <v>2.68</v>
      </c>
      <c r="AE34" s="3"/>
      <c r="AF34" s="3"/>
    </row>
    <row r="35" spans="1:32" x14ac:dyDescent="0.25">
      <c r="A35" s="14" t="s">
        <v>6</v>
      </c>
      <c r="B35" s="16">
        <v>0.15</v>
      </c>
      <c r="C35" s="16">
        <v>0.16</v>
      </c>
      <c r="D35" s="16">
        <v>0.17</v>
      </c>
      <c r="E35" s="16">
        <v>0.17</v>
      </c>
      <c r="F35" s="16">
        <v>0.17</v>
      </c>
      <c r="G35" s="16">
        <v>0.19</v>
      </c>
      <c r="H35" s="16">
        <v>0.19</v>
      </c>
      <c r="I35" s="16">
        <v>0.16</v>
      </c>
      <c r="J35" s="16">
        <v>0.14000000000000001</v>
      </c>
      <c r="K35" s="16">
        <v>0.13</v>
      </c>
      <c r="L35" s="16">
        <v>0.12</v>
      </c>
      <c r="M35" s="16">
        <v>0.1</v>
      </c>
      <c r="N35" s="16">
        <v>0.11</v>
      </c>
      <c r="O35" s="16">
        <v>0.11</v>
      </c>
      <c r="P35" s="16">
        <v>0.12</v>
      </c>
      <c r="Q35" s="16">
        <v>0.12</v>
      </c>
      <c r="R35" s="16">
        <v>0.12</v>
      </c>
      <c r="S35" s="16">
        <v>0.12</v>
      </c>
      <c r="T35" s="16">
        <v>0.11</v>
      </c>
      <c r="U35" s="16">
        <v>0.12</v>
      </c>
      <c r="V35" s="16">
        <v>0.13</v>
      </c>
      <c r="W35" s="16">
        <v>0.14000000000000001</v>
      </c>
      <c r="X35" s="16">
        <v>0.14000000000000001</v>
      </c>
      <c r="Y35" s="16">
        <v>0.15</v>
      </c>
      <c r="Z35" s="16">
        <f>ROUND(AVERAGE(B35:Y35),2)</f>
        <v>0.14000000000000001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28</v>
      </c>
      <c r="M36" s="17">
        <v>27</v>
      </c>
      <c r="N36" s="17">
        <v>29</v>
      </c>
      <c r="O36" s="17">
        <v>29</v>
      </c>
      <c r="P36" s="17">
        <v>29</v>
      </c>
      <c r="Q36" s="17">
        <v>29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0.25</v>
      </c>
      <c r="C37" s="16">
        <v>0.26</v>
      </c>
      <c r="D37" s="16">
        <v>0.27</v>
      </c>
      <c r="E37" s="16">
        <v>0.3</v>
      </c>
      <c r="F37" s="16">
        <v>0.27</v>
      </c>
      <c r="G37" s="16">
        <v>0.26</v>
      </c>
      <c r="H37" s="16">
        <v>0.35</v>
      </c>
      <c r="I37" s="16">
        <v>0.35</v>
      </c>
      <c r="J37" s="16">
        <v>0.23</v>
      </c>
      <c r="K37" s="16">
        <v>0.31</v>
      </c>
      <c r="L37" s="16">
        <v>0.24</v>
      </c>
      <c r="M37" s="16">
        <v>0.19</v>
      </c>
      <c r="N37" s="16">
        <v>0.22</v>
      </c>
      <c r="O37" s="16">
        <v>0.19</v>
      </c>
      <c r="P37" s="16">
        <v>0.2</v>
      </c>
      <c r="Q37" s="16">
        <v>0.23</v>
      </c>
      <c r="R37" s="16">
        <v>0.25</v>
      </c>
      <c r="S37" s="16">
        <v>0.22</v>
      </c>
      <c r="T37" s="16">
        <v>0.25</v>
      </c>
      <c r="U37" s="16">
        <v>0.23</v>
      </c>
      <c r="V37" s="16">
        <v>0.2</v>
      </c>
      <c r="W37" s="16">
        <v>0.21</v>
      </c>
      <c r="X37" s="16">
        <v>0.26</v>
      </c>
      <c r="Y37" s="16">
        <v>0.26</v>
      </c>
      <c r="Z37" s="16"/>
      <c r="AA37" s="17"/>
      <c r="AB37" s="17">
        <f>MAX($B37:$Y37)</f>
        <v>0.35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4.5199999999999996</v>
      </c>
      <c r="C38" s="16">
        <v>4.78</v>
      </c>
      <c r="D38" s="16">
        <v>5.0999999999999996</v>
      </c>
      <c r="E38" s="16">
        <v>5.12</v>
      </c>
      <c r="F38" s="16">
        <v>5.2</v>
      </c>
      <c r="G38" s="16">
        <v>5.6</v>
      </c>
      <c r="H38" s="16">
        <v>5.67</v>
      </c>
      <c r="I38" s="16">
        <v>4.79</v>
      </c>
      <c r="J38" s="16">
        <v>4.25</v>
      </c>
      <c r="K38" s="16">
        <v>3.71</v>
      </c>
      <c r="L38" s="16">
        <v>3.34</v>
      </c>
      <c r="M38" s="16">
        <v>2.8</v>
      </c>
      <c r="N38" s="16">
        <v>3.24</v>
      </c>
      <c r="O38" s="16">
        <v>3.22</v>
      </c>
      <c r="P38" s="16">
        <v>3.4</v>
      </c>
      <c r="Q38" s="16">
        <v>3.37</v>
      </c>
      <c r="R38" s="16">
        <v>3.72</v>
      </c>
      <c r="S38" s="16">
        <v>3.48</v>
      </c>
      <c r="T38" s="16">
        <v>3.4</v>
      </c>
      <c r="U38" s="16">
        <v>3.73</v>
      </c>
      <c r="V38" s="16">
        <v>4.04</v>
      </c>
      <c r="W38" s="16">
        <v>4.05</v>
      </c>
      <c r="X38" s="16">
        <v>4.34</v>
      </c>
      <c r="Y38" s="16">
        <v>4.6100000000000003</v>
      </c>
      <c r="Z38" s="16"/>
      <c r="AA38" s="17"/>
      <c r="AB38" s="17"/>
      <c r="AC38" s="17"/>
      <c r="AD38" s="17">
        <f>SUM(B38:Y38)</f>
        <v>99.480000000000018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48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0.12</v>
      </c>
      <c r="C44" s="16">
        <f>($Z6)</f>
        <v>0.17</v>
      </c>
      <c r="D44" s="16">
        <f>($Z7)</f>
        <v>0.17</v>
      </c>
      <c r="E44" s="16">
        <f>($Z8)</f>
        <v>0.13</v>
      </c>
      <c r="F44" s="16">
        <f>($Z9)</f>
        <v>0.13</v>
      </c>
      <c r="G44" s="16">
        <f>($Z10)</f>
        <v>0.16</v>
      </c>
      <c r="H44" s="16">
        <f>($Z11)</f>
        <v>0.14000000000000001</v>
      </c>
      <c r="I44" s="16">
        <f>($Z12)</f>
        <v>0.15</v>
      </c>
      <c r="J44" s="16">
        <f>($Z13)</f>
        <v>0.17</v>
      </c>
      <c r="K44" s="16">
        <f>($Z14)</f>
        <v>0.14000000000000001</v>
      </c>
      <c r="L44" s="16">
        <f>($Z15)</f>
        <v>0.14000000000000001</v>
      </c>
      <c r="M44" s="16">
        <f>($Z16)</f>
        <v>0.17</v>
      </c>
      <c r="N44" s="16">
        <f>($Z17)</f>
        <v>0.15</v>
      </c>
      <c r="O44" s="16">
        <f>($Z18)</f>
        <v>0.12</v>
      </c>
      <c r="P44" s="16">
        <f>($Z19)</f>
        <v>0.15</v>
      </c>
      <c r="Q44" s="16">
        <f>($Z20)</f>
        <v>0.13</v>
      </c>
      <c r="R44" s="16">
        <f>($Z21)</f>
        <v>0.15</v>
      </c>
      <c r="S44" s="16">
        <f>($Z22)</f>
        <v>0.15</v>
      </c>
      <c r="T44" s="16">
        <f>($Z23)</f>
        <v>0.16</v>
      </c>
      <c r="U44" s="16">
        <f>($Z24)</f>
        <v>0.13</v>
      </c>
      <c r="V44" s="16">
        <f>($Z25)</f>
        <v>0.13</v>
      </c>
      <c r="W44" s="16">
        <f>($Z26)</f>
        <v>0.13</v>
      </c>
      <c r="X44" s="16">
        <f>($Z27)</f>
        <v>0.19</v>
      </c>
      <c r="Y44" s="16">
        <f>($Z28)</f>
        <v>0.14000000000000001</v>
      </c>
      <c r="Z44" s="16">
        <f>($Z29)</f>
        <v>0.1</v>
      </c>
      <c r="AA44" s="16">
        <f>($Z30)</f>
        <v>0.11</v>
      </c>
      <c r="AB44" s="16">
        <f>($Z31)</f>
        <v>0.11</v>
      </c>
      <c r="AC44" s="16">
        <f>($Z32)</f>
        <v>0.11</v>
      </c>
      <c r="AD44" s="16">
        <f>($Z33)</f>
        <v>0.11</v>
      </c>
      <c r="AE44" s="16">
        <f>($Z34)</f>
        <v>0.11</v>
      </c>
      <c r="AF44" s="16"/>
    </row>
    <row r="45" spans="1:32" x14ac:dyDescent="0.25">
      <c r="A45" s="14" t="str">
        <f>($AB4)</f>
        <v>最大值</v>
      </c>
      <c r="B45" s="16">
        <f>($AB5)</f>
        <v>0.19</v>
      </c>
      <c r="C45" s="16">
        <f>($AB6)</f>
        <v>0.27</v>
      </c>
      <c r="D45" s="16">
        <f>($AB7)</f>
        <v>0.26</v>
      </c>
      <c r="E45" s="16">
        <f>($AB8)</f>
        <v>0.27</v>
      </c>
      <c r="F45" s="16">
        <f>($AB9)</f>
        <v>0.2</v>
      </c>
      <c r="G45" s="16">
        <f>($AB10)</f>
        <v>0.28999999999999998</v>
      </c>
      <c r="H45" s="16">
        <f>($AB11)</f>
        <v>0.25</v>
      </c>
      <c r="I45" s="16">
        <f>($AB12)</f>
        <v>0.19</v>
      </c>
      <c r="J45" s="16">
        <f>($AB13)</f>
        <v>0.3</v>
      </c>
      <c r="K45" s="16">
        <f>($AB14)</f>
        <v>0.2</v>
      </c>
      <c r="L45" s="16">
        <f>($AB15)</f>
        <v>0.21</v>
      </c>
      <c r="M45" s="16">
        <f>($AB16)</f>
        <v>0.31</v>
      </c>
      <c r="N45" s="16">
        <f>($AB17)</f>
        <v>0.27</v>
      </c>
      <c r="O45" s="16">
        <f>($AB18)</f>
        <v>0.19</v>
      </c>
      <c r="P45" s="16">
        <f>($AB19)</f>
        <v>0.25</v>
      </c>
      <c r="Q45" s="16">
        <f>($AB20)</f>
        <v>0.22</v>
      </c>
      <c r="R45" s="16">
        <f>($AB21)</f>
        <v>0.22</v>
      </c>
      <c r="S45" s="16">
        <f>($AB22)</f>
        <v>0.23</v>
      </c>
      <c r="T45" s="16">
        <f>($AB23)</f>
        <v>0.31</v>
      </c>
      <c r="U45" s="16">
        <f>($AB24)</f>
        <v>0.22</v>
      </c>
      <c r="V45" s="16">
        <f>($AB25)</f>
        <v>0.22</v>
      </c>
      <c r="W45" s="16">
        <f>($AB26)</f>
        <v>0.21</v>
      </c>
      <c r="X45" s="16">
        <f>($AB27)</f>
        <v>0.35</v>
      </c>
      <c r="Y45" s="16">
        <f>($AB28)</f>
        <v>0.23</v>
      </c>
      <c r="Z45" s="16">
        <f>($AB29)</f>
        <v>0.18</v>
      </c>
      <c r="AA45" s="16">
        <f>($AB30)</f>
        <v>0.2</v>
      </c>
      <c r="AB45" s="16">
        <f>($AB31)</f>
        <v>0.19</v>
      </c>
      <c r="AC45" s="16">
        <f>($AB32)</f>
        <v>0.14000000000000001</v>
      </c>
      <c r="AD45" s="16">
        <f>($AB33)</f>
        <v>0.26</v>
      </c>
      <c r="AE45" s="16">
        <f>($AB34)</f>
        <v>0.21</v>
      </c>
      <c r="AF45" s="16"/>
    </row>
    <row r="46" spans="1:32" x14ac:dyDescent="0.25">
      <c r="A46" s="14" t="str">
        <f>($AC4)</f>
        <v>最小值</v>
      </c>
      <c r="B46" s="16">
        <f>($AC5)</f>
        <v>7.0000000000000007E-2</v>
      </c>
      <c r="C46" s="16">
        <f>($AC6)</f>
        <v>0.12</v>
      </c>
      <c r="D46" s="16">
        <f>($AC7)</f>
        <v>0.1</v>
      </c>
      <c r="E46" s="16">
        <f>($AC8)</f>
        <v>0.06</v>
      </c>
      <c r="F46" s="16">
        <f>($AC9)</f>
        <v>7.0000000000000007E-2</v>
      </c>
      <c r="G46" s="16">
        <f>($AC10)</f>
        <v>0.08</v>
      </c>
      <c r="H46" s="16">
        <f>($AC11)</f>
        <v>0.08</v>
      </c>
      <c r="I46" s="16">
        <f>($AC12)</f>
        <v>0.1</v>
      </c>
      <c r="J46" s="16">
        <f>($AC13)</f>
        <v>0.11</v>
      </c>
      <c r="K46" s="16">
        <f>($AC14)</f>
        <v>0.09</v>
      </c>
      <c r="L46" s="16">
        <f>($AC15)</f>
        <v>0.09</v>
      </c>
      <c r="M46" s="16">
        <f>($AC16)</f>
        <v>0.1</v>
      </c>
      <c r="N46" s="16">
        <f>($AC17)</f>
        <v>0.09</v>
      </c>
      <c r="O46" s="16">
        <f>($AC18)</f>
        <v>7.0000000000000007E-2</v>
      </c>
      <c r="P46" s="16">
        <f>($AC19)</f>
        <v>0.08</v>
      </c>
      <c r="Q46" s="16">
        <f>($AC20)</f>
        <v>0.08</v>
      </c>
      <c r="R46" s="16">
        <f>($AC21)</f>
        <v>0.1</v>
      </c>
      <c r="S46" s="16">
        <f>($AC22)</f>
        <v>0.11</v>
      </c>
      <c r="T46" s="16">
        <f>($AC23)</f>
        <v>0.1</v>
      </c>
      <c r="U46" s="16">
        <f>($AC24)</f>
        <v>7.0000000000000007E-2</v>
      </c>
      <c r="V46" s="16">
        <f>($AC25)</f>
        <v>7.0000000000000007E-2</v>
      </c>
      <c r="W46" s="16">
        <f>($AC26)</f>
        <v>0.08</v>
      </c>
      <c r="X46" s="16">
        <f>($AC27)</f>
        <v>0.1</v>
      </c>
      <c r="Y46" s="16">
        <f>($AC28)</f>
        <v>0.06</v>
      </c>
      <c r="Z46" s="16">
        <f>($AC29)</f>
        <v>0.06</v>
      </c>
      <c r="AA46" s="16">
        <f>($AC30)</f>
        <v>0.06</v>
      </c>
      <c r="AB46" s="16">
        <f>($AC31)</f>
        <v>0.06</v>
      </c>
      <c r="AC46" s="16">
        <f>($AC32)</f>
        <v>0.08</v>
      </c>
      <c r="AD46" s="16">
        <f>($AC33)</f>
        <v>7.0000000000000007E-2</v>
      </c>
      <c r="AE46" s="16">
        <f>($AC34)</f>
        <v>7.0000000000000007E-2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54.42</v>
      </c>
      <c r="C5" s="16">
        <v>51.54</v>
      </c>
      <c r="D5" s="16">
        <v>60.18</v>
      </c>
      <c r="E5" s="16">
        <v>58.26</v>
      </c>
      <c r="F5" s="16">
        <v>59.22</v>
      </c>
      <c r="G5" s="16">
        <v>87.06</v>
      </c>
      <c r="H5" s="16">
        <v>76.5</v>
      </c>
      <c r="I5" s="16">
        <v>74.680000000000007</v>
      </c>
      <c r="J5" s="16">
        <v>72.66</v>
      </c>
      <c r="K5" s="16">
        <v>67.86</v>
      </c>
      <c r="L5" s="16">
        <v>70.64</v>
      </c>
      <c r="M5" s="16">
        <v>74.58</v>
      </c>
      <c r="N5" s="16">
        <v>51.54</v>
      </c>
      <c r="O5" s="16">
        <v>67.86</v>
      </c>
      <c r="P5" s="16">
        <v>60.18</v>
      </c>
      <c r="Q5" s="16">
        <v>70.739999999999995</v>
      </c>
      <c r="R5" s="16">
        <v>58.26</v>
      </c>
      <c r="S5" s="16">
        <v>62.1</v>
      </c>
      <c r="T5" s="16">
        <v>68.819999999999993</v>
      </c>
      <c r="U5" s="16">
        <v>65.94</v>
      </c>
      <c r="V5" s="16">
        <v>64.02</v>
      </c>
      <c r="W5" s="16">
        <v>65.94</v>
      </c>
      <c r="X5" s="16">
        <v>69.78</v>
      </c>
      <c r="Y5" s="16">
        <v>75.540000000000006</v>
      </c>
      <c r="Z5" s="16">
        <v>66.180000000000007</v>
      </c>
      <c r="AA5" s="17">
        <v>24</v>
      </c>
      <c r="AB5" s="17">
        <v>87.06</v>
      </c>
      <c r="AC5" s="17">
        <v>51.54</v>
      </c>
      <c r="AD5" s="16">
        <v>1588.32</v>
      </c>
      <c r="AE5" s="3"/>
      <c r="AF5" s="3"/>
    </row>
    <row r="6" spans="1:32" x14ac:dyDescent="0.25">
      <c r="A6" s="14">
        <v>2</v>
      </c>
      <c r="B6" s="16">
        <v>67.86</v>
      </c>
      <c r="C6" s="16">
        <v>69.78</v>
      </c>
      <c r="D6" s="16">
        <v>68.819999999999993</v>
      </c>
      <c r="E6" s="16">
        <v>81.78</v>
      </c>
      <c r="F6" s="16">
        <v>83.22</v>
      </c>
      <c r="G6" s="16">
        <v>71.7</v>
      </c>
      <c r="H6" s="16">
        <v>69.78</v>
      </c>
      <c r="I6" s="16">
        <v>82.26</v>
      </c>
      <c r="J6" s="16">
        <v>64.400000000000006</v>
      </c>
      <c r="K6" s="16">
        <v>61.14</v>
      </c>
      <c r="L6" s="16">
        <v>70.739999999999995</v>
      </c>
      <c r="M6" s="16">
        <v>112.87</v>
      </c>
      <c r="N6" s="16">
        <v>90.9</v>
      </c>
      <c r="O6" s="16">
        <v>63.06</v>
      </c>
      <c r="P6" s="16">
        <v>88.98</v>
      </c>
      <c r="Q6" s="16">
        <v>118.73</v>
      </c>
      <c r="R6" s="16">
        <v>139.80000000000001</v>
      </c>
      <c r="S6" s="16">
        <v>78.42</v>
      </c>
      <c r="T6" s="16">
        <v>64.98</v>
      </c>
      <c r="U6" s="16">
        <v>73.62</v>
      </c>
      <c r="V6" s="16">
        <v>51.54</v>
      </c>
      <c r="W6" s="16">
        <v>58.26</v>
      </c>
      <c r="X6" s="16">
        <v>64.45</v>
      </c>
      <c r="Y6" s="16">
        <v>73.62</v>
      </c>
      <c r="Z6" s="16">
        <v>77.95</v>
      </c>
      <c r="AA6" s="17">
        <v>24</v>
      </c>
      <c r="AB6" s="17">
        <v>139.80000000000001</v>
      </c>
      <c r="AC6" s="17">
        <v>51.54</v>
      </c>
      <c r="AD6" s="16">
        <v>1870.71</v>
      </c>
      <c r="AE6" s="3"/>
      <c r="AF6" s="3"/>
    </row>
    <row r="7" spans="1:32" x14ac:dyDescent="0.25">
      <c r="A7" s="14">
        <v>3</v>
      </c>
      <c r="B7" s="16">
        <v>65.94</v>
      </c>
      <c r="C7" s="16">
        <v>70.739999999999995</v>
      </c>
      <c r="D7" s="16">
        <v>76.5</v>
      </c>
      <c r="E7" s="16">
        <v>77.459999999999994</v>
      </c>
      <c r="F7" s="16">
        <v>72.66</v>
      </c>
      <c r="G7" s="16">
        <v>75.78</v>
      </c>
      <c r="H7" s="16">
        <v>64.98</v>
      </c>
      <c r="I7" s="16">
        <v>80.34</v>
      </c>
      <c r="J7" s="16">
        <v>64.98</v>
      </c>
      <c r="K7" s="16">
        <v>51.49</v>
      </c>
      <c r="L7" s="16">
        <v>57.25</v>
      </c>
      <c r="M7" s="16">
        <v>51.54</v>
      </c>
      <c r="N7" s="16">
        <v>48.66</v>
      </c>
      <c r="O7" s="16">
        <v>44.82</v>
      </c>
      <c r="P7" s="16">
        <v>48.66</v>
      </c>
      <c r="Q7" s="16">
        <v>55.72</v>
      </c>
      <c r="R7" s="16">
        <v>47.7</v>
      </c>
      <c r="S7" s="16">
        <v>52.5</v>
      </c>
      <c r="T7" s="16">
        <v>59.22</v>
      </c>
      <c r="U7" s="16">
        <v>57.3</v>
      </c>
      <c r="V7" s="16">
        <v>46.74</v>
      </c>
      <c r="W7" s="16">
        <v>60.18</v>
      </c>
      <c r="X7" s="16">
        <v>62.1</v>
      </c>
      <c r="Y7" s="16">
        <v>58.26</v>
      </c>
      <c r="Z7" s="16">
        <v>60.48</v>
      </c>
      <c r="AA7" s="17">
        <v>24</v>
      </c>
      <c r="AB7" s="17">
        <v>80.34</v>
      </c>
      <c r="AC7" s="17">
        <v>44.82</v>
      </c>
      <c r="AD7" s="16">
        <v>1451.52</v>
      </c>
      <c r="AE7" s="3"/>
      <c r="AF7" s="3"/>
    </row>
    <row r="8" spans="1:32" x14ac:dyDescent="0.25">
      <c r="A8" s="14">
        <v>4</v>
      </c>
      <c r="B8" s="16">
        <v>50.58</v>
      </c>
      <c r="C8" s="16">
        <v>57.3</v>
      </c>
      <c r="D8" s="16">
        <v>72.66</v>
      </c>
      <c r="E8" s="16">
        <v>75.540000000000006</v>
      </c>
      <c r="F8" s="16">
        <v>65.94</v>
      </c>
      <c r="G8" s="16">
        <v>85.14</v>
      </c>
      <c r="H8" s="16">
        <v>72.66</v>
      </c>
      <c r="I8" s="16">
        <v>86.1</v>
      </c>
      <c r="J8" s="16">
        <v>70.739999999999995</v>
      </c>
      <c r="K8" s="16">
        <v>64.02</v>
      </c>
      <c r="L8" s="16">
        <v>69.78</v>
      </c>
      <c r="M8" s="16">
        <v>67.86</v>
      </c>
      <c r="N8" s="16">
        <v>53.51</v>
      </c>
      <c r="O8" s="16">
        <v>62.1</v>
      </c>
      <c r="P8" s="16">
        <v>59.22</v>
      </c>
      <c r="Q8" s="16">
        <v>59.22</v>
      </c>
      <c r="R8" s="16">
        <v>63.06</v>
      </c>
      <c r="S8" s="16">
        <v>64.02</v>
      </c>
      <c r="T8" s="16">
        <v>68.819999999999993</v>
      </c>
      <c r="U8" s="16">
        <v>65.94</v>
      </c>
      <c r="V8" s="16">
        <v>55.38</v>
      </c>
      <c r="W8" s="16">
        <v>68.819999999999993</v>
      </c>
      <c r="X8" s="16">
        <v>67.86</v>
      </c>
      <c r="Y8" s="16">
        <v>70.739999999999995</v>
      </c>
      <c r="Z8" s="16">
        <v>66.540000000000006</v>
      </c>
      <c r="AA8" s="17">
        <v>24</v>
      </c>
      <c r="AB8" s="17">
        <v>86.1</v>
      </c>
      <c r="AC8" s="17">
        <v>50.58</v>
      </c>
      <c r="AD8" s="16">
        <v>1597.01</v>
      </c>
      <c r="AE8" s="3"/>
      <c r="AF8" s="3"/>
    </row>
    <row r="9" spans="1:32" x14ac:dyDescent="0.25">
      <c r="A9" s="14">
        <v>5</v>
      </c>
      <c r="B9" s="16">
        <v>69.78</v>
      </c>
      <c r="C9" s="16">
        <v>63.06</v>
      </c>
      <c r="D9" s="16">
        <v>64.02</v>
      </c>
      <c r="E9" s="16">
        <v>72.66</v>
      </c>
      <c r="F9" s="16">
        <v>78.42</v>
      </c>
      <c r="G9" s="16">
        <v>72.66</v>
      </c>
      <c r="H9" s="16">
        <v>71.7</v>
      </c>
      <c r="I9" s="16">
        <v>74.58</v>
      </c>
      <c r="J9" s="16">
        <v>64.98</v>
      </c>
      <c r="K9" s="16">
        <v>73.62</v>
      </c>
      <c r="L9" s="16">
        <v>79.38</v>
      </c>
      <c r="M9" s="16">
        <v>69.78</v>
      </c>
      <c r="N9" s="16">
        <v>61.14</v>
      </c>
      <c r="O9" s="16">
        <v>60.18</v>
      </c>
      <c r="P9" s="16">
        <v>56.34</v>
      </c>
      <c r="Q9" s="16">
        <v>59.22</v>
      </c>
      <c r="R9" s="16">
        <v>58.26</v>
      </c>
      <c r="S9" s="16">
        <v>63.06</v>
      </c>
      <c r="T9" s="16">
        <v>68.819999999999993</v>
      </c>
      <c r="U9" s="16">
        <v>70.739999999999995</v>
      </c>
      <c r="V9" s="16">
        <v>70.739999999999995</v>
      </c>
      <c r="W9" s="16">
        <v>57.3</v>
      </c>
      <c r="X9" s="16">
        <v>56.34</v>
      </c>
      <c r="Y9" s="16">
        <v>74.58</v>
      </c>
      <c r="Z9" s="16">
        <v>67.14</v>
      </c>
      <c r="AA9" s="17">
        <v>24</v>
      </c>
      <c r="AB9" s="17">
        <v>79.38</v>
      </c>
      <c r="AC9" s="17">
        <v>56.34</v>
      </c>
      <c r="AD9" s="16">
        <v>1611.36</v>
      </c>
      <c r="AE9" s="3"/>
      <c r="AF9" s="3"/>
    </row>
    <row r="10" spans="1:32" x14ac:dyDescent="0.25">
      <c r="A10" s="14">
        <v>6</v>
      </c>
      <c r="B10" s="16">
        <v>73.62</v>
      </c>
      <c r="C10" s="16">
        <v>63.06</v>
      </c>
      <c r="D10" s="16">
        <v>69.78</v>
      </c>
      <c r="E10" s="16">
        <v>75.540000000000006</v>
      </c>
      <c r="F10" s="16">
        <v>82.26</v>
      </c>
      <c r="G10" s="16">
        <v>75.540000000000006</v>
      </c>
      <c r="H10" s="16">
        <v>66.900000000000006</v>
      </c>
      <c r="I10" s="16">
        <v>67.86</v>
      </c>
      <c r="J10" s="16">
        <v>81.3</v>
      </c>
      <c r="K10" s="16">
        <v>100.49</v>
      </c>
      <c r="L10" s="16">
        <v>98.57</v>
      </c>
      <c r="M10" s="16">
        <v>79.38</v>
      </c>
      <c r="N10" s="16">
        <v>75.540000000000006</v>
      </c>
      <c r="O10" s="16">
        <v>58.26</v>
      </c>
      <c r="P10" s="16">
        <v>63.06</v>
      </c>
      <c r="Q10" s="16">
        <v>64.98</v>
      </c>
      <c r="R10" s="16">
        <v>51.54</v>
      </c>
      <c r="S10" s="16">
        <v>61.14</v>
      </c>
      <c r="T10" s="16">
        <v>52.5</v>
      </c>
      <c r="U10" s="16">
        <v>64.02</v>
      </c>
      <c r="V10" s="16">
        <v>62.1</v>
      </c>
      <c r="W10" s="16">
        <v>77.38</v>
      </c>
      <c r="X10" s="16">
        <v>81.3</v>
      </c>
      <c r="Y10" s="16">
        <v>74.58</v>
      </c>
      <c r="Z10" s="16">
        <v>71.7</v>
      </c>
      <c r="AA10" s="17">
        <v>24</v>
      </c>
      <c r="AB10" s="17">
        <v>100.49</v>
      </c>
      <c r="AC10" s="17">
        <v>51.54</v>
      </c>
      <c r="AD10" s="16">
        <v>1720.7</v>
      </c>
      <c r="AE10" s="3"/>
      <c r="AF10" s="3"/>
    </row>
    <row r="11" spans="1:32" x14ac:dyDescent="0.25">
      <c r="A11" s="14">
        <v>7</v>
      </c>
      <c r="B11" s="16">
        <v>73.62</v>
      </c>
      <c r="C11" s="16">
        <v>82.12</v>
      </c>
      <c r="D11" s="16">
        <v>69.78</v>
      </c>
      <c r="E11" s="16">
        <v>72.66</v>
      </c>
      <c r="F11" s="16">
        <v>70.739999999999995</v>
      </c>
      <c r="G11" s="16">
        <v>88.98</v>
      </c>
      <c r="H11" s="16">
        <v>75.540000000000006</v>
      </c>
      <c r="I11" s="16">
        <v>82.02</v>
      </c>
      <c r="J11" s="16">
        <v>93.78</v>
      </c>
      <c r="K11" s="16">
        <v>96.66</v>
      </c>
      <c r="L11" s="16">
        <v>82.26</v>
      </c>
      <c r="M11" s="16">
        <v>64.98</v>
      </c>
      <c r="N11" s="16">
        <v>52.5</v>
      </c>
      <c r="O11" s="16">
        <v>55.38</v>
      </c>
      <c r="P11" s="16">
        <v>56.34</v>
      </c>
      <c r="Q11" s="16">
        <v>42.9</v>
      </c>
      <c r="R11" s="16">
        <v>48.66</v>
      </c>
      <c r="S11" s="16">
        <v>48.66</v>
      </c>
      <c r="T11" s="16">
        <v>54.42</v>
      </c>
      <c r="U11" s="16">
        <v>60.18</v>
      </c>
      <c r="V11" s="16">
        <v>50.58</v>
      </c>
      <c r="W11" s="16">
        <v>59.22</v>
      </c>
      <c r="X11" s="16">
        <v>59.22</v>
      </c>
      <c r="Y11" s="16">
        <v>62.1</v>
      </c>
      <c r="Z11" s="16">
        <v>66.8</v>
      </c>
      <c r="AA11" s="17">
        <v>24</v>
      </c>
      <c r="AB11" s="17">
        <v>96.66</v>
      </c>
      <c r="AC11" s="17">
        <v>42.9</v>
      </c>
      <c r="AD11" s="16">
        <v>1603.3</v>
      </c>
      <c r="AE11" s="3"/>
      <c r="AF11" s="3"/>
    </row>
    <row r="12" spans="1:32" x14ac:dyDescent="0.25">
      <c r="A12" s="14">
        <v>8</v>
      </c>
      <c r="B12" s="16">
        <v>60.18</v>
      </c>
      <c r="C12" s="16">
        <v>59.22</v>
      </c>
      <c r="D12" s="16">
        <v>62.1</v>
      </c>
      <c r="E12" s="16">
        <v>67.86</v>
      </c>
      <c r="F12" s="16">
        <v>65.94</v>
      </c>
      <c r="G12" s="16">
        <v>69.78</v>
      </c>
      <c r="H12" s="16">
        <v>74.58</v>
      </c>
      <c r="I12" s="16">
        <v>68.819999999999993</v>
      </c>
      <c r="J12" s="16">
        <v>70.739999999999995</v>
      </c>
      <c r="K12" s="16">
        <v>65.94</v>
      </c>
      <c r="L12" s="18">
        <v>1000</v>
      </c>
      <c r="M12" s="16">
        <v>61.14</v>
      </c>
      <c r="N12" s="16">
        <v>59.22</v>
      </c>
      <c r="O12" s="16">
        <v>48.66</v>
      </c>
      <c r="P12" s="16">
        <v>60.18</v>
      </c>
      <c r="Q12" s="16">
        <v>51.54</v>
      </c>
      <c r="R12" s="16">
        <v>50.58</v>
      </c>
      <c r="S12" s="16">
        <v>55.38</v>
      </c>
      <c r="T12" s="16">
        <v>62.1</v>
      </c>
      <c r="U12" s="16">
        <v>70.739999999999995</v>
      </c>
      <c r="V12" s="16">
        <v>59.22</v>
      </c>
      <c r="W12" s="16">
        <v>58.26</v>
      </c>
      <c r="X12" s="16">
        <v>62.1</v>
      </c>
      <c r="Y12" s="16">
        <v>65.94</v>
      </c>
      <c r="Z12" s="16">
        <v>62.18</v>
      </c>
      <c r="AA12" s="17">
        <v>23</v>
      </c>
      <c r="AB12" s="17">
        <v>74.58</v>
      </c>
      <c r="AC12" s="17">
        <v>48.66</v>
      </c>
      <c r="AD12" s="16">
        <v>1430.22</v>
      </c>
      <c r="AE12" s="3"/>
      <c r="AF12" s="3"/>
    </row>
    <row r="13" spans="1:32" x14ac:dyDescent="0.25">
      <c r="A13" s="14">
        <v>9</v>
      </c>
      <c r="B13" s="16">
        <v>65.569999999999993</v>
      </c>
      <c r="C13" s="16">
        <v>80.34</v>
      </c>
      <c r="D13" s="16">
        <v>78.42</v>
      </c>
      <c r="E13" s="16">
        <v>80.34</v>
      </c>
      <c r="F13" s="16">
        <v>75.540000000000006</v>
      </c>
      <c r="G13" s="16">
        <v>88.02</v>
      </c>
      <c r="H13" s="16">
        <v>75.540000000000006</v>
      </c>
      <c r="I13" s="16">
        <v>72.66</v>
      </c>
      <c r="J13" s="16">
        <v>64.98</v>
      </c>
      <c r="K13" s="16">
        <v>59.22</v>
      </c>
      <c r="L13" s="16">
        <v>66.900000000000006</v>
      </c>
      <c r="M13" s="16">
        <v>61.14</v>
      </c>
      <c r="N13" s="16">
        <v>63.06</v>
      </c>
      <c r="O13" s="16">
        <v>85.14</v>
      </c>
      <c r="P13" s="16">
        <v>49.06</v>
      </c>
      <c r="Q13" s="16">
        <v>66.900000000000006</v>
      </c>
      <c r="R13" s="16">
        <v>67.86</v>
      </c>
      <c r="S13" s="16">
        <v>52.5</v>
      </c>
      <c r="T13" s="16">
        <v>57.3</v>
      </c>
      <c r="U13" s="16">
        <v>56.34</v>
      </c>
      <c r="V13" s="16">
        <v>64.98</v>
      </c>
      <c r="W13" s="16">
        <v>71.7</v>
      </c>
      <c r="X13" s="16">
        <v>65.41</v>
      </c>
      <c r="Y13" s="16">
        <v>61.14</v>
      </c>
      <c r="Z13" s="16">
        <v>67.92</v>
      </c>
      <c r="AA13" s="17">
        <v>24</v>
      </c>
      <c r="AB13" s="17">
        <v>88.02</v>
      </c>
      <c r="AC13" s="17">
        <v>49.06</v>
      </c>
      <c r="AD13" s="16">
        <v>1630.06</v>
      </c>
      <c r="AE13" s="3"/>
      <c r="AF13" s="3"/>
    </row>
    <row r="14" spans="1:32" x14ac:dyDescent="0.25">
      <c r="A14" s="14">
        <v>10</v>
      </c>
      <c r="B14" s="16">
        <v>67.86</v>
      </c>
      <c r="C14" s="16">
        <v>58.26</v>
      </c>
      <c r="D14" s="16">
        <v>76.5</v>
      </c>
      <c r="E14" s="16">
        <v>68.819999999999993</v>
      </c>
      <c r="F14" s="16">
        <v>70.739999999999995</v>
      </c>
      <c r="G14" s="16">
        <v>76.5</v>
      </c>
      <c r="H14" s="16">
        <v>75.540000000000006</v>
      </c>
      <c r="I14" s="16">
        <v>78.42</v>
      </c>
      <c r="J14" s="16">
        <v>56.34</v>
      </c>
      <c r="K14" s="16">
        <v>64.98</v>
      </c>
      <c r="L14" s="16">
        <v>51.54</v>
      </c>
      <c r="M14" s="16">
        <v>62.1</v>
      </c>
      <c r="N14" s="16">
        <v>65.94</v>
      </c>
      <c r="O14" s="16">
        <v>57.3</v>
      </c>
      <c r="P14" s="16">
        <v>62.1</v>
      </c>
      <c r="Q14" s="16">
        <v>61.14</v>
      </c>
      <c r="R14" s="16">
        <v>64.02</v>
      </c>
      <c r="S14" s="16">
        <v>58.26</v>
      </c>
      <c r="T14" s="16">
        <v>58.26</v>
      </c>
      <c r="U14" s="16">
        <v>52.5</v>
      </c>
      <c r="V14" s="16">
        <v>62.1</v>
      </c>
      <c r="W14" s="16">
        <v>59.22</v>
      </c>
      <c r="X14" s="16">
        <v>65.94</v>
      </c>
      <c r="Y14" s="16">
        <v>66.900000000000006</v>
      </c>
      <c r="Z14" s="16">
        <v>64.22</v>
      </c>
      <c r="AA14" s="17">
        <v>24</v>
      </c>
      <c r="AB14" s="17">
        <v>78.42</v>
      </c>
      <c r="AC14" s="17">
        <v>51.54</v>
      </c>
      <c r="AD14" s="16">
        <v>1541.28</v>
      </c>
      <c r="AE14" s="3"/>
      <c r="AF14" s="3"/>
    </row>
    <row r="15" spans="1:32" x14ac:dyDescent="0.25">
      <c r="A15" s="14">
        <v>11</v>
      </c>
      <c r="B15" s="16">
        <v>63.06</v>
      </c>
      <c r="C15" s="16">
        <v>63.09</v>
      </c>
      <c r="D15" s="16">
        <v>63.06</v>
      </c>
      <c r="E15" s="16">
        <v>68.819999999999993</v>
      </c>
      <c r="F15" s="16">
        <v>70.739999999999995</v>
      </c>
      <c r="G15" s="16">
        <v>75.540000000000006</v>
      </c>
      <c r="H15" s="16">
        <v>76.5</v>
      </c>
      <c r="I15" s="16">
        <v>71.7</v>
      </c>
      <c r="J15" s="16">
        <v>55.38</v>
      </c>
      <c r="K15" s="16">
        <v>57.3</v>
      </c>
      <c r="L15" s="16">
        <v>65.94</v>
      </c>
      <c r="M15" s="16">
        <v>78.42</v>
      </c>
      <c r="N15" s="16">
        <v>68.819999999999993</v>
      </c>
      <c r="O15" s="16">
        <v>103.37</v>
      </c>
      <c r="P15" s="16">
        <v>80.930000000000007</v>
      </c>
      <c r="Q15" s="16">
        <v>63.06</v>
      </c>
      <c r="R15" s="16">
        <v>69.78</v>
      </c>
      <c r="S15" s="16">
        <v>70.739999999999995</v>
      </c>
      <c r="T15" s="16">
        <v>56.34</v>
      </c>
      <c r="U15" s="16">
        <v>77.459999999999994</v>
      </c>
      <c r="V15" s="16">
        <v>57.3</v>
      </c>
      <c r="W15" s="16">
        <v>77.38</v>
      </c>
      <c r="X15" s="16">
        <v>70.64</v>
      </c>
      <c r="Y15" s="16">
        <v>68.87</v>
      </c>
      <c r="Z15" s="16">
        <v>69.760000000000005</v>
      </c>
      <c r="AA15" s="17">
        <v>24</v>
      </c>
      <c r="AB15" s="17">
        <v>103.37</v>
      </c>
      <c r="AC15" s="17">
        <v>55.38</v>
      </c>
      <c r="AD15" s="16">
        <v>1674.24</v>
      </c>
      <c r="AE15" s="3"/>
      <c r="AF15" s="3"/>
    </row>
    <row r="16" spans="1:32" x14ac:dyDescent="0.25">
      <c r="A16" s="14">
        <v>12</v>
      </c>
      <c r="B16" s="16">
        <v>71.7</v>
      </c>
      <c r="C16" s="16">
        <v>75.680000000000007</v>
      </c>
      <c r="D16" s="16">
        <v>81.3</v>
      </c>
      <c r="E16" s="16">
        <v>64.02</v>
      </c>
      <c r="F16" s="16">
        <v>67.86</v>
      </c>
      <c r="G16" s="16">
        <v>82.26</v>
      </c>
      <c r="H16" s="16">
        <v>87.06</v>
      </c>
      <c r="I16" s="16">
        <v>71.7</v>
      </c>
      <c r="J16" s="16">
        <v>63.06</v>
      </c>
      <c r="K16" s="16">
        <v>175.37</v>
      </c>
      <c r="L16" s="16">
        <v>116.81</v>
      </c>
      <c r="M16" s="16">
        <v>60.18</v>
      </c>
      <c r="N16" s="16">
        <v>61.14</v>
      </c>
      <c r="O16" s="16">
        <v>62.1</v>
      </c>
      <c r="P16" s="16">
        <v>59.27</v>
      </c>
      <c r="Q16" s="16">
        <v>64.02</v>
      </c>
      <c r="R16" s="16">
        <v>49.62</v>
      </c>
      <c r="S16" s="16">
        <v>57.3</v>
      </c>
      <c r="T16" s="16">
        <v>68.819999999999993</v>
      </c>
      <c r="U16" s="16">
        <v>59.22</v>
      </c>
      <c r="V16" s="16">
        <v>67.86</v>
      </c>
      <c r="W16" s="16">
        <v>71.7</v>
      </c>
      <c r="X16" s="16">
        <v>70.739999999999995</v>
      </c>
      <c r="Y16" s="16">
        <v>64.98</v>
      </c>
      <c r="Z16" s="16">
        <v>73.91</v>
      </c>
      <c r="AA16" s="17">
        <v>24</v>
      </c>
      <c r="AB16" s="17">
        <v>175.37</v>
      </c>
      <c r="AC16" s="17">
        <v>49.62</v>
      </c>
      <c r="AD16" s="16">
        <v>1773.77</v>
      </c>
      <c r="AE16" s="3"/>
      <c r="AF16" s="3"/>
    </row>
    <row r="17" spans="1:32" x14ac:dyDescent="0.25">
      <c r="A17" s="14">
        <v>13</v>
      </c>
      <c r="B17" s="16">
        <v>65.94</v>
      </c>
      <c r="C17" s="16">
        <v>62.1</v>
      </c>
      <c r="D17" s="16">
        <v>75.540000000000006</v>
      </c>
      <c r="E17" s="16">
        <v>82.26</v>
      </c>
      <c r="F17" s="16">
        <v>82.26</v>
      </c>
      <c r="G17" s="16">
        <v>90.9</v>
      </c>
      <c r="H17" s="16">
        <v>76.5</v>
      </c>
      <c r="I17" s="16">
        <v>84.18</v>
      </c>
      <c r="J17" s="16">
        <v>65.94</v>
      </c>
      <c r="K17" s="16">
        <v>62.1</v>
      </c>
      <c r="L17" s="16">
        <v>65.7</v>
      </c>
      <c r="M17" s="16">
        <v>65.94</v>
      </c>
      <c r="N17" s="16">
        <v>74.58</v>
      </c>
      <c r="O17" s="16">
        <v>82.26</v>
      </c>
      <c r="P17" s="16">
        <v>134.22999999999999</v>
      </c>
      <c r="Q17" s="16">
        <v>145.61000000000001</v>
      </c>
      <c r="R17" s="16">
        <v>113.93</v>
      </c>
      <c r="S17" s="16">
        <v>75.540000000000006</v>
      </c>
      <c r="T17" s="16">
        <v>55.38</v>
      </c>
      <c r="U17" s="16">
        <v>61.14</v>
      </c>
      <c r="V17" s="16">
        <v>58.26</v>
      </c>
      <c r="W17" s="16">
        <v>60.76</v>
      </c>
      <c r="X17" s="16">
        <v>59.22</v>
      </c>
      <c r="Y17" s="16">
        <v>64.02</v>
      </c>
      <c r="Z17" s="16">
        <v>77.680000000000007</v>
      </c>
      <c r="AA17" s="17">
        <v>24</v>
      </c>
      <c r="AB17" s="17">
        <v>145.61000000000001</v>
      </c>
      <c r="AC17" s="17">
        <v>55.38</v>
      </c>
      <c r="AD17" s="16">
        <v>1864.29</v>
      </c>
      <c r="AE17" s="3"/>
      <c r="AF17" s="3"/>
    </row>
    <row r="18" spans="1:32" x14ac:dyDescent="0.25">
      <c r="A18" s="14">
        <v>14</v>
      </c>
      <c r="B18" s="16">
        <v>60.8</v>
      </c>
      <c r="C18" s="16">
        <v>72.66</v>
      </c>
      <c r="D18" s="16">
        <v>65.75</v>
      </c>
      <c r="E18" s="16">
        <v>67.86</v>
      </c>
      <c r="F18" s="16">
        <v>68.819999999999993</v>
      </c>
      <c r="G18" s="16">
        <v>113.93</v>
      </c>
      <c r="H18" s="16">
        <v>95.7</v>
      </c>
      <c r="I18" s="16">
        <v>68.819999999999993</v>
      </c>
      <c r="J18" s="16">
        <v>80.34</v>
      </c>
      <c r="K18" s="16">
        <v>64.02</v>
      </c>
      <c r="L18" s="16">
        <v>89.94</v>
      </c>
      <c r="M18" s="16">
        <v>127.37</v>
      </c>
      <c r="N18" s="16">
        <v>154.25</v>
      </c>
      <c r="O18" s="16">
        <v>165.77</v>
      </c>
      <c r="P18" s="16">
        <v>200.33</v>
      </c>
      <c r="Q18" s="16">
        <v>345.29</v>
      </c>
      <c r="R18" s="16">
        <v>189.77</v>
      </c>
      <c r="S18" s="16">
        <v>64.02</v>
      </c>
      <c r="T18" s="16">
        <v>73.67</v>
      </c>
      <c r="U18" s="16">
        <v>76.930000000000007</v>
      </c>
      <c r="V18" s="16">
        <v>79.38</v>
      </c>
      <c r="W18" s="16">
        <v>58.23</v>
      </c>
      <c r="X18" s="16">
        <v>50.26</v>
      </c>
      <c r="Y18" s="16">
        <v>65.22</v>
      </c>
      <c r="Z18" s="16">
        <v>104.13</v>
      </c>
      <c r="AA18" s="17">
        <v>24</v>
      </c>
      <c r="AB18" s="17">
        <v>345.29</v>
      </c>
      <c r="AC18" s="17">
        <v>50.26</v>
      </c>
      <c r="AD18" s="16">
        <v>2499.13</v>
      </c>
      <c r="AE18" s="3"/>
      <c r="AF18" s="3"/>
    </row>
    <row r="19" spans="1:32" x14ac:dyDescent="0.25">
      <c r="A19" s="14">
        <v>15</v>
      </c>
      <c r="B19" s="16">
        <v>69.81</v>
      </c>
      <c r="C19" s="16">
        <v>82.41</v>
      </c>
      <c r="D19" s="16">
        <v>93.08</v>
      </c>
      <c r="E19" s="16">
        <v>83.38</v>
      </c>
      <c r="F19" s="16">
        <v>94.05</v>
      </c>
      <c r="G19" s="16">
        <v>94.05</v>
      </c>
      <c r="H19" s="16">
        <v>86.29</v>
      </c>
      <c r="I19" s="16">
        <v>85.32</v>
      </c>
      <c r="J19" s="16">
        <v>55.26</v>
      </c>
      <c r="K19" s="16">
        <v>62.1</v>
      </c>
      <c r="L19" s="18">
        <v>60.11</v>
      </c>
      <c r="M19" s="18">
        <v>1000</v>
      </c>
      <c r="N19" s="18">
        <v>1000</v>
      </c>
      <c r="O19" s="16">
        <v>143.52000000000001</v>
      </c>
      <c r="P19" s="16">
        <v>157.1</v>
      </c>
      <c r="Q19" s="16">
        <v>111.51</v>
      </c>
      <c r="R19" s="16">
        <v>107.63</v>
      </c>
      <c r="S19" s="16">
        <v>61.08</v>
      </c>
      <c r="T19" s="16">
        <v>181.35</v>
      </c>
      <c r="U19" s="16">
        <v>114.52</v>
      </c>
      <c r="V19" s="16">
        <v>52.35</v>
      </c>
      <c r="W19" s="16">
        <v>53.9</v>
      </c>
      <c r="X19" s="16">
        <v>51.38</v>
      </c>
      <c r="Y19" s="16">
        <v>55.26</v>
      </c>
      <c r="Z19" s="16">
        <v>90.25</v>
      </c>
      <c r="AA19" s="17">
        <v>21</v>
      </c>
      <c r="AB19" s="17">
        <v>181.35</v>
      </c>
      <c r="AC19" s="17">
        <v>51.38</v>
      </c>
      <c r="AD19" s="16">
        <v>1895.35</v>
      </c>
      <c r="AE19" s="3"/>
      <c r="AF19" s="3"/>
    </row>
    <row r="20" spans="1:32" x14ac:dyDescent="0.25">
      <c r="A20" s="14">
        <v>16</v>
      </c>
      <c r="B20" s="16">
        <v>49.44</v>
      </c>
      <c r="C20" s="16">
        <v>55.26</v>
      </c>
      <c r="D20" s="16">
        <v>56.23</v>
      </c>
      <c r="E20" s="16">
        <v>57.2</v>
      </c>
      <c r="F20" s="16">
        <v>62.05</v>
      </c>
      <c r="G20" s="16">
        <v>75.63</v>
      </c>
      <c r="H20" s="16">
        <v>80.48</v>
      </c>
      <c r="I20" s="16">
        <v>73.69</v>
      </c>
      <c r="J20" s="16">
        <v>59.14</v>
      </c>
      <c r="K20" s="16">
        <v>35.03</v>
      </c>
      <c r="L20" s="16">
        <v>90.91</v>
      </c>
      <c r="M20" s="16">
        <v>73.94</v>
      </c>
      <c r="N20" s="16">
        <v>43.01</v>
      </c>
      <c r="O20" s="16">
        <v>23.05</v>
      </c>
      <c r="P20" s="16">
        <v>177.73</v>
      </c>
      <c r="Q20" s="16">
        <v>87.92</v>
      </c>
      <c r="R20" s="16">
        <v>90.91</v>
      </c>
      <c r="S20" s="16">
        <v>53.59</v>
      </c>
      <c r="T20" s="16">
        <v>45.01</v>
      </c>
      <c r="U20" s="16">
        <v>42.01</v>
      </c>
      <c r="V20" s="16">
        <v>24.05</v>
      </c>
      <c r="W20" s="16">
        <v>31.03</v>
      </c>
      <c r="X20" s="16">
        <v>27.04</v>
      </c>
      <c r="Y20" s="16">
        <v>35.03</v>
      </c>
      <c r="Z20" s="16">
        <v>60.39</v>
      </c>
      <c r="AA20" s="17">
        <v>24</v>
      </c>
      <c r="AB20" s="17">
        <v>177.73</v>
      </c>
      <c r="AC20" s="17">
        <v>23.05</v>
      </c>
      <c r="AD20" s="16">
        <v>1449.38</v>
      </c>
      <c r="AE20" s="3"/>
      <c r="AF20" s="3"/>
    </row>
    <row r="21" spans="1:32" x14ac:dyDescent="0.25">
      <c r="A21" s="14">
        <v>17</v>
      </c>
      <c r="B21" s="16">
        <v>26.05</v>
      </c>
      <c r="C21" s="16">
        <v>24.05</v>
      </c>
      <c r="D21" s="16">
        <v>32.03</v>
      </c>
      <c r="E21" s="16">
        <v>22.05</v>
      </c>
      <c r="F21" s="16">
        <v>24.05</v>
      </c>
      <c r="G21" s="16">
        <v>46</v>
      </c>
      <c r="H21" s="16">
        <v>35.03</v>
      </c>
      <c r="I21" s="16">
        <v>30.04</v>
      </c>
      <c r="J21" s="16">
        <v>29.04</v>
      </c>
      <c r="K21" s="16">
        <v>40.020000000000003</v>
      </c>
      <c r="L21" s="16">
        <v>65.930000000000007</v>
      </c>
      <c r="M21" s="16">
        <v>66.900000000000006</v>
      </c>
      <c r="N21" s="16">
        <v>157.1</v>
      </c>
      <c r="O21" s="16">
        <v>338.49</v>
      </c>
      <c r="P21" s="16">
        <v>413.17</v>
      </c>
      <c r="Q21" s="16">
        <v>240.52</v>
      </c>
      <c r="R21" s="16">
        <v>114.52</v>
      </c>
      <c r="S21" s="16">
        <v>59.14</v>
      </c>
      <c r="T21" s="16">
        <v>52.35</v>
      </c>
      <c r="U21" s="16">
        <v>45.56</v>
      </c>
      <c r="V21" s="16">
        <v>59.14</v>
      </c>
      <c r="W21" s="16">
        <v>61.08</v>
      </c>
      <c r="X21" s="16">
        <v>83.38</v>
      </c>
      <c r="Y21" s="16">
        <v>74.66</v>
      </c>
      <c r="Z21" s="16">
        <v>89.18</v>
      </c>
      <c r="AA21" s="17">
        <v>24</v>
      </c>
      <c r="AB21" s="17">
        <v>413.17</v>
      </c>
      <c r="AC21" s="17">
        <v>22.05</v>
      </c>
      <c r="AD21" s="16">
        <v>2140.3000000000002</v>
      </c>
      <c r="AE21" s="3"/>
      <c r="AF21" s="3"/>
    </row>
    <row r="22" spans="1:32" x14ac:dyDescent="0.25">
      <c r="A22" s="14">
        <v>18</v>
      </c>
      <c r="B22" s="16">
        <v>58.17</v>
      </c>
      <c r="C22" s="16">
        <v>49.78</v>
      </c>
      <c r="D22" s="16">
        <v>63.02</v>
      </c>
      <c r="E22" s="16">
        <v>63.02</v>
      </c>
      <c r="F22" s="16">
        <v>59.14</v>
      </c>
      <c r="G22" s="16">
        <v>83.38</v>
      </c>
      <c r="H22" s="16">
        <v>78.540000000000006</v>
      </c>
      <c r="I22" s="16">
        <v>76.599999999999994</v>
      </c>
      <c r="J22" s="16">
        <v>49.44</v>
      </c>
      <c r="K22" s="16">
        <v>59.14</v>
      </c>
      <c r="L22" s="16">
        <v>62.05</v>
      </c>
      <c r="M22" s="16">
        <v>51.33</v>
      </c>
      <c r="N22" s="16">
        <v>50.22</v>
      </c>
      <c r="O22" s="16">
        <v>55.26</v>
      </c>
      <c r="P22" s="16">
        <v>72.72</v>
      </c>
      <c r="Q22" s="16">
        <v>50.41</v>
      </c>
      <c r="R22" s="16">
        <v>60.11</v>
      </c>
      <c r="S22" s="16">
        <v>34.89</v>
      </c>
      <c r="T22" s="16">
        <v>48.47</v>
      </c>
      <c r="U22" s="16">
        <v>58.9</v>
      </c>
      <c r="V22" s="16">
        <v>67.87</v>
      </c>
      <c r="W22" s="16">
        <v>84.35</v>
      </c>
      <c r="X22" s="16">
        <v>78.540000000000006</v>
      </c>
      <c r="Y22" s="16">
        <v>64.44</v>
      </c>
      <c r="Z22" s="16">
        <v>61.66</v>
      </c>
      <c r="AA22" s="17">
        <v>24</v>
      </c>
      <c r="AB22" s="17">
        <v>84.35</v>
      </c>
      <c r="AC22" s="17">
        <v>34.89</v>
      </c>
      <c r="AD22" s="16">
        <v>1479.79</v>
      </c>
      <c r="AE22" s="3"/>
      <c r="AF22" s="3"/>
    </row>
    <row r="23" spans="1:32" x14ac:dyDescent="0.25">
      <c r="A23" s="14">
        <v>19</v>
      </c>
      <c r="B23" s="16">
        <v>65.930000000000007</v>
      </c>
      <c r="C23" s="16">
        <v>52.35</v>
      </c>
      <c r="D23" s="16">
        <v>61.08</v>
      </c>
      <c r="E23" s="16">
        <v>66.900000000000006</v>
      </c>
      <c r="F23" s="16">
        <v>75.63</v>
      </c>
      <c r="G23" s="16">
        <v>78.540000000000006</v>
      </c>
      <c r="H23" s="16">
        <v>88.23</v>
      </c>
      <c r="I23" s="16">
        <v>78.540000000000006</v>
      </c>
      <c r="J23" s="16">
        <v>59.14</v>
      </c>
      <c r="K23" s="16">
        <v>45.56</v>
      </c>
      <c r="L23" s="16">
        <v>63.99</v>
      </c>
      <c r="M23" s="16">
        <v>55.26</v>
      </c>
      <c r="N23" s="16">
        <v>66.900000000000006</v>
      </c>
      <c r="O23" s="16">
        <v>63.02</v>
      </c>
      <c r="P23" s="16">
        <v>76.599999999999994</v>
      </c>
      <c r="Q23" s="16">
        <v>66.87</v>
      </c>
      <c r="R23" s="16">
        <v>48.47</v>
      </c>
      <c r="S23" s="16">
        <v>57.2</v>
      </c>
      <c r="T23" s="16">
        <v>52.35</v>
      </c>
      <c r="U23" s="16">
        <v>56.23</v>
      </c>
      <c r="V23" s="16">
        <v>52.35</v>
      </c>
      <c r="W23" s="16">
        <v>45.56</v>
      </c>
      <c r="X23" s="16">
        <v>46.53</v>
      </c>
      <c r="Y23" s="16">
        <v>43.62</v>
      </c>
      <c r="Z23" s="16">
        <v>61.12</v>
      </c>
      <c r="AA23" s="17">
        <v>24</v>
      </c>
      <c r="AB23" s="17">
        <v>88.23</v>
      </c>
      <c r="AC23" s="17">
        <v>43.62</v>
      </c>
      <c r="AD23" s="16">
        <v>1466.85</v>
      </c>
      <c r="AE23" s="3"/>
      <c r="AF23" s="3"/>
    </row>
    <row r="24" spans="1:32" x14ac:dyDescent="0.25">
      <c r="A24" s="14">
        <v>20</v>
      </c>
      <c r="B24" s="16">
        <v>59.14</v>
      </c>
      <c r="C24" s="16">
        <v>61.08</v>
      </c>
      <c r="D24" s="16">
        <v>60.11</v>
      </c>
      <c r="E24" s="16">
        <v>69.81</v>
      </c>
      <c r="F24" s="16">
        <v>77.569999999999993</v>
      </c>
      <c r="G24" s="16">
        <v>93.08</v>
      </c>
      <c r="H24" s="16">
        <v>97.93</v>
      </c>
      <c r="I24" s="16">
        <v>75.63</v>
      </c>
      <c r="J24" s="16">
        <v>69.86</v>
      </c>
      <c r="K24" s="16">
        <v>61.08</v>
      </c>
      <c r="L24" s="16">
        <v>56.23</v>
      </c>
      <c r="M24" s="16">
        <v>68.84</v>
      </c>
      <c r="N24" s="16">
        <v>52.35</v>
      </c>
      <c r="O24" s="16">
        <v>62.05</v>
      </c>
      <c r="P24" s="16">
        <v>62.05</v>
      </c>
      <c r="Q24" s="16">
        <v>82.27</v>
      </c>
      <c r="R24" s="16">
        <v>83.23</v>
      </c>
      <c r="S24" s="16">
        <v>71.69</v>
      </c>
      <c r="T24" s="16">
        <v>70.73</v>
      </c>
      <c r="U24" s="16">
        <v>85.16</v>
      </c>
      <c r="V24" s="16">
        <v>87.08</v>
      </c>
      <c r="W24" s="16">
        <v>88.04</v>
      </c>
      <c r="X24" s="16">
        <v>77.459999999999994</v>
      </c>
      <c r="Y24" s="16">
        <v>67.84</v>
      </c>
      <c r="Z24" s="16">
        <v>72.510000000000005</v>
      </c>
      <c r="AA24" s="17">
        <v>24</v>
      </c>
      <c r="AB24" s="17">
        <v>97.93</v>
      </c>
      <c r="AC24" s="17">
        <v>52.35</v>
      </c>
      <c r="AD24" s="16">
        <v>1740.31</v>
      </c>
      <c r="AE24" s="3"/>
      <c r="AF24" s="3"/>
    </row>
    <row r="25" spans="1:32" x14ac:dyDescent="0.25">
      <c r="A25" s="14">
        <v>21</v>
      </c>
      <c r="B25" s="16">
        <v>64.959999999999994</v>
      </c>
      <c r="C25" s="16">
        <v>70.73</v>
      </c>
      <c r="D25" s="16">
        <v>93.81</v>
      </c>
      <c r="E25" s="16">
        <v>83.23</v>
      </c>
      <c r="F25" s="16">
        <v>90.93</v>
      </c>
      <c r="G25" s="16">
        <v>116.9</v>
      </c>
      <c r="H25" s="16">
        <v>138.07</v>
      </c>
      <c r="I25" s="16">
        <v>114.02</v>
      </c>
      <c r="J25" s="16">
        <v>105.36</v>
      </c>
      <c r="K25" s="16">
        <v>116.9</v>
      </c>
      <c r="L25" s="16">
        <v>87.08</v>
      </c>
      <c r="M25" s="16">
        <v>83.23</v>
      </c>
      <c r="N25" s="16">
        <v>84.2</v>
      </c>
      <c r="O25" s="16">
        <v>69.77</v>
      </c>
      <c r="P25" s="16">
        <v>77.459999999999994</v>
      </c>
      <c r="Q25" s="16">
        <v>77.459999999999994</v>
      </c>
      <c r="R25" s="16">
        <v>69.77</v>
      </c>
      <c r="S25" s="16">
        <v>77.459999999999994</v>
      </c>
      <c r="T25" s="16">
        <v>65.92</v>
      </c>
      <c r="U25" s="16">
        <v>79.39</v>
      </c>
      <c r="V25" s="16">
        <v>88.04</v>
      </c>
      <c r="W25" s="16">
        <v>89.01</v>
      </c>
      <c r="X25" s="16">
        <v>72.650000000000006</v>
      </c>
      <c r="Y25" s="16">
        <v>94.78</v>
      </c>
      <c r="Z25" s="16">
        <v>87.96</v>
      </c>
      <c r="AA25" s="17">
        <v>24</v>
      </c>
      <c r="AB25" s="17">
        <v>138.07</v>
      </c>
      <c r="AC25" s="17">
        <v>64.959999999999994</v>
      </c>
      <c r="AD25" s="16">
        <v>2111.13</v>
      </c>
      <c r="AE25" s="3"/>
      <c r="AF25" s="3"/>
    </row>
    <row r="26" spans="1:32" x14ac:dyDescent="0.25">
      <c r="A26" s="14">
        <v>22</v>
      </c>
      <c r="B26" s="16">
        <v>98.62</v>
      </c>
      <c r="C26" s="16">
        <v>113.23</v>
      </c>
      <c r="D26" s="16">
        <v>114.02</v>
      </c>
      <c r="E26" s="16">
        <v>93.81</v>
      </c>
      <c r="F26" s="16">
        <v>81.31</v>
      </c>
      <c r="G26" s="16">
        <v>112.09</v>
      </c>
      <c r="H26" s="16">
        <v>95.74</v>
      </c>
      <c r="I26" s="16">
        <v>92.85</v>
      </c>
      <c r="J26" s="16">
        <v>80.349999999999994</v>
      </c>
      <c r="K26" s="18">
        <v>1000</v>
      </c>
      <c r="L26" s="18">
        <v>1000</v>
      </c>
      <c r="M26" s="18">
        <v>38.979999999999997</v>
      </c>
      <c r="N26" s="18">
        <v>1000</v>
      </c>
      <c r="O26" s="18">
        <v>1000</v>
      </c>
      <c r="P26" s="18">
        <v>72.650000000000006</v>
      </c>
      <c r="Q26" s="18">
        <v>82.27</v>
      </c>
      <c r="R26" s="16">
        <v>68.8</v>
      </c>
      <c r="S26" s="16">
        <v>69.77</v>
      </c>
      <c r="T26" s="16">
        <v>69.77</v>
      </c>
      <c r="U26" s="16">
        <v>53.41</v>
      </c>
      <c r="V26" s="16">
        <v>46.68</v>
      </c>
      <c r="W26" s="16">
        <v>45.72</v>
      </c>
      <c r="X26" s="16">
        <v>47.64</v>
      </c>
      <c r="Y26" s="16">
        <v>53.41</v>
      </c>
      <c r="Z26" s="16">
        <v>78.66</v>
      </c>
      <c r="AA26" s="17">
        <v>17</v>
      </c>
      <c r="AB26" s="17">
        <v>114.02</v>
      </c>
      <c r="AC26" s="17">
        <v>45.72</v>
      </c>
      <c r="AD26" s="16">
        <v>1337.22</v>
      </c>
      <c r="AE26" s="3"/>
      <c r="AF26" s="3"/>
    </row>
    <row r="27" spans="1:32" x14ac:dyDescent="0.25">
      <c r="A27" s="14">
        <v>23</v>
      </c>
      <c r="B27" s="16">
        <v>61.11</v>
      </c>
      <c r="C27" s="16">
        <v>77.459999999999994</v>
      </c>
      <c r="D27" s="16">
        <v>86.12</v>
      </c>
      <c r="E27" s="16">
        <v>79.39</v>
      </c>
      <c r="F27" s="16">
        <v>89.01</v>
      </c>
      <c r="G27" s="16">
        <v>113.05</v>
      </c>
      <c r="H27" s="16">
        <v>83.23</v>
      </c>
      <c r="I27" s="16">
        <v>66.88</v>
      </c>
      <c r="J27" s="16">
        <v>64.12</v>
      </c>
      <c r="K27" s="16">
        <v>73.61</v>
      </c>
      <c r="L27" s="16">
        <v>78.42</v>
      </c>
      <c r="M27" s="16">
        <v>86.12</v>
      </c>
      <c r="N27" s="16">
        <v>133.26</v>
      </c>
      <c r="O27" s="16">
        <v>307.13</v>
      </c>
      <c r="P27" s="16">
        <v>205.4</v>
      </c>
      <c r="Q27" s="16">
        <v>134.22</v>
      </c>
      <c r="R27" s="16">
        <v>70.73</v>
      </c>
      <c r="S27" s="16">
        <v>149.61000000000001</v>
      </c>
      <c r="T27" s="16">
        <v>76.5</v>
      </c>
      <c r="U27" s="16">
        <v>80.349999999999994</v>
      </c>
      <c r="V27" s="16">
        <v>57.26</v>
      </c>
      <c r="W27" s="16">
        <v>61.11</v>
      </c>
      <c r="X27" s="16">
        <v>60.15</v>
      </c>
      <c r="Y27" s="16">
        <v>67.84</v>
      </c>
      <c r="Z27" s="16">
        <v>98.42</v>
      </c>
      <c r="AA27" s="17">
        <v>24</v>
      </c>
      <c r="AB27" s="17">
        <v>307.13</v>
      </c>
      <c r="AC27" s="17">
        <v>57.26</v>
      </c>
      <c r="AD27" s="16">
        <v>2362.08</v>
      </c>
      <c r="AE27" s="3"/>
      <c r="AF27" s="3"/>
    </row>
    <row r="28" spans="1:32" x14ac:dyDescent="0.25">
      <c r="A28" s="14">
        <v>24</v>
      </c>
      <c r="B28" s="16">
        <v>56.3</v>
      </c>
      <c r="C28" s="16">
        <v>59.18</v>
      </c>
      <c r="D28" s="16">
        <v>54.37</v>
      </c>
      <c r="E28" s="16">
        <v>57.26</v>
      </c>
      <c r="F28" s="16">
        <v>60.15</v>
      </c>
      <c r="G28" s="16">
        <v>64.959999999999994</v>
      </c>
      <c r="H28" s="16">
        <v>62.07</v>
      </c>
      <c r="I28" s="16">
        <v>74.58</v>
      </c>
      <c r="J28" s="16">
        <v>281.69</v>
      </c>
      <c r="K28" s="16">
        <v>309.45</v>
      </c>
      <c r="L28" s="16">
        <v>95.9</v>
      </c>
      <c r="M28" s="16">
        <v>177.73</v>
      </c>
      <c r="N28" s="16">
        <v>220.8</v>
      </c>
      <c r="O28" s="16">
        <v>360.3</v>
      </c>
      <c r="P28" s="16">
        <v>638.29999999999995</v>
      </c>
      <c r="Q28" s="16">
        <v>786.55</v>
      </c>
      <c r="R28" s="16">
        <v>225.61</v>
      </c>
      <c r="S28" s="16">
        <v>150.57</v>
      </c>
      <c r="T28" s="16">
        <v>62.07</v>
      </c>
      <c r="U28" s="16">
        <v>54.37</v>
      </c>
      <c r="V28" s="16">
        <v>56.3</v>
      </c>
      <c r="W28" s="16">
        <v>58.22</v>
      </c>
      <c r="X28" s="16">
        <v>65.92</v>
      </c>
      <c r="Y28" s="16">
        <v>66.88</v>
      </c>
      <c r="Z28" s="16">
        <v>170.81</v>
      </c>
      <c r="AA28" s="17">
        <v>24</v>
      </c>
      <c r="AB28" s="17">
        <v>786.55</v>
      </c>
      <c r="AC28" s="17">
        <v>54.37</v>
      </c>
      <c r="AD28" s="16">
        <v>4099.53</v>
      </c>
      <c r="AE28" s="3"/>
      <c r="AF28" s="3"/>
    </row>
    <row r="29" spans="1:32" x14ac:dyDescent="0.25">
      <c r="A29" s="14">
        <v>25</v>
      </c>
      <c r="B29" s="16">
        <v>70.73</v>
      </c>
      <c r="C29" s="16">
        <v>53.36</v>
      </c>
      <c r="D29" s="16">
        <v>59.18</v>
      </c>
      <c r="E29" s="16">
        <v>59.18</v>
      </c>
      <c r="F29" s="16">
        <v>56.64</v>
      </c>
      <c r="G29" s="16">
        <v>67.84</v>
      </c>
      <c r="H29" s="16">
        <v>66.88</v>
      </c>
      <c r="I29" s="16">
        <v>91.89</v>
      </c>
      <c r="J29" s="16">
        <v>284.29000000000002</v>
      </c>
      <c r="K29" s="16">
        <v>205.4</v>
      </c>
      <c r="L29" s="16">
        <v>173.66</v>
      </c>
      <c r="M29" s="16">
        <v>147.69</v>
      </c>
      <c r="N29" s="16">
        <v>230.42</v>
      </c>
      <c r="O29" s="16">
        <v>190.97</v>
      </c>
      <c r="P29" s="16">
        <v>121.71</v>
      </c>
      <c r="Q29" s="16">
        <v>115.94</v>
      </c>
      <c r="R29" s="16">
        <v>203.48</v>
      </c>
      <c r="S29" s="16">
        <v>150.57</v>
      </c>
      <c r="T29" s="16">
        <v>84.2</v>
      </c>
      <c r="U29" s="16">
        <v>78.42</v>
      </c>
      <c r="V29" s="16">
        <v>71.69</v>
      </c>
      <c r="W29" s="16">
        <v>66.88</v>
      </c>
      <c r="X29" s="16">
        <v>53.41</v>
      </c>
      <c r="Y29" s="16">
        <v>57.88</v>
      </c>
      <c r="Z29" s="16">
        <v>115.1</v>
      </c>
      <c r="AA29" s="17">
        <v>24</v>
      </c>
      <c r="AB29" s="17">
        <v>284.29000000000002</v>
      </c>
      <c r="AC29" s="17">
        <v>53.36</v>
      </c>
      <c r="AD29" s="16">
        <v>2762.31</v>
      </c>
      <c r="AE29" s="3"/>
      <c r="AF29" s="3"/>
    </row>
    <row r="30" spans="1:32" x14ac:dyDescent="0.25">
      <c r="A30" s="14">
        <v>26</v>
      </c>
      <c r="B30" s="16">
        <v>52.45</v>
      </c>
      <c r="C30" s="16">
        <v>65.58</v>
      </c>
      <c r="D30" s="16">
        <v>62.07</v>
      </c>
      <c r="E30" s="16">
        <v>62.07</v>
      </c>
      <c r="F30" s="16">
        <v>61.11</v>
      </c>
      <c r="G30" s="16">
        <v>76.5</v>
      </c>
      <c r="H30" s="16">
        <v>78.42</v>
      </c>
      <c r="I30" s="16">
        <v>68.8</v>
      </c>
      <c r="J30" s="16">
        <v>76.5</v>
      </c>
      <c r="K30" s="16">
        <v>88.04</v>
      </c>
      <c r="L30" s="16">
        <v>105.41</v>
      </c>
      <c r="M30" s="16">
        <v>125.56</v>
      </c>
      <c r="N30" s="16">
        <v>173.66</v>
      </c>
      <c r="O30" s="16">
        <v>171.74</v>
      </c>
      <c r="P30" s="16">
        <v>186.17</v>
      </c>
      <c r="Q30" s="16">
        <v>153.46</v>
      </c>
      <c r="R30" s="16">
        <v>107.28</v>
      </c>
      <c r="S30" s="16">
        <v>89.97</v>
      </c>
      <c r="T30" s="16">
        <v>73.61</v>
      </c>
      <c r="U30" s="16">
        <v>66.88</v>
      </c>
      <c r="V30" s="16">
        <v>63.03</v>
      </c>
      <c r="W30" s="16">
        <v>63.99</v>
      </c>
      <c r="X30" s="16">
        <v>57.8</v>
      </c>
      <c r="Y30" s="16">
        <v>63.99</v>
      </c>
      <c r="Z30" s="16">
        <v>91.42</v>
      </c>
      <c r="AA30" s="17">
        <v>24</v>
      </c>
      <c r="AB30" s="17">
        <v>186.17</v>
      </c>
      <c r="AC30" s="17">
        <v>52.45</v>
      </c>
      <c r="AD30" s="16">
        <v>2194.09</v>
      </c>
      <c r="AE30" s="3"/>
      <c r="AF30" s="3"/>
    </row>
    <row r="31" spans="1:32" x14ac:dyDescent="0.25">
      <c r="A31" s="14">
        <v>27</v>
      </c>
      <c r="B31" s="16">
        <v>63.99</v>
      </c>
      <c r="C31" s="16">
        <v>64.959999999999994</v>
      </c>
      <c r="D31" s="16">
        <v>62.07</v>
      </c>
      <c r="E31" s="16">
        <v>66.88</v>
      </c>
      <c r="F31" s="16">
        <v>67.84</v>
      </c>
      <c r="G31" s="16">
        <v>67.84</v>
      </c>
      <c r="H31" s="16">
        <v>72.650000000000006</v>
      </c>
      <c r="I31" s="16">
        <v>98.62</v>
      </c>
      <c r="J31" s="16">
        <v>159.28</v>
      </c>
      <c r="K31" s="16">
        <v>90.93</v>
      </c>
      <c r="L31" s="16">
        <v>152.5</v>
      </c>
      <c r="M31" s="16">
        <v>195.78</v>
      </c>
      <c r="N31" s="16">
        <v>268.89999999999998</v>
      </c>
      <c r="O31" s="16">
        <v>151.53</v>
      </c>
      <c r="P31" s="16">
        <v>135.18</v>
      </c>
      <c r="Q31" s="16">
        <v>222.59</v>
      </c>
      <c r="R31" s="16">
        <v>300.64</v>
      </c>
      <c r="S31" s="16">
        <v>146.72</v>
      </c>
      <c r="T31" s="16">
        <v>61.11</v>
      </c>
      <c r="U31" s="16">
        <v>64.959999999999994</v>
      </c>
      <c r="V31" s="16">
        <v>67.84</v>
      </c>
      <c r="W31" s="16">
        <v>68.8</v>
      </c>
      <c r="X31" s="16">
        <v>75.540000000000006</v>
      </c>
      <c r="Y31" s="16">
        <v>64.959999999999994</v>
      </c>
      <c r="Z31" s="16">
        <v>116.34</v>
      </c>
      <c r="AA31" s="17">
        <v>24</v>
      </c>
      <c r="AB31" s="17">
        <v>300.64</v>
      </c>
      <c r="AC31" s="17">
        <v>61.11</v>
      </c>
      <c r="AD31" s="16">
        <v>2792.11</v>
      </c>
      <c r="AE31" s="3"/>
      <c r="AF31" s="3"/>
    </row>
    <row r="32" spans="1:32" x14ac:dyDescent="0.25">
      <c r="A32" s="14">
        <v>28</v>
      </c>
      <c r="B32" s="16">
        <v>70.73</v>
      </c>
      <c r="C32" s="16">
        <v>56.3</v>
      </c>
      <c r="D32" s="16">
        <v>53.41</v>
      </c>
      <c r="E32" s="16">
        <v>69.19</v>
      </c>
      <c r="F32" s="16">
        <v>69.77</v>
      </c>
      <c r="G32" s="16">
        <v>67.84</v>
      </c>
      <c r="H32" s="16">
        <v>79.39</v>
      </c>
      <c r="I32" s="16">
        <v>67.84</v>
      </c>
      <c r="J32" s="16">
        <v>60.15</v>
      </c>
      <c r="K32" s="16">
        <v>192.9</v>
      </c>
      <c r="L32" s="16">
        <v>76.5</v>
      </c>
      <c r="M32" s="16">
        <v>67.84</v>
      </c>
      <c r="N32" s="16">
        <v>99.59</v>
      </c>
      <c r="O32" s="16">
        <v>168.85</v>
      </c>
      <c r="P32" s="16">
        <v>109.21</v>
      </c>
      <c r="Q32" s="16">
        <v>75.540000000000006</v>
      </c>
      <c r="R32" s="16">
        <v>71.69</v>
      </c>
      <c r="S32" s="16">
        <v>63.03</v>
      </c>
      <c r="T32" s="16">
        <v>68.8</v>
      </c>
      <c r="U32" s="16">
        <v>74.58</v>
      </c>
      <c r="V32" s="16">
        <v>70.73</v>
      </c>
      <c r="W32" s="16">
        <v>68.8</v>
      </c>
      <c r="X32" s="16">
        <v>73.61</v>
      </c>
      <c r="Y32" s="16">
        <v>71.69</v>
      </c>
      <c r="Z32" s="16">
        <v>81.17</v>
      </c>
      <c r="AA32" s="17">
        <v>24</v>
      </c>
      <c r="AB32" s="17">
        <v>192.9</v>
      </c>
      <c r="AC32" s="17">
        <v>53.41</v>
      </c>
      <c r="AD32" s="16">
        <v>1947.98</v>
      </c>
      <c r="AE32" s="3"/>
      <c r="AF32" s="3"/>
    </row>
    <row r="33" spans="1:32" x14ac:dyDescent="0.25">
      <c r="A33" s="14">
        <v>29</v>
      </c>
      <c r="B33" s="16">
        <v>66.88</v>
      </c>
      <c r="C33" s="16">
        <v>57.26</v>
      </c>
      <c r="D33" s="16">
        <v>67.84</v>
      </c>
      <c r="E33" s="16">
        <v>63.03</v>
      </c>
      <c r="F33" s="16">
        <v>67.84</v>
      </c>
      <c r="G33" s="16">
        <v>63.03</v>
      </c>
      <c r="H33" s="16">
        <v>83.23</v>
      </c>
      <c r="I33" s="16">
        <v>63.99</v>
      </c>
      <c r="J33" s="16">
        <v>60.15</v>
      </c>
      <c r="K33" s="16">
        <v>71.69</v>
      </c>
      <c r="L33" s="16">
        <v>74.58</v>
      </c>
      <c r="M33" s="16">
        <v>65.92</v>
      </c>
      <c r="N33" s="16">
        <v>74.58</v>
      </c>
      <c r="O33" s="16">
        <v>71.69</v>
      </c>
      <c r="P33" s="16">
        <v>64.959999999999994</v>
      </c>
      <c r="Q33" s="16">
        <v>61.11</v>
      </c>
      <c r="R33" s="16">
        <v>62.07</v>
      </c>
      <c r="S33" s="16">
        <v>55.44</v>
      </c>
      <c r="T33" s="16">
        <v>69.77</v>
      </c>
      <c r="U33" s="16">
        <v>70.73</v>
      </c>
      <c r="V33" s="16">
        <v>63.99</v>
      </c>
      <c r="W33" s="16">
        <v>61.11</v>
      </c>
      <c r="X33" s="16">
        <v>58.22</v>
      </c>
      <c r="Y33" s="16">
        <v>60.15</v>
      </c>
      <c r="Z33" s="16">
        <v>65.8</v>
      </c>
      <c r="AA33" s="17">
        <v>24</v>
      </c>
      <c r="AB33" s="17">
        <v>83.23</v>
      </c>
      <c r="AC33" s="17">
        <v>55.44</v>
      </c>
      <c r="AD33" s="16">
        <v>1579.26</v>
      </c>
      <c r="AE33" s="3"/>
      <c r="AF33" s="3"/>
    </row>
    <row r="34" spans="1:32" x14ac:dyDescent="0.25">
      <c r="A34" s="14">
        <v>30</v>
      </c>
      <c r="B34" s="16">
        <v>67.790000000000006</v>
      </c>
      <c r="C34" s="16">
        <v>46.68</v>
      </c>
      <c r="D34" s="16">
        <v>59.18</v>
      </c>
      <c r="E34" s="16">
        <v>59.18</v>
      </c>
      <c r="F34" s="16">
        <v>53.22</v>
      </c>
      <c r="G34" s="16">
        <v>63.99</v>
      </c>
      <c r="H34" s="16">
        <v>84.2</v>
      </c>
      <c r="I34" s="16">
        <v>47.74</v>
      </c>
      <c r="J34" s="16">
        <v>58.94</v>
      </c>
      <c r="K34" s="16">
        <v>59.18</v>
      </c>
      <c r="L34" s="16">
        <v>66.88</v>
      </c>
      <c r="M34" s="16">
        <v>100.55</v>
      </c>
      <c r="N34" s="16">
        <v>124.6</v>
      </c>
      <c r="O34" s="16">
        <v>89.01</v>
      </c>
      <c r="P34" s="16">
        <v>83.23</v>
      </c>
      <c r="Q34" s="16">
        <v>91.89</v>
      </c>
      <c r="R34" s="16">
        <v>108.24</v>
      </c>
      <c r="S34" s="16">
        <v>66.88</v>
      </c>
      <c r="T34" s="16">
        <v>55.34</v>
      </c>
      <c r="U34" s="16">
        <v>65.92</v>
      </c>
      <c r="V34" s="16">
        <v>63.99</v>
      </c>
      <c r="W34" s="16">
        <v>64.48</v>
      </c>
      <c r="X34" s="16">
        <v>66.88</v>
      </c>
      <c r="Y34" s="16">
        <v>67.89</v>
      </c>
      <c r="Z34" s="16">
        <v>71.5</v>
      </c>
      <c r="AA34" s="17">
        <v>24</v>
      </c>
      <c r="AB34" s="17">
        <v>124.6</v>
      </c>
      <c r="AC34" s="17">
        <v>46.68</v>
      </c>
      <c r="AD34" s="16">
        <v>1715.88</v>
      </c>
      <c r="AE34" s="3"/>
      <c r="AF34" s="3"/>
    </row>
    <row r="35" spans="1:32" x14ac:dyDescent="0.25">
      <c r="A35" s="14" t="s">
        <v>6</v>
      </c>
      <c r="B35" s="16">
        <v>63.77</v>
      </c>
      <c r="C35" s="16">
        <v>63.95</v>
      </c>
      <c r="D35" s="16">
        <v>68.73</v>
      </c>
      <c r="E35" s="16">
        <v>68.98</v>
      </c>
      <c r="F35" s="16">
        <v>70.16</v>
      </c>
      <c r="G35" s="16">
        <v>81.28</v>
      </c>
      <c r="H35" s="16">
        <v>79</v>
      </c>
      <c r="I35" s="16">
        <v>75.709999999999994</v>
      </c>
      <c r="J35" s="16">
        <v>84.08</v>
      </c>
      <c r="K35" s="16">
        <v>88.8</v>
      </c>
      <c r="L35" s="16">
        <v>82.8</v>
      </c>
      <c r="M35" s="16">
        <v>85.86</v>
      </c>
      <c r="N35" s="16">
        <v>98.59</v>
      </c>
      <c r="O35" s="16">
        <v>113.19</v>
      </c>
      <c r="P35" s="16">
        <v>126.2</v>
      </c>
      <c r="Q35" s="16">
        <v>125.08</v>
      </c>
      <c r="R35" s="16">
        <v>95.53</v>
      </c>
      <c r="S35" s="16">
        <v>74.040000000000006</v>
      </c>
      <c r="T35" s="16">
        <v>66.89</v>
      </c>
      <c r="U35" s="16">
        <v>66.78</v>
      </c>
      <c r="V35" s="16">
        <v>61.42</v>
      </c>
      <c r="W35" s="16">
        <v>63.88</v>
      </c>
      <c r="X35" s="16">
        <v>63.38</v>
      </c>
      <c r="Y35" s="16">
        <v>65.23</v>
      </c>
      <c r="Z35" s="16">
        <f>ROUND(AVERAGE(B35:Y35),2)</f>
        <v>80.56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27</v>
      </c>
      <c r="M36" s="17">
        <v>28</v>
      </c>
      <c r="N36" s="17">
        <v>28</v>
      </c>
      <c r="O36" s="17">
        <v>29</v>
      </c>
      <c r="P36" s="17">
        <v>29</v>
      </c>
      <c r="Q36" s="17">
        <v>29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98.62</v>
      </c>
      <c r="C37" s="16">
        <v>113.23</v>
      </c>
      <c r="D37" s="16">
        <v>114.02</v>
      </c>
      <c r="E37" s="16">
        <v>93.81</v>
      </c>
      <c r="F37" s="16">
        <v>94.05</v>
      </c>
      <c r="G37" s="16">
        <v>116.9</v>
      </c>
      <c r="H37" s="16">
        <v>138.07</v>
      </c>
      <c r="I37" s="16">
        <v>114.02</v>
      </c>
      <c r="J37" s="16">
        <v>284.29000000000002</v>
      </c>
      <c r="K37" s="16">
        <v>309.45</v>
      </c>
      <c r="L37" s="16">
        <v>173.66</v>
      </c>
      <c r="M37" s="16">
        <v>195.78</v>
      </c>
      <c r="N37" s="16">
        <v>268.89999999999998</v>
      </c>
      <c r="O37" s="16">
        <v>360.3</v>
      </c>
      <c r="P37" s="16">
        <v>638.29999999999995</v>
      </c>
      <c r="Q37" s="16">
        <v>786.55</v>
      </c>
      <c r="R37" s="16">
        <v>300.64</v>
      </c>
      <c r="S37" s="16">
        <v>150.57</v>
      </c>
      <c r="T37" s="16">
        <v>181.35</v>
      </c>
      <c r="U37" s="16">
        <v>114.52</v>
      </c>
      <c r="V37" s="16">
        <v>88.04</v>
      </c>
      <c r="W37" s="16">
        <v>89.01</v>
      </c>
      <c r="X37" s="16">
        <v>83.38</v>
      </c>
      <c r="Y37" s="16">
        <v>94.78</v>
      </c>
      <c r="Z37" s="16"/>
      <c r="AA37" s="17"/>
      <c r="AB37" s="17">
        <f>MAX($B37:$Y37)</f>
        <v>786.55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1913.03</v>
      </c>
      <c r="C38" s="16">
        <v>1918.62</v>
      </c>
      <c r="D38" s="16">
        <v>2062.0300000000002</v>
      </c>
      <c r="E38" s="16">
        <v>2069.46</v>
      </c>
      <c r="F38" s="16">
        <v>2104.67</v>
      </c>
      <c r="G38" s="16">
        <v>2438.5100000000002</v>
      </c>
      <c r="H38" s="16">
        <v>2369.86</v>
      </c>
      <c r="I38" s="16">
        <v>2271.17</v>
      </c>
      <c r="J38" s="16">
        <v>2522.33</v>
      </c>
      <c r="K38" s="16">
        <v>2575.2399999999998</v>
      </c>
      <c r="L38" s="16">
        <v>2235.4899999999998</v>
      </c>
      <c r="M38" s="16">
        <v>2403.9699999999998</v>
      </c>
      <c r="N38" s="16">
        <v>2760.39</v>
      </c>
      <c r="O38" s="16">
        <v>3282.64</v>
      </c>
      <c r="P38" s="16">
        <v>3659.87</v>
      </c>
      <c r="Q38" s="16">
        <v>3627.33</v>
      </c>
      <c r="R38" s="16">
        <v>2866.02</v>
      </c>
      <c r="S38" s="16">
        <v>2221.25</v>
      </c>
      <c r="T38" s="16">
        <v>2006.8</v>
      </c>
      <c r="U38" s="16">
        <v>2003.46</v>
      </c>
      <c r="V38" s="16">
        <v>1842.59</v>
      </c>
      <c r="W38" s="16">
        <v>1916.43</v>
      </c>
      <c r="X38" s="16">
        <v>1901.51</v>
      </c>
      <c r="Y38" s="16">
        <v>1956.81</v>
      </c>
      <c r="Z38" s="16"/>
      <c r="AA38" s="17"/>
      <c r="AB38" s="17"/>
      <c r="AC38" s="17"/>
      <c r="AD38" s="17">
        <f>SUM(B38:Y38)</f>
        <v>56929.479999999996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47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66.180000000000007</v>
      </c>
      <c r="C44" s="16">
        <f>($Z6)</f>
        <v>77.95</v>
      </c>
      <c r="D44" s="16">
        <f>($Z7)</f>
        <v>60.48</v>
      </c>
      <c r="E44" s="16">
        <f>($Z8)</f>
        <v>66.540000000000006</v>
      </c>
      <c r="F44" s="16">
        <f>($Z9)</f>
        <v>67.14</v>
      </c>
      <c r="G44" s="16">
        <f>($Z10)</f>
        <v>71.7</v>
      </c>
      <c r="H44" s="16">
        <f>($Z11)</f>
        <v>66.8</v>
      </c>
      <c r="I44" s="16">
        <f>($Z12)</f>
        <v>62.18</v>
      </c>
      <c r="J44" s="16">
        <f>($Z13)</f>
        <v>67.92</v>
      </c>
      <c r="K44" s="16">
        <f>($Z14)</f>
        <v>64.22</v>
      </c>
      <c r="L44" s="16">
        <f>($Z15)</f>
        <v>69.760000000000005</v>
      </c>
      <c r="M44" s="16">
        <f>($Z16)</f>
        <v>73.91</v>
      </c>
      <c r="N44" s="16">
        <f>($Z17)</f>
        <v>77.680000000000007</v>
      </c>
      <c r="O44" s="16">
        <f>($Z18)</f>
        <v>104.13</v>
      </c>
      <c r="P44" s="16">
        <f>($Z19)</f>
        <v>90.25</v>
      </c>
      <c r="Q44" s="16">
        <f>($Z20)</f>
        <v>60.39</v>
      </c>
      <c r="R44" s="16">
        <f>($Z21)</f>
        <v>89.18</v>
      </c>
      <c r="S44" s="16">
        <f>($Z22)</f>
        <v>61.66</v>
      </c>
      <c r="T44" s="16">
        <f>($Z23)</f>
        <v>61.12</v>
      </c>
      <c r="U44" s="16">
        <f>($Z24)</f>
        <v>72.510000000000005</v>
      </c>
      <c r="V44" s="16">
        <f>($Z25)</f>
        <v>87.96</v>
      </c>
      <c r="W44" s="16">
        <f>($Z26)</f>
        <v>78.66</v>
      </c>
      <c r="X44" s="16">
        <f>($Z27)</f>
        <v>98.42</v>
      </c>
      <c r="Y44" s="16">
        <f>($Z28)</f>
        <v>170.81</v>
      </c>
      <c r="Z44" s="16">
        <f>($Z29)</f>
        <v>115.1</v>
      </c>
      <c r="AA44" s="16">
        <f>($Z30)</f>
        <v>91.42</v>
      </c>
      <c r="AB44" s="16">
        <f>($Z31)</f>
        <v>116.34</v>
      </c>
      <c r="AC44" s="16">
        <f>($Z32)</f>
        <v>81.17</v>
      </c>
      <c r="AD44" s="16">
        <f>($Z33)</f>
        <v>65.8</v>
      </c>
      <c r="AE44" s="16">
        <f>($Z34)</f>
        <v>71.5</v>
      </c>
      <c r="AF44" s="16"/>
    </row>
    <row r="45" spans="1:32" x14ac:dyDescent="0.25">
      <c r="A45" s="14" t="str">
        <f>($AB4)</f>
        <v>最大值</v>
      </c>
      <c r="B45" s="16">
        <f>($AB5)</f>
        <v>87.06</v>
      </c>
      <c r="C45" s="16">
        <f>($AB6)</f>
        <v>139.80000000000001</v>
      </c>
      <c r="D45" s="16">
        <f>($AB7)</f>
        <v>80.34</v>
      </c>
      <c r="E45" s="16">
        <f>($AB8)</f>
        <v>86.1</v>
      </c>
      <c r="F45" s="16">
        <f>($AB9)</f>
        <v>79.38</v>
      </c>
      <c r="G45" s="16">
        <f>($AB10)</f>
        <v>100.49</v>
      </c>
      <c r="H45" s="16">
        <f>($AB11)</f>
        <v>96.66</v>
      </c>
      <c r="I45" s="16">
        <f>($AB12)</f>
        <v>74.58</v>
      </c>
      <c r="J45" s="16">
        <f>($AB13)</f>
        <v>88.02</v>
      </c>
      <c r="K45" s="16">
        <f>($AB14)</f>
        <v>78.42</v>
      </c>
      <c r="L45" s="16">
        <f>($AB15)</f>
        <v>103.37</v>
      </c>
      <c r="M45" s="16">
        <f>($AB16)</f>
        <v>175.37</v>
      </c>
      <c r="N45" s="16">
        <f>($AB17)</f>
        <v>145.61000000000001</v>
      </c>
      <c r="O45" s="16">
        <f>($AB18)</f>
        <v>345.29</v>
      </c>
      <c r="P45" s="16">
        <f>($AB19)</f>
        <v>181.35</v>
      </c>
      <c r="Q45" s="16">
        <f>($AB20)</f>
        <v>177.73</v>
      </c>
      <c r="R45" s="16">
        <f>($AB21)</f>
        <v>413.17</v>
      </c>
      <c r="S45" s="16">
        <f>($AB22)</f>
        <v>84.35</v>
      </c>
      <c r="T45" s="16">
        <f>($AB23)</f>
        <v>88.23</v>
      </c>
      <c r="U45" s="16">
        <f>($AB24)</f>
        <v>97.93</v>
      </c>
      <c r="V45" s="16">
        <f>($AB25)</f>
        <v>138.07</v>
      </c>
      <c r="W45" s="16">
        <f>($AB26)</f>
        <v>114.02</v>
      </c>
      <c r="X45" s="16">
        <f>($AB27)</f>
        <v>307.13</v>
      </c>
      <c r="Y45" s="16">
        <f>($AB28)</f>
        <v>786.55</v>
      </c>
      <c r="Z45" s="16">
        <f>($AB29)</f>
        <v>284.29000000000002</v>
      </c>
      <c r="AA45" s="16">
        <f>($AB30)</f>
        <v>186.17</v>
      </c>
      <c r="AB45" s="16">
        <f>($AB31)</f>
        <v>300.64</v>
      </c>
      <c r="AC45" s="16">
        <f>($AB32)</f>
        <v>192.9</v>
      </c>
      <c r="AD45" s="16">
        <f>($AB33)</f>
        <v>83.23</v>
      </c>
      <c r="AE45" s="16">
        <f>($AB34)</f>
        <v>124.6</v>
      </c>
      <c r="AF45" s="16"/>
    </row>
    <row r="46" spans="1:32" x14ac:dyDescent="0.25">
      <c r="A46" s="14" t="str">
        <f>($AC4)</f>
        <v>最小值</v>
      </c>
      <c r="B46" s="16">
        <f>($AC5)</f>
        <v>51.54</v>
      </c>
      <c r="C46" s="16">
        <f>($AC6)</f>
        <v>51.54</v>
      </c>
      <c r="D46" s="16">
        <f>($AC7)</f>
        <v>44.82</v>
      </c>
      <c r="E46" s="16">
        <f>($AC8)</f>
        <v>50.58</v>
      </c>
      <c r="F46" s="16">
        <f>($AC9)</f>
        <v>56.34</v>
      </c>
      <c r="G46" s="16">
        <f>($AC10)</f>
        <v>51.54</v>
      </c>
      <c r="H46" s="16">
        <f>($AC11)</f>
        <v>42.9</v>
      </c>
      <c r="I46" s="16">
        <f>($AC12)</f>
        <v>48.66</v>
      </c>
      <c r="J46" s="16">
        <f>($AC13)</f>
        <v>49.06</v>
      </c>
      <c r="K46" s="16">
        <f>($AC14)</f>
        <v>51.54</v>
      </c>
      <c r="L46" s="16">
        <f>($AC15)</f>
        <v>55.38</v>
      </c>
      <c r="M46" s="16">
        <f>($AC16)</f>
        <v>49.62</v>
      </c>
      <c r="N46" s="16">
        <f>($AC17)</f>
        <v>55.38</v>
      </c>
      <c r="O46" s="16">
        <f>($AC18)</f>
        <v>50.26</v>
      </c>
      <c r="P46" s="16">
        <f>($AC19)</f>
        <v>51.38</v>
      </c>
      <c r="Q46" s="16">
        <f>($AC20)</f>
        <v>23.05</v>
      </c>
      <c r="R46" s="16">
        <f>($AC21)</f>
        <v>22.05</v>
      </c>
      <c r="S46" s="16">
        <f>($AC22)</f>
        <v>34.89</v>
      </c>
      <c r="T46" s="16">
        <f>($AC23)</f>
        <v>43.62</v>
      </c>
      <c r="U46" s="16">
        <f>($AC24)</f>
        <v>52.35</v>
      </c>
      <c r="V46" s="16">
        <f>($AC25)</f>
        <v>64.959999999999994</v>
      </c>
      <c r="W46" s="16">
        <f>($AC26)</f>
        <v>45.72</v>
      </c>
      <c r="X46" s="16">
        <f>($AC27)</f>
        <v>57.26</v>
      </c>
      <c r="Y46" s="16">
        <f>($AC28)</f>
        <v>54.37</v>
      </c>
      <c r="Z46" s="16">
        <f>($AC29)</f>
        <v>53.36</v>
      </c>
      <c r="AA46" s="16">
        <f>($AC30)</f>
        <v>52.45</v>
      </c>
      <c r="AB46" s="16">
        <f>($AC31)</f>
        <v>61.11</v>
      </c>
      <c r="AC46" s="16">
        <f>($AC32)</f>
        <v>53.41</v>
      </c>
      <c r="AD46" s="16">
        <f>($AC33)</f>
        <v>55.44</v>
      </c>
      <c r="AE46" s="16">
        <f>($AC34)</f>
        <v>46.68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11.08</v>
      </c>
      <c r="C5" s="16">
        <v>10.08</v>
      </c>
      <c r="D5" s="16">
        <v>14.07</v>
      </c>
      <c r="E5" s="16">
        <v>12.08</v>
      </c>
      <c r="F5" s="16">
        <v>18.059999999999999</v>
      </c>
      <c r="G5" s="16">
        <v>35.03</v>
      </c>
      <c r="H5" s="16">
        <v>32.03</v>
      </c>
      <c r="I5" s="16">
        <v>28.04</v>
      </c>
      <c r="J5" s="16">
        <v>27.99</v>
      </c>
      <c r="K5" s="16">
        <v>30.04</v>
      </c>
      <c r="L5" s="16">
        <v>16.07</v>
      </c>
      <c r="M5" s="16">
        <v>37.020000000000003</v>
      </c>
      <c r="N5" s="16">
        <v>25.05</v>
      </c>
      <c r="O5" s="16">
        <v>26.31</v>
      </c>
      <c r="P5" s="16">
        <v>20.059999999999999</v>
      </c>
      <c r="Q5" s="16">
        <v>34.03</v>
      </c>
      <c r="R5" s="16">
        <v>31.03</v>
      </c>
      <c r="S5" s="16">
        <v>15.77</v>
      </c>
      <c r="T5" s="16">
        <v>29.04</v>
      </c>
      <c r="U5" s="16">
        <v>22.05</v>
      </c>
      <c r="V5" s="16">
        <v>20.059999999999999</v>
      </c>
      <c r="W5" s="16">
        <v>27.04</v>
      </c>
      <c r="X5" s="16">
        <v>32.03</v>
      </c>
      <c r="Y5" s="16">
        <v>28.04</v>
      </c>
      <c r="Z5" s="16">
        <v>24.25</v>
      </c>
      <c r="AA5" s="17">
        <v>24</v>
      </c>
      <c r="AB5" s="17">
        <v>37.020000000000003</v>
      </c>
      <c r="AC5" s="17">
        <v>10.08</v>
      </c>
      <c r="AD5" s="16">
        <v>582.1</v>
      </c>
      <c r="AE5" s="3"/>
      <c r="AF5" s="3"/>
    </row>
    <row r="6" spans="1:32" x14ac:dyDescent="0.25">
      <c r="A6" s="14">
        <v>2</v>
      </c>
      <c r="B6" s="16">
        <v>30.04</v>
      </c>
      <c r="C6" s="16">
        <v>27.04</v>
      </c>
      <c r="D6" s="16">
        <v>32.03</v>
      </c>
      <c r="E6" s="16">
        <v>32.03</v>
      </c>
      <c r="F6" s="16">
        <v>34.03</v>
      </c>
      <c r="G6" s="16">
        <v>32.03</v>
      </c>
      <c r="H6" s="16">
        <v>31.03</v>
      </c>
      <c r="I6" s="16">
        <v>34.03</v>
      </c>
      <c r="J6" s="16">
        <v>34.03</v>
      </c>
      <c r="K6" s="16">
        <v>19.059999999999999</v>
      </c>
      <c r="L6" s="16">
        <v>20.059999999999999</v>
      </c>
      <c r="M6" s="16">
        <v>36.020000000000003</v>
      </c>
      <c r="N6" s="16">
        <v>43.01</v>
      </c>
      <c r="O6" s="16">
        <v>17.059999999999999</v>
      </c>
      <c r="P6" s="16">
        <v>34.03</v>
      </c>
      <c r="Q6" s="16">
        <v>37.020000000000003</v>
      </c>
      <c r="R6" s="16">
        <v>22.05</v>
      </c>
      <c r="S6" s="16">
        <v>14.12</v>
      </c>
      <c r="T6" s="16">
        <v>18.059999999999999</v>
      </c>
      <c r="U6" s="16">
        <v>22.05</v>
      </c>
      <c r="V6" s="16">
        <v>8.08</v>
      </c>
      <c r="W6" s="16">
        <v>21.06</v>
      </c>
      <c r="X6" s="16">
        <v>18.059999999999999</v>
      </c>
      <c r="Y6" s="16">
        <v>28.04</v>
      </c>
      <c r="Z6" s="16">
        <v>26.84</v>
      </c>
      <c r="AA6" s="17">
        <v>24</v>
      </c>
      <c r="AB6" s="17">
        <v>43.01</v>
      </c>
      <c r="AC6" s="17">
        <v>8.08</v>
      </c>
      <c r="AD6" s="16">
        <v>644.07000000000005</v>
      </c>
      <c r="AE6" s="3"/>
      <c r="AF6" s="3"/>
    </row>
    <row r="7" spans="1:32" x14ac:dyDescent="0.25">
      <c r="A7" s="14">
        <v>3</v>
      </c>
      <c r="B7" s="16">
        <v>23.1</v>
      </c>
      <c r="C7" s="16">
        <v>30.04</v>
      </c>
      <c r="D7" s="16">
        <v>30.04</v>
      </c>
      <c r="E7" s="16">
        <v>32.380000000000003</v>
      </c>
      <c r="F7" s="16">
        <v>29.04</v>
      </c>
      <c r="G7" s="16">
        <v>30.04</v>
      </c>
      <c r="H7" s="16">
        <v>23.05</v>
      </c>
      <c r="I7" s="16">
        <v>32.03</v>
      </c>
      <c r="J7" s="16">
        <v>21.06</v>
      </c>
      <c r="K7" s="16">
        <v>15.07</v>
      </c>
      <c r="L7" s="16">
        <v>18.11</v>
      </c>
      <c r="M7" s="16">
        <v>13.07</v>
      </c>
      <c r="N7" s="16">
        <v>7.09</v>
      </c>
      <c r="O7" s="16">
        <v>8.08</v>
      </c>
      <c r="P7" s="16">
        <v>10.08</v>
      </c>
      <c r="Q7" s="16">
        <v>18.059999999999999</v>
      </c>
      <c r="R7" s="16">
        <v>14.07</v>
      </c>
      <c r="S7" s="16">
        <v>14.07</v>
      </c>
      <c r="T7" s="16">
        <v>24.05</v>
      </c>
      <c r="U7" s="16">
        <v>9.08</v>
      </c>
      <c r="V7" s="16">
        <v>8.08</v>
      </c>
      <c r="W7" s="16">
        <v>18.059999999999999</v>
      </c>
      <c r="X7" s="16">
        <v>20.059999999999999</v>
      </c>
      <c r="Y7" s="16">
        <v>15.07</v>
      </c>
      <c r="Z7" s="16">
        <v>19.29</v>
      </c>
      <c r="AA7" s="17">
        <v>24</v>
      </c>
      <c r="AB7" s="17">
        <v>32.380000000000003</v>
      </c>
      <c r="AC7" s="17">
        <v>7.09</v>
      </c>
      <c r="AD7" s="16">
        <v>462.88</v>
      </c>
      <c r="AE7" s="3"/>
      <c r="AF7" s="3"/>
    </row>
    <row r="8" spans="1:32" x14ac:dyDescent="0.25">
      <c r="A8" s="14">
        <v>4</v>
      </c>
      <c r="B8" s="16">
        <v>13.07</v>
      </c>
      <c r="C8" s="16">
        <v>16.07</v>
      </c>
      <c r="D8" s="16">
        <v>31.03</v>
      </c>
      <c r="E8" s="16">
        <v>26.04</v>
      </c>
      <c r="F8" s="16">
        <v>18.059999999999999</v>
      </c>
      <c r="G8" s="16">
        <v>32.81</v>
      </c>
      <c r="H8" s="16">
        <v>35.03</v>
      </c>
      <c r="I8" s="16">
        <v>40.01</v>
      </c>
      <c r="J8" s="16">
        <v>25.05</v>
      </c>
      <c r="K8" s="16">
        <v>13.07</v>
      </c>
      <c r="L8" s="16">
        <v>14.07</v>
      </c>
      <c r="M8" s="16">
        <v>16.07</v>
      </c>
      <c r="N8" s="16">
        <v>14.07</v>
      </c>
      <c r="O8" s="16">
        <v>14.07</v>
      </c>
      <c r="P8" s="16">
        <v>11.08</v>
      </c>
      <c r="Q8" s="16">
        <v>17.059999999999999</v>
      </c>
      <c r="R8" s="16">
        <v>21.06</v>
      </c>
      <c r="S8" s="16">
        <v>16.07</v>
      </c>
      <c r="T8" s="16">
        <v>19.059999999999999</v>
      </c>
      <c r="U8" s="16">
        <v>26.04</v>
      </c>
      <c r="V8" s="16">
        <v>18.059999999999999</v>
      </c>
      <c r="W8" s="16">
        <v>20.059999999999999</v>
      </c>
      <c r="X8" s="26">
        <v>76.930000000000007</v>
      </c>
      <c r="Y8" s="16">
        <v>26.04</v>
      </c>
      <c r="Z8" s="16">
        <v>21</v>
      </c>
      <c r="AA8" s="17">
        <v>23</v>
      </c>
      <c r="AB8" s="17">
        <v>40.01</v>
      </c>
      <c r="AC8" s="17">
        <v>11.08</v>
      </c>
      <c r="AD8" s="16">
        <v>483.05</v>
      </c>
      <c r="AE8" s="3"/>
      <c r="AF8" s="3"/>
    </row>
    <row r="9" spans="1:32" x14ac:dyDescent="0.25">
      <c r="A9" s="14">
        <v>5</v>
      </c>
      <c r="B9" s="16">
        <v>25.05</v>
      </c>
      <c r="C9" s="16">
        <v>14.42</v>
      </c>
      <c r="D9" s="16">
        <v>20.059999999999999</v>
      </c>
      <c r="E9" s="16">
        <v>27.04</v>
      </c>
      <c r="F9" s="16">
        <v>33.03</v>
      </c>
      <c r="G9" s="16">
        <v>29.04</v>
      </c>
      <c r="H9" s="16">
        <v>30.04</v>
      </c>
      <c r="I9" s="16">
        <v>25.05</v>
      </c>
      <c r="J9" s="16">
        <v>23.05</v>
      </c>
      <c r="K9" s="16">
        <v>23.05</v>
      </c>
      <c r="L9" s="16">
        <v>23.05</v>
      </c>
      <c r="M9" s="16">
        <v>22.05</v>
      </c>
      <c r="N9" s="16">
        <v>11.08</v>
      </c>
      <c r="O9" s="16">
        <v>15.85</v>
      </c>
      <c r="P9" s="16">
        <v>14.07</v>
      </c>
      <c r="Q9" s="16">
        <v>20.059999999999999</v>
      </c>
      <c r="R9" s="16">
        <v>8.08</v>
      </c>
      <c r="S9" s="16">
        <v>13.07</v>
      </c>
      <c r="T9" s="16">
        <v>28.04</v>
      </c>
      <c r="U9" s="16">
        <v>20.059999999999999</v>
      </c>
      <c r="V9" s="16">
        <v>27.04</v>
      </c>
      <c r="W9" s="16">
        <v>23.05</v>
      </c>
      <c r="X9" s="16">
        <v>23.05</v>
      </c>
      <c r="Y9" s="16">
        <v>28.04</v>
      </c>
      <c r="Z9" s="16">
        <v>21.93</v>
      </c>
      <c r="AA9" s="17">
        <v>24</v>
      </c>
      <c r="AB9" s="17">
        <v>33.03</v>
      </c>
      <c r="AC9" s="17">
        <v>8.08</v>
      </c>
      <c r="AD9" s="16">
        <v>526.41999999999996</v>
      </c>
      <c r="AE9" s="3"/>
      <c r="AF9" s="3"/>
    </row>
    <row r="10" spans="1:32" x14ac:dyDescent="0.25">
      <c r="A10" s="14">
        <v>6</v>
      </c>
      <c r="B10" s="16">
        <v>31.03</v>
      </c>
      <c r="C10" s="16">
        <v>18.059999999999999</v>
      </c>
      <c r="D10" s="16">
        <v>36.020000000000003</v>
      </c>
      <c r="E10" s="16">
        <v>30.04</v>
      </c>
      <c r="F10" s="16">
        <v>30.04</v>
      </c>
      <c r="G10" s="16">
        <v>29.04</v>
      </c>
      <c r="H10" s="16">
        <v>30.04</v>
      </c>
      <c r="I10" s="16">
        <v>36.020000000000003</v>
      </c>
      <c r="J10" s="16">
        <v>37.65</v>
      </c>
      <c r="K10" s="16">
        <v>43.01</v>
      </c>
      <c r="L10" s="16">
        <v>48.99</v>
      </c>
      <c r="M10" s="16">
        <v>34.03</v>
      </c>
      <c r="N10" s="16">
        <v>42.01</v>
      </c>
      <c r="O10" s="16">
        <v>16.02</v>
      </c>
      <c r="P10" s="16">
        <v>18.059999999999999</v>
      </c>
      <c r="Q10" s="16">
        <v>37.020000000000003</v>
      </c>
      <c r="R10" s="16">
        <v>11.08</v>
      </c>
      <c r="S10" s="16">
        <v>19.059999999999999</v>
      </c>
      <c r="T10" s="16">
        <v>14.07</v>
      </c>
      <c r="U10" s="16">
        <v>25.05</v>
      </c>
      <c r="V10" s="16">
        <v>28.04</v>
      </c>
      <c r="W10" s="16">
        <v>30.04</v>
      </c>
      <c r="X10" s="16">
        <v>39.020000000000003</v>
      </c>
      <c r="Y10" s="16">
        <v>33.03</v>
      </c>
      <c r="Z10" s="16">
        <v>29.85</v>
      </c>
      <c r="AA10" s="17">
        <v>24</v>
      </c>
      <c r="AB10" s="17">
        <v>48.99</v>
      </c>
      <c r="AC10" s="17">
        <v>11.08</v>
      </c>
      <c r="AD10" s="16">
        <v>716.47</v>
      </c>
      <c r="AE10" s="3"/>
      <c r="AF10" s="3"/>
    </row>
    <row r="11" spans="1:32" x14ac:dyDescent="0.25">
      <c r="A11" s="14">
        <v>7</v>
      </c>
      <c r="B11" s="16">
        <v>32.799999999999997</v>
      </c>
      <c r="C11" s="16">
        <v>32.03</v>
      </c>
      <c r="D11" s="16">
        <v>29.04</v>
      </c>
      <c r="E11" s="16">
        <v>28.04</v>
      </c>
      <c r="F11" s="16">
        <v>28.04</v>
      </c>
      <c r="G11" s="16">
        <v>47</v>
      </c>
      <c r="H11" s="16">
        <v>36.020000000000003</v>
      </c>
      <c r="I11" s="16">
        <v>33.03</v>
      </c>
      <c r="J11" s="16">
        <v>42.96</v>
      </c>
      <c r="K11" s="16">
        <v>47</v>
      </c>
      <c r="L11" s="16">
        <v>36.020000000000003</v>
      </c>
      <c r="M11" s="16">
        <v>23.05</v>
      </c>
      <c r="N11" s="16">
        <v>10.08</v>
      </c>
      <c r="O11" s="16">
        <v>12.08</v>
      </c>
      <c r="P11" s="16">
        <v>16.07</v>
      </c>
      <c r="Q11" s="16">
        <v>10.08</v>
      </c>
      <c r="R11" s="16">
        <v>14.07</v>
      </c>
      <c r="S11" s="16">
        <v>8.08</v>
      </c>
      <c r="T11" s="16">
        <v>13.07</v>
      </c>
      <c r="U11" s="16">
        <v>13.07</v>
      </c>
      <c r="V11" s="16">
        <v>11.08</v>
      </c>
      <c r="W11" s="16">
        <v>21.06</v>
      </c>
      <c r="X11" s="16">
        <v>21.06</v>
      </c>
      <c r="Y11" s="16">
        <v>16.07</v>
      </c>
      <c r="Z11" s="16">
        <v>24.2</v>
      </c>
      <c r="AA11" s="17">
        <v>24</v>
      </c>
      <c r="AB11" s="17">
        <v>47</v>
      </c>
      <c r="AC11" s="17">
        <v>8.08</v>
      </c>
      <c r="AD11" s="16">
        <v>580.9</v>
      </c>
      <c r="AE11" s="3"/>
      <c r="AF11" s="3"/>
    </row>
    <row r="12" spans="1:32" x14ac:dyDescent="0.25">
      <c r="A12" s="14">
        <v>8</v>
      </c>
      <c r="B12" s="16">
        <v>21.06</v>
      </c>
      <c r="C12" s="16">
        <v>21.06</v>
      </c>
      <c r="D12" s="16">
        <v>22.05</v>
      </c>
      <c r="E12" s="16">
        <v>22.05</v>
      </c>
      <c r="F12" s="16">
        <v>32.03</v>
      </c>
      <c r="G12" s="16">
        <v>32.03</v>
      </c>
      <c r="H12" s="16">
        <v>31.03</v>
      </c>
      <c r="I12" s="16">
        <v>34.03</v>
      </c>
      <c r="J12" s="16">
        <v>29.04</v>
      </c>
      <c r="K12" s="16">
        <v>22.05</v>
      </c>
      <c r="L12" s="18">
        <v>999.9</v>
      </c>
      <c r="M12" s="16">
        <v>9.93</v>
      </c>
      <c r="N12" s="16">
        <v>11.08</v>
      </c>
      <c r="O12" s="16">
        <v>10.08</v>
      </c>
      <c r="P12" s="16">
        <v>13.07</v>
      </c>
      <c r="Q12" s="16">
        <v>11.08</v>
      </c>
      <c r="R12" s="16">
        <v>12.08</v>
      </c>
      <c r="S12" s="16">
        <v>16.07</v>
      </c>
      <c r="T12" s="16">
        <v>28.99</v>
      </c>
      <c r="U12" s="16">
        <v>26.04</v>
      </c>
      <c r="V12" s="16">
        <v>16.07</v>
      </c>
      <c r="W12" s="16">
        <v>18.059999999999999</v>
      </c>
      <c r="X12" s="16">
        <v>24.05</v>
      </c>
      <c r="Y12" s="16">
        <v>24.05</v>
      </c>
      <c r="Z12" s="16">
        <v>21.18</v>
      </c>
      <c r="AA12" s="17">
        <v>23</v>
      </c>
      <c r="AB12" s="17">
        <v>34.03</v>
      </c>
      <c r="AC12" s="17">
        <v>9.93</v>
      </c>
      <c r="AD12" s="16">
        <v>487.08</v>
      </c>
      <c r="AE12" s="3"/>
      <c r="AF12" s="3"/>
    </row>
    <row r="13" spans="1:32" x14ac:dyDescent="0.25">
      <c r="A13" s="14">
        <v>9</v>
      </c>
      <c r="B13" s="16">
        <v>21.06</v>
      </c>
      <c r="C13" s="16">
        <v>36.020000000000003</v>
      </c>
      <c r="D13" s="16">
        <v>32.43</v>
      </c>
      <c r="E13" s="16">
        <v>32.43</v>
      </c>
      <c r="F13" s="16">
        <v>33.03</v>
      </c>
      <c r="G13" s="16">
        <v>39.020000000000003</v>
      </c>
      <c r="H13" s="16">
        <v>35.03</v>
      </c>
      <c r="I13" s="16">
        <v>28.04</v>
      </c>
      <c r="J13" s="16">
        <v>10.08</v>
      </c>
      <c r="K13" s="16">
        <v>24.05</v>
      </c>
      <c r="L13" s="16">
        <v>21.06</v>
      </c>
      <c r="M13" s="16">
        <v>20.059999999999999</v>
      </c>
      <c r="N13" s="16">
        <v>9.08</v>
      </c>
      <c r="O13" s="16">
        <v>37.020000000000003</v>
      </c>
      <c r="P13" s="16">
        <v>13.07</v>
      </c>
      <c r="Q13" s="16">
        <v>25.05</v>
      </c>
      <c r="R13" s="16">
        <v>20.059999999999999</v>
      </c>
      <c r="S13" s="16">
        <v>11.08</v>
      </c>
      <c r="T13" s="16">
        <v>16.07</v>
      </c>
      <c r="U13" s="16">
        <v>17.21</v>
      </c>
      <c r="V13" s="16">
        <v>17.059999999999999</v>
      </c>
      <c r="W13" s="16">
        <v>24.05</v>
      </c>
      <c r="X13" s="16">
        <v>17.059999999999999</v>
      </c>
      <c r="Y13" s="16">
        <v>18.059999999999999</v>
      </c>
      <c r="Z13" s="16">
        <v>23.22</v>
      </c>
      <c r="AA13" s="17">
        <v>24</v>
      </c>
      <c r="AB13" s="17">
        <v>39.020000000000003</v>
      </c>
      <c r="AC13" s="17">
        <v>9.08</v>
      </c>
      <c r="AD13" s="16">
        <v>557.17999999999995</v>
      </c>
      <c r="AE13" s="3"/>
      <c r="AF13" s="3"/>
    </row>
    <row r="14" spans="1:32" x14ac:dyDescent="0.25">
      <c r="A14" s="14">
        <v>10</v>
      </c>
      <c r="B14" s="16">
        <v>10.08</v>
      </c>
      <c r="C14" s="16">
        <v>19.059999999999999</v>
      </c>
      <c r="D14" s="16">
        <v>34.03</v>
      </c>
      <c r="E14" s="16">
        <v>29.04</v>
      </c>
      <c r="F14" s="16">
        <v>30.04</v>
      </c>
      <c r="G14" s="16">
        <v>29.04</v>
      </c>
      <c r="H14" s="16">
        <v>33.03</v>
      </c>
      <c r="I14" s="16">
        <v>39.020000000000003</v>
      </c>
      <c r="J14" s="16">
        <v>12.08</v>
      </c>
      <c r="K14" s="16">
        <v>11.08</v>
      </c>
      <c r="L14" s="16">
        <v>8.31</v>
      </c>
      <c r="M14" s="16">
        <v>30.04</v>
      </c>
      <c r="N14" s="16">
        <v>11.08</v>
      </c>
      <c r="O14" s="16">
        <v>17.059999999999999</v>
      </c>
      <c r="P14" s="16">
        <v>17.059999999999999</v>
      </c>
      <c r="Q14" s="16">
        <v>22.05</v>
      </c>
      <c r="R14" s="16">
        <v>16.07</v>
      </c>
      <c r="S14" s="16">
        <v>19.059999999999999</v>
      </c>
      <c r="T14" s="16">
        <v>16.07</v>
      </c>
      <c r="U14" s="16">
        <v>13.07</v>
      </c>
      <c r="V14" s="16">
        <v>14.07</v>
      </c>
      <c r="W14" s="16">
        <v>16.07</v>
      </c>
      <c r="X14" s="16">
        <v>22.05</v>
      </c>
      <c r="Y14" s="16">
        <v>26.04</v>
      </c>
      <c r="Z14" s="16">
        <v>20.61</v>
      </c>
      <c r="AA14" s="17">
        <v>24</v>
      </c>
      <c r="AB14" s="17">
        <v>39.020000000000003</v>
      </c>
      <c r="AC14" s="17">
        <v>8.31</v>
      </c>
      <c r="AD14" s="16">
        <v>494.6</v>
      </c>
      <c r="AE14" s="3"/>
      <c r="AF14" s="3"/>
    </row>
    <row r="15" spans="1:32" x14ac:dyDescent="0.25">
      <c r="A15" s="14">
        <v>11</v>
      </c>
      <c r="B15" s="16">
        <v>27.99</v>
      </c>
      <c r="C15" s="16">
        <v>21.06</v>
      </c>
      <c r="D15" s="16">
        <v>19.059999999999999</v>
      </c>
      <c r="E15" s="16">
        <v>25.05</v>
      </c>
      <c r="F15" s="16">
        <v>32.33</v>
      </c>
      <c r="G15" s="16">
        <v>32.03</v>
      </c>
      <c r="H15" s="16">
        <v>31.03</v>
      </c>
      <c r="I15" s="16">
        <v>35.03</v>
      </c>
      <c r="J15" s="16">
        <v>13.07</v>
      </c>
      <c r="K15" s="16">
        <v>13.07</v>
      </c>
      <c r="L15" s="16">
        <v>16.07</v>
      </c>
      <c r="M15" s="16">
        <v>25.05</v>
      </c>
      <c r="N15" s="16">
        <v>26.04</v>
      </c>
      <c r="O15" s="16">
        <v>31.03</v>
      </c>
      <c r="P15" s="16">
        <v>42.01</v>
      </c>
      <c r="Q15" s="16">
        <v>23.05</v>
      </c>
      <c r="R15" s="16">
        <v>22.05</v>
      </c>
      <c r="S15" s="16">
        <v>26.74</v>
      </c>
      <c r="T15" s="16">
        <v>18.059999999999999</v>
      </c>
      <c r="U15" s="16">
        <v>29.04</v>
      </c>
      <c r="V15" s="16">
        <v>18.059999999999999</v>
      </c>
      <c r="W15" s="16">
        <v>28.99</v>
      </c>
      <c r="X15" s="16">
        <v>20.059999999999999</v>
      </c>
      <c r="Y15" s="16">
        <v>20.059999999999999</v>
      </c>
      <c r="Z15" s="16">
        <v>24.83</v>
      </c>
      <c r="AA15" s="17">
        <v>24</v>
      </c>
      <c r="AB15" s="17">
        <v>42.01</v>
      </c>
      <c r="AC15" s="17">
        <v>13.07</v>
      </c>
      <c r="AD15" s="16">
        <v>596.03</v>
      </c>
      <c r="AE15" s="3"/>
      <c r="AF15" s="3"/>
    </row>
    <row r="16" spans="1:32" x14ac:dyDescent="0.25">
      <c r="A16" s="14">
        <v>12</v>
      </c>
      <c r="B16" s="16">
        <v>18.11</v>
      </c>
      <c r="C16" s="16">
        <v>26.04</v>
      </c>
      <c r="D16" s="16">
        <v>27.04</v>
      </c>
      <c r="E16" s="16">
        <v>21.06</v>
      </c>
      <c r="F16" s="16">
        <v>26.04</v>
      </c>
      <c r="G16" s="16">
        <v>38.020000000000003</v>
      </c>
      <c r="H16" s="16">
        <v>42.01</v>
      </c>
      <c r="I16" s="16">
        <v>30.04</v>
      </c>
      <c r="J16" s="16">
        <v>16.07</v>
      </c>
      <c r="K16" s="16">
        <v>125.83</v>
      </c>
      <c r="L16" s="16">
        <v>61.97</v>
      </c>
      <c r="M16" s="16">
        <v>14.07</v>
      </c>
      <c r="N16" s="16">
        <v>19.91</v>
      </c>
      <c r="O16" s="16">
        <v>25.05</v>
      </c>
      <c r="P16" s="16">
        <v>18.059999999999999</v>
      </c>
      <c r="Q16" s="16">
        <v>21.06</v>
      </c>
      <c r="R16" s="16">
        <v>8.43</v>
      </c>
      <c r="S16" s="16">
        <v>10.08</v>
      </c>
      <c r="T16" s="16">
        <v>18.059999999999999</v>
      </c>
      <c r="U16" s="16">
        <v>25.05</v>
      </c>
      <c r="V16" s="16">
        <v>29.04</v>
      </c>
      <c r="W16" s="16">
        <v>29.04</v>
      </c>
      <c r="X16" s="16">
        <v>24.05</v>
      </c>
      <c r="Y16" s="16">
        <v>22.05</v>
      </c>
      <c r="Z16" s="16">
        <v>29.01</v>
      </c>
      <c r="AA16" s="17">
        <v>24</v>
      </c>
      <c r="AB16" s="17">
        <v>125.83</v>
      </c>
      <c r="AC16" s="17">
        <v>8.43</v>
      </c>
      <c r="AD16" s="16">
        <v>696.18</v>
      </c>
      <c r="AE16" s="3"/>
      <c r="AF16" s="3"/>
    </row>
    <row r="17" spans="1:32" x14ac:dyDescent="0.25">
      <c r="A17" s="14">
        <v>13</v>
      </c>
      <c r="B17" s="16">
        <v>19.059999999999999</v>
      </c>
      <c r="C17" s="16">
        <v>28.04</v>
      </c>
      <c r="D17" s="16">
        <v>32.03</v>
      </c>
      <c r="E17" s="16">
        <v>37.07</v>
      </c>
      <c r="F17" s="16">
        <v>41.01</v>
      </c>
      <c r="G17" s="16">
        <v>44.01</v>
      </c>
      <c r="H17" s="16">
        <v>36.020000000000003</v>
      </c>
      <c r="I17" s="16">
        <v>36.020000000000003</v>
      </c>
      <c r="J17" s="16">
        <v>22.05</v>
      </c>
      <c r="K17" s="16">
        <v>18.059999999999999</v>
      </c>
      <c r="L17" s="16">
        <v>18.059999999999999</v>
      </c>
      <c r="M17" s="16">
        <v>18.059999999999999</v>
      </c>
      <c r="N17" s="16">
        <v>25.64</v>
      </c>
      <c r="O17" s="16">
        <v>26.04</v>
      </c>
      <c r="P17" s="16">
        <v>54.98</v>
      </c>
      <c r="Q17" s="16">
        <v>54.98</v>
      </c>
      <c r="R17" s="16">
        <v>46</v>
      </c>
      <c r="S17" s="16">
        <v>28.04</v>
      </c>
      <c r="T17" s="26">
        <v>367.29</v>
      </c>
      <c r="U17" s="16">
        <v>17.059999999999999</v>
      </c>
      <c r="V17" s="16">
        <v>22.05</v>
      </c>
      <c r="W17" s="16">
        <v>14.22</v>
      </c>
      <c r="X17" s="16">
        <v>17.059999999999999</v>
      </c>
      <c r="Y17" s="16">
        <v>33.03</v>
      </c>
      <c r="Z17" s="16">
        <v>29.94</v>
      </c>
      <c r="AA17" s="17">
        <v>23</v>
      </c>
      <c r="AB17" s="17">
        <v>54.98</v>
      </c>
      <c r="AC17" s="17">
        <v>14.22</v>
      </c>
      <c r="AD17" s="16">
        <v>688.59</v>
      </c>
      <c r="AE17" s="3"/>
      <c r="AF17" s="3"/>
    </row>
    <row r="18" spans="1:32" x14ac:dyDescent="0.25">
      <c r="A18" s="14">
        <v>14</v>
      </c>
      <c r="B18" s="16">
        <v>17.059999999999999</v>
      </c>
      <c r="C18" s="16">
        <v>24.22</v>
      </c>
      <c r="D18" s="16">
        <v>25.05</v>
      </c>
      <c r="E18" s="16">
        <v>24.05</v>
      </c>
      <c r="F18" s="16">
        <v>27.04</v>
      </c>
      <c r="G18" s="16">
        <v>63.96</v>
      </c>
      <c r="H18" s="16">
        <v>44.01</v>
      </c>
      <c r="I18" s="16">
        <v>20.059999999999999</v>
      </c>
      <c r="J18" s="16">
        <v>25.05</v>
      </c>
      <c r="K18" s="16">
        <v>25.05</v>
      </c>
      <c r="L18" s="16">
        <v>27.04</v>
      </c>
      <c r="M18" s="16">
        <v>53.98</v>
      </c>
      <c r="N18" s="16">
        <v>61.97</v>
      </c>
      <c r="O18" s="16">
        <v>64.959999999999994</v>
      </c>
      <c r="P18" s="16">
        <v>81.92</v>
      </c>
      <c r="Q18" s="16">
        <v>140.79</v>
      </c>
      <c r="R18" s="16">
        <v>85.91</v>
      </c>
      <c r="S18" s="16">
        <v>17.059999999999999</v>
      </c>
      <c r="T18" s="16">
        <v>34.03</v>
      </c>
      <c r="U18" s="16">
        <v>34.03</v>
      </c>
      <c r="V18" s="26">
        <v>999.9</v>
      </c>
      <c r="W18" s="16">
        <v>41.01</v>
      </c>
      <c r="X18" s="16">
        <v>33.159999999999997</v>
      </c>
      <c r="Y18" s="16">
        <v>36.06</v>
      </c>
      <c r="Z18" s="16">
        <v>43.8</v>
      </c>
      <c r="AA18" s="17">
        <v>23</v>
      </c>
      <c r="AB18" s="17">
        <v>140.79</v>
      </c>
      <c r="AC18" s="17">
        <v>17.059999999999999</v>
      </c>
      <c r="AD18" s="16">
        <v>1007.47</v>
      </c>
      <c r="AE18" s="3"/>
      <c r="AF18" s="3"/>
    </row>
    <row r="19" spans="1:32" x14ac:dyDescent="0.25">
      <c r="A19" s="14">
        <v>15</v>
      </c>
      <c r="B19" s="16">
        <v>35.06</v>
      </c>
      <c r="C19" s="16">
        <v>50.04</v>
      </c>
      <c r="D19" s="16">
        <v>54.04</v>
      </c>
      <c r="E19" s="16">
        <v>48.04</v>
      </c>
      <c r="F19" s="16">
        <v>49.04</v>
      </c>
      <c r="G19" s="16">
        <v>73.010000000000005</v>
      </c>
      <c r="H19" s="16">
        <v>51.04</v>
      </c>
      <c r="I19" s="16">
        <v>46.04</v>
      </c>
      <c r="J19" s="16">
        <v>20.079999999999998</v>
      </c>
      <c r="K19" s="16">
        <v>24.07</v>
      </c>
      <c r="L19" s="18">
        <v>999.9</v>
      </c>
      <c r="M19" s="18">
        <v>1000</v>
      </c>
      <c r="N19" s="18">
        <v>272.19</v>
      </c>
      <c r="O19" s="16">
        <v>57.83</v>
      </c>
      <c r="P19" s="16">
        <v>49.85</v>
      </c>
      <c r="Q19" s="16">
        <v>52.84</v>
      </c>
      <c r="R19" s="16">
        <v>52.84</v>
      </c>
      <c r="S19" s="16">
        <v>17.95</v>
      </c>
      <c r="T19" s="16">
        <v>130.86000000000001</v>
      </c>
      <c r="U19" s="16">
        <v>54.84</v>
      </c>
      <c r="V19" s="16">
        <v>24.93</v>
      </c>
      <c r="W19" s="16">
        <v>21.94</v>
      </c>
      <c r="X19" s="16">
        <v>23.93</v>
      </c>
      <c r="Y19" s="16">
        <v>34.9</v>
      </c>
      <c r="Z19" s="16">
        <v>46.34</v>
      </c>
      <c r="AA19" s="17">
        <v>21</v>
      </c>
      <c r="AB19" s="17">
        <v>130.86000000000001</v>
      </c>
      <c r="AC19" s="17">
        <v>17.95</v>
      </c>
      <c r="AD19" s="16">
        <v>973.17</v>
      </c>
      <c r="AE19" s="3"/>
      <c r="AF19" s="3"/>
    </row>
    <row r="20" spans="1:32" x14ac:dyDescent="0.25">
      <c r="A20" s="14">
        <v>16</v>
      </c>
      <c r="B20" s="16">
        <v>12.96</v>
      </c>
      <c r="C20" s="16">
        <v>22.93</v>
      </c>
      <c r="D20" s="16">
        <v>24.93</v>
      </c>
      <c r="E20" s="16">
        <v>26.92</v>
      </c>
      <c r="F20" s="16">
        <v>26.92</v>
      </c>
      <c r="G20" s="16">
        <v>40.880000000000003</v>
      </c>
      <c r="H20" s="16">
        <v>45.92</v>
      </c>
      <c r="I20" s="16">
        <v>42.87</v>
      </c>
      <c r="J20" s="16">
        <v>20.94</v>
      </c>
      <c r="K20" s="16">
        <v>12.97</v>
      </c>
      <c r="L20" s="16">
        <v>40.020000000000003</v>
      </c>
      <c r="M20" s="16">
        <v>39.92</v>
      </c>
      <c r="N20" s="16">
        <v>19.96</v>
      </c>
      <c r="O20" s="16">
        <v>12.97</v>
      </c>
      <c r="P20" s="16">
        <v>80.84</v>
      </c>
      <c r="Q20" s="16">
        <v>46.91</v>
      </c>
      <c r="R20" s="16">
        <v>39.92</v>
      </c>
      <c r="S20" s="16">
        <v>33.93</v>
      </c>
      <c r="T20" s="16">
        <v>38.92</v>
      </c>
      <c r="U20" s="16">
        <v>27.94</v>
      </c>
      <c r="V20" s="16">
        <v>13.97</v>
      </c>
      <c r="W20" s="16">
        <v>20.96</v>
      </c>
      <c r="X20" s="16">
        <v>11.98</v>
      </c>
      <c r="Y20" s="16">
        <v>20.96</v>
      </c>
      <c r="Z20" s="16">
        <v>30.31</v>
      </c>
      <c r="AA20" s="17">
        <v>24</v>
      </c>
      <c r="AB20" s="17">
        <v>80.84</v>
      </c>
      <c r="AC20" s="17">
        <v>11.98</v>
      </c>
      <c r="AD20" s="16">
        <v>727.44</v>
      </c>
      <c r="AE20" s="3"/>
      <c r="AF20" s="3"/>
    </row>
    <row r="21" spans="1:32" x14ac:dyDescent="0.25">
      <c r="A21" s="14">
        <v>17</v>
      </c>
      <c r="B21" s="16">
        <v>16.97</v>
      </c>
      <c r="C21" s="16">
        <v>17.96</v>
      </c>
      <c r="D21" s="16">
        <v>23.95</v>
      </c>
      <c r="E21" s="16">
        <v>19.96</v>
      </c>
      <c r="F21" s="16">
        <v>19.96</v>
      </c>
      <c r="G21" s="16">
        <v>32.93</v>
      </c>
      <c r="H21" s="16">
        <v>33.93</v>
      </c>
      <c r="I21" s="16">
        <v>18.96</v>
      </c>
      <c r="J21" s="16">
        <v>18.96</v>
      </c>
      <c r="K21" s="16">
        <v>17.96</v>
      </c>
      <c r="L21" s="16">
        <v>24.93</v>
      </c>
      <c r="M21" s="16">
        <v>17.95</v>
      </c>
      <c r="N21" s="16">
        <v>59.82</v>
      </c>
      <c r="O21" s="16">
        <v>125.63</v>
      </c>
      <c r="P21" s="16">
        <v>152.54</v>
      </c>
      <c r="Q21" s="16">
        <v>102.69</v>
      </c>
      <c r="R21" s="16">
        <v>52.84</v>
      </c>
      <c r="S21" s="16">
        <v>20.94</v>
      </c>
      <c r="T21" s="16">
        <v>24.93</v>
      </c>
      <c r="U21" s="16">
        <v>23.03</v>
      </c>
      <c r="V21" s="16">
        <v>28.92</v>
      </c>
      <c r="W21" s="16">
        <v>27.92</v>
      </c>
      <c r="X21" s="16">
        <v>49.85</v>
      </c>
      <c r="Y21" s="16">
        <v>35.9</v>
      </c>
      <c r="Z21" s="16">
        <v>40.39</v>
      </c>
      <c r="AA21" s="17">
        <v>24</v>
      </c>
      <c r="AB21" s="17">
        <v>152.54</v>
      </c>
      <c r="AC21" s="17">
        <v>16.97</v>
      </c>
      <c r="AD21" s="16">
        <v>969.43</v>
      </c>
      <c r="AE21" s="3"/>
      <c r="AF21" s="3"/>
    </row>
    <row r="22" spans="1:32" x14ac:dyDescent="0.25">
      <c r="A22" s="14">
        <v>18</v>
      </c>
      <c r="B22" s="16">
        <v>26.92</v>
      </c>
      <c r="C22" s="16">
        <v>20.94</v>
      </c>
      <c r="D22" s="16">
        <v>30.91</v>
      </c>
      <c r="E22" s="16">
        <v>25.83</v>
      </c>
      <c r="F22" s="16">
        <v>28.92</v>
      </c>
      <c r="G22" s="16">
        <v>54.74</v>
      </c>
      <c r="H22" s="16">
        <v>46.86</v>
      </c>
      <c r="I22" s="16">
        <v>35.9</v>
      </c>
      <c r="J22" s="16">
        <v>19.940000000000001</v>
      </c>
      <c r="K22" s="16">
        <v>9.9700000000000006</v>
      </c>
      <c r="L22" s="16">
        <v>23.13</v>
      </c>
      <c r="M22" s="16">
        <v>18.899999999999999</v>
      </c>
      <c r="N22" s="16">
        <v>12.96</v>
      </c>
      <c r="O22" s="16">
        <v>12.96</v>
      </c>
      <c r="P22" s="16">
        <v>22.93</v>
      </c>
      <c r="Q22" s="16">
        <v>25.93</v>
      </c>
      <c r="R22" s="16">
        <v>11.97</v>
      </c>
      <c r="S22" s="16">
        <v>15.96</v>
      </c>
      <c r="T22" s="16">
        <v>20.94</v>
      </c>
      <c r="U22" s="16">
        <v>20.94</v>
      </c>
      <c r="V22" s="16">
        <v>33.9</v>
      </c>
      <c r="W22" s="16">
        <v>45.87</v>
      </c>
      <c r="X22" s="16">
        <v>36.89</v>
      </c>
      <c r="Y22" s="16">
        <v>23.93</v>
      </c>
      <c r="Z22" s="16">
        <v>26.17</v>
      </c>
      <c r="AA22" s="17">
        <v>24</v>
      </c>
      <c r="AB22" s="17">
        <v>54.74</v>
      </c>
      <c r="AC22" s="17">
        <v>9.9700000000000006</v>
      </c>
      <c r="AD22" s="16">
        <v>628.14</v>
      </c>
      <c r="AE22" s="3"/>
      <c r="AF22" s="3"/>
    </row>
    <row r="23" spans="1:32" x14ac:dyDescent="0.25">
      <c r="A23" s="14">
        <v>19</v>
      </c>
      <c r="B23" s="16">
        <v>25.93</v>
      </c>
      <c r="C23" s="16">
        <v>27.92</v>
      </c>
      <c r="D23" s="16">
        <v>30.91</v>
      </c>
      <c r="E23" s="16">
        <v>43.87</v>
      </c>
      <c r="F23" s="16">
        <v>34.9</v>
      </c>
      <c r="G23" s="16">
        <v>46.86</v>
      </c>
      <c r="H23" s="16">
        <v>51.85</v>
      </c>
      <c r="I23" s="16">
        <v>44.87</v>
      </c>
      <c r="J23" s="16">
        <v>29.91</v>
      </c>
      <c r="K23" s="16">
        <v>10.97</v>
      </c>
      <c r="L23" s="16">
        <v>19.940000000000001</v>
      </c>
      <c r="M23" s="16">
        <v>15.96</v>
      </c>
      <c r="N23" s="16">
        <v>20.94</v>
      </c>
      <c r="O23" s="16">
        <v>25.93</v>
      </c>
      <c r="P23" s="16">
        <v>32.9</v>
      </c>
      <c r="Q23" s="16">
        <v>23.93</v>
      </c>
      <c r="R23" s="16">
        <v>23.93</v>
      </c>
      <c r="S23" s="16">
        <v>23.93</v>
      </c>
      <c r="T23" s="16">
        <v>15.91</v>
      </c>
      <c r="U23" s="16">
        <v>25.88</v>
      </c>
      <c r="V23" s="16">
        <v>17.95</v>
      </c>
      <c r="W23" s="16">
        <v>14.96</v>
      </c>
      <c r="X23" s="16">
        <v>13.96</v>
      </c>
      <c r="Y23" s="16">
        <v>16.95</v>
      </c>
      <c r="Z23" s="16">
        <v>26.71</v>
      </c>
      <c r="AA23" s="17">
        <v>24</v>
      </c>
      <c r="AB23" s="17">
        <v>51.85</v>
      </c>
      <c r="AC23" s="17">
        <v>10.97</v>
      </c>
      <c r="AD23" s="16">
        <v>641.05999999999995</v>
      </c>
      <c r="AE23" s="3"/>
      <c r="AF23" s="3"/>
    </row>
    <row r="24" spans="1:32" x14ac:dyDescent="0.25">
      <c r="A24" s="14">
        <v>20</v>
      </c>
      <c r="B24" s="16">
        <v>23.93</v>
      </c>
      <c r="C24" s="16">
        <v>24.93</v>
      </c>
      <c r="D24" s="16">
        <v>25.93</v>
      </c>
      <c r="E24" s="26">
        <v>102.69</v>
      </c>
      <c r="F24" s="16">
        <v>36.89</v>
      </c>
      <c r="G24" s="16">
        <v>77.77</v>
      </c>
      <c r="H24" s="16">
        <v>55.84</v>
      </c>
      <c r="I24" s="16">
        <v>37.89</v>
      </c>
      <c r="J24" s="16">
        <v>32.9</v>
      </c>
      <c r="K24" s="16">
        <v>20.94</v>
      </c>
      <c r="L24" s="16">
        <v>26.92</v>
      </c>
      <c r="M24" s="16">
        <v>21.94</v>
      </c>
      <c r="N24" s="27">
        <v>1000</v>
      </c>
      <c r="O24" s="27">
        <v>23.93</v>
      </c>
      <c r="P24" s="16">
        <v>23.93</v>
      </c>
      <c r="Q24" s="16">
        <v>30.91</v>
      </c>
      <c r="R24" s="16">
        <v>33.75</v>
      </c>
      <c r="S24" s="16">
        <v>24.93</v>
      </c>
      <c r="T24" s="16">
        <v>32.9</v>
      </c>
      <c r="U24" s="16">
        <v>35.9</v>
      </c>
      <c r="V24" s="16">
        <v>40.880000000000003</v>
      </c>
      <c r="W24" s="16">
        <v>42.54</v>
      </c>
      <c r="X24" s="16">
        <v>31.23</v>
      </c>
      <c r="Y24" s="16">
        <v>28.92</v>
      </c>
      <c r="Z24" s="16">
        <v>33.89</v>
      </c>
      <c r="AA24" s="17">
        <v>21</v>
      </c>
      <c r="AB24" s="17">
        <v>77.77</v>
      </c>
      <c r="AC24" s="17">
        <v>20.94</v>
      </c>
      <c r="AD24" s="16">
        <v>711.77</v>
      </c>
      <c r="AE24" s="3"/>
      <c r="AF24" s="3"/>
    </row>
    <row r="25" spans="1:32" x14ac:dyDescent="0.25">
      <c r="A25" s="14">
        <v>21</v>
      </c>
      <c r="B25" s="16">
        <v>23.93</v>
      </c>
      <c r="C25" s="16">
        <v>27.92</v>
      </c>
      <c r="D25" s="16">
        <v>52.89</v>
      </c>
      <c r="E25" s="16">
        <v>39.880000000000003</v>
      </c>
      <c r="F25" s="16">
        <v>46.86</v>
      </c>
      <c r="G25" s="16">
        <v>62.86</v>
      </c>
      <c r="H25" s="16">
        <v>80.78</v>
      </c>
      <c r="I25" s="16">
        <v>65.81</v>
      </c>
      <c r="J25" s="16">
        <v>59.82</v>
      </c>
      <c r="K25" s="16">
        <v>56.83</v>
      </c>
      <c r="L25" s="16">
        <v>32.9</v>
      </c>
      <c r="M25" s="16">
        <v>26.92</v>
      </c>
      <c r="N25" s="16">
        <v>33.9</v>
      </c>
      <c r="O25" s="16">
        <v>42.39</v>
      </c>
      <c r="P25" s="16">
        <v>28.92</v>
      </c>
      <c r="Q25" s="16">
        <v>25.93</v>
      </c>
      <c r="R25" s="16">
        <v>23.93</v>
      </c>
      <c r="S25" s="16">
        <v>23.93</v>
      </c>
      <c r="T25" s="16">
        <v>26.92</v>
      </c>
      <c r="U25" s="16">
        <v>37.89</v>
      </c>
      <c r="V25" s="16">
        <v>43.87</v>
      </c>
      <c r="W25" s="16">
        <v>46.86</v>
      </c>
      <c r="X25" s="16">
        <v>31.91</v>
      </c>
      <c r="Y25" s="16">
        <v>42.36</v>
      </c>
      <c r="Z25" s="16">
        <v>41.09</v>
      </c>
      <c r="AA25" s="17">
        <v>24</v>
      </c>
      <c r="AB25" s="17">
        <v>80.78</v>
      </c>
      <c r="AC25" s="17">
        <v>23.93</v>
      </c>
      <c r="AD25" s="16">
        <v>986.21</v>
      </c>
      <c r="AE25" s="3"/>
      <c r="AF25" s="3"/>
    </row>
    <row r="26" spans="1:32" x14ac:dyDescent="0.25">
      <c r="A26" s="14">
        <v>22</v>
      </c>
      <c r="B26" s="16">
        <v>81.760000000000005</v>
      </c>
      <c r="C26" s="16">
        <v>61.82</v>
      </c>
      <c r="D26" s="16">
        <v>62.81</v>
      </c>
      <c r="E26" s="16">
        <v>51.85</v>
      </c>
      <c r="F26" s="16">
        <v>42.87</v>
      </c>
      <c r="G26" s="16">
        <v>67.8</v>
      </c>
      <c r="H26" s="16">
        <v>51.85</v>
      </c>
      <c r="I26" s="16">
        <v>52.84</v>
      </c>
      <c r="J26" s="16">
        <v>38.64</v>
      </c>
      <c r="K26" s="18">
        <v>1000</v>
      </c>
      <c r="L26" s="18">
        <v>1000</v>
      </c>
      <c r="M26" s="18">
        <v>1.35</v>
      </c>
      <c r="N26" s="18">
        <v>999</v>
      </c>
      <c r="O26" s="18">
        <v>1000</v>
      </c>
      <c r="P26" s="18">
        <v>28.92</v>
      </c>
      <c r="Q26" s="18">
        <v>45.87</v>
      </c>
      <c r="R26" s="16">
        <v>38.89</v>
      </c>
      <c r="S26" s="16">
        <v>37.89</v>
      </c>
      <c r="T26" s="16">
        <v>41.88</v>
      </c>
      <c r="U26" s="16">
        <v>23.93</v>
      </c>
      <c r="V26" s="16">
        <v>24.93</v>
      </c>
      <c r="W26" s="16">
        <v>9.9700000000000006</v>
      </c>
      <c r="X26" s="16">
        <v>5.99</v>
      </c>
      <c r="Y26" s="16">
        <v>21.94</v>
      </c>
      <c r="Z26" s="16">
        <v>42.22</v>
      </c>
      <c r="AA26" s="17">
        <v>17</v>
      </c>
      <c r="AB26" s="17">
        <v>81.760000000000005</v>
      </c>
      <c r="AC26" s="17">
        <v>5.99</v>
      </c>
      <c r="AD26" s="16">
        <v>717.66</v>
      </c>
      <c r="AE26" s="3"/>
      <c r="AF26" s="3"/>
    </row>
    <row r="27" spans="1:32" x14ac:dyDescent="0.25">
      <c r="A27" s="14">
        <v>23</v>
      </c>
      <c r="B27" s="16">
        <v>35.9</v>
      </c>
      <c r="C27" s="16">
        <v>44.87</v>
      </c>
      <c r="D27" s="16">
        <v>54.84</v>
      </c>
      <c r="E27" s="16">
        <v>54.84</v>
      </c>
      <c r="F27" s="16">
        <v>64.81</v>
      </c>
      <c r="G27" s="16">
        <v>95.72</v>
      </c>
      <c r="H27" s="16">
        <v>65.81</v>
      </c>
      <c r="I27" s="16">
        <v>47.86</v>
      </c>
      <c r="J27" s="16">
        <v>22.93</v>
      </c>
      <c r="K27" s="16">
        <v>42.87</v>
      </c>
      <c r="L27" s="16">
        <v>43.87</v>
      </c>
      <c r="M27" s="16">
        <v>49.85</v>
      </c>
      <c r="N27" s="16">
        <v>80.760000000000005</v>
      </c>
      <c r="O27" s="16">
        <v>202.4</v>
      </c>
      <c r="P27" s="16">
        <v>114.66</v>
      </c>
      <c r="Q27" s="16">
        <v>81.760000000000005</v>
      </c>
      <c r="R27" s="16">
        <v>44.87</v>
      </c>
      <c r="S27" s="16">
        <v>88.69</v>
      </c>
      <c r="T27" s="16">
        <v>35.9</v>
      </c>
      <c r="U27" s="16">
        <v>45.87</v>
      </c>
      <c r="V27" s="16">
        <v>30.91</v>
      </c>
      <c r="W27" s="16">
        <v>38.89</v>
      </c>
      <c r="X27" s="16">
        <v>25.93</v>
      </c>
      <c r="Y27" s="16">
        <v>26.92</v>
      </c>
      <c r="Z27" s="16">
        <v>60.07</v>
      </c>
      <c r="AA27" s="17">
        <v>24</v>
      </c>
      <c r="AB27" s="17">
        <v>202.4</v>
      </c>
      <c r="AC27" s="17">
        <v>22.93</v>
      </c>
      <c r="AD27" s="16">
        <v>1441.73</v>
      </c>
      <c r="AE27" s="3"/>
      <c r="AF27" s="3"/>
    </row>
    <row r="28" spans="1:32" x14ac:dyDescent="0.25">
      <c r="A28" s="14">
        <v>24</v>
      </c>
      <c r="B28" s="16">
        <v>30.91</v>
      </c>
      <c r="C28" s="16">
        <v>24.93</v>
      </c>
      <c r="D28" s="16">
        <v>30.91</v>
      </c>
      <c r="E28" s="16">
        <v>19.940000000000001</v>
      </c>
      <c r="F28" s="16">
        <v>33.9</v>
      </c>
      <c r="G28" s="16">
        <v>28.92</v>
      </c>
      <c r="H28" s="16">
        <v>28.27</v>
      </c>
      <c r="I28" s="16">
        <v>34.9</v>
      </c>
      <c r="J28" s="16">
        <v>156.53</v>
      </c>
      <c r="K28" s="16">
        <v>165.67</v>
      </c>
      <c r="L28" s="16">
        <v>61.88</v>
      </c>
      <c r="M28" s="16">
        <v>109.78</v>
      </c>
      <c r="N28" s="16">
        <v>131.61000000000001</v>
      </c>
      <c r="O28" s="16">
        <v>220.34</v>
      </c>
      <c r="P28" s="16">
        <v>382.85</v>
      </c>
      <c r="Q28" s="16">
        <v>472.58</v>
      </c>
      <c r="R28" s="16">
        <v>144.57</v>
      </c>
      <c r="S28" s="16">
        <v>97.56</v>
      </c>
      <c r="T28" s="16">
        <v>33.35</v>
      </c>
      <c r="U28" s="16">
        <v>39.880000000000003</v>
      </c>
      <c r="V28" s="16">
        <v>25.93</v>
      </c>
      <c r="W28" s="16">
        <v>32.9</v>
      </c>
      <c r="X28" s="16">
        <v>35.9</v>
      </c>
      <c r="Y28" s="16">
        <v>40.880000000000003</v>
      </c>
      <c r="Z28" s="16">
        <v>99.37</v>
      </c>
      <c r="AA28" s="17">
        <v>24</v>
      </c>
      <c r="AB28" s="17">
        <v>472.58</v>
      </c>
      <c r="AC28" s="17">
        <v>19.940000000000001</v>
      </c>
      <c r="AD28" s="16">
        <v>2384.89</v>
      </c>
      <c r="AE28" s="3"/>
      <c r="AF28" s="3"/>
    </row>
    <row r="29" spans="1:32" x14ac:dyDescent="0.25">
      <c r="A29" s="14">
        <v>25</v>
      </c>
      <c r="B29" s="16">
        <v>39.880000000000003</v>
      </c>
      <c r="C29" s="16">
        <v>28.92</v>
      </c>
      <c r="D29" s="16">
        <v>33.25</v>
      </c>
      <c r="E29" s="16">
        <v>27.92</v>
      </c>
      <c r="F29" s="16">
        <v>35.9</v>
      </c>
      <c r="G29" s="16">
        <v>24.93</v>
      </c>
      <c r="H29" s="16">
        <v>35.9</v>
      </c>
      <c r="I29" s="16">
        <v>50.85</v>
      </c>
      <c r="J29" s="16">
        <v>173.48</v>
      </c>
      <c r="K29" s="16">
        <v>106.68</v>
      </c>
      <c r="L29" s="16">
        <v>97.49</v>
      </c>
      <c r="M29" s="16">
        <v>88.74</v>
      </c>
      <c r="N29" s="16">
        <v>144.57</v>
      </c>
      <c r="O29" s="16">
        <v>124.63</v>
      </c>
      <c r="P29" s="16">
        <v>75.78</v>
      </c>
      <c r="Q29" s="16">
        <v>85.75</v>
      </c>
      <c r="R29" s="16">
        <v>146.56</v>
      </c>
      <c r="S29" s="16">
        <v>98.71</v>
      </c>
      <c r="T29" s="16">
        <v>60.82</v>
      </c>
      <c r="U29" s="16">
        <v>47.86</v>
      </c>
      <c r="V29" s="16">
        <v>50.85</v>
      </c>
      <c r="W29" s="16">
        <v>35.9</v>
      </c>
      <c r="X29" s="16">
        <v>35.9</v>
      </c>
      <c r="Y29" s="16">
        <v>33.229999999999997</v>
      </c>
      <c r="Z29" s="16">
        <v>70.19</v>
      </c>
      <c r="AA29" s="17">
        <v>24</v>
      </c>
      <c r="AB29" s="17">
        <v>173.48</v>
      </c>
      <c r="AC29" s="17">
        <v>24.93</v>
      </c>
      <c r="AD29" s="16">
        <v>1684.5</v>
      </c>
      <c r="AE29" s="3"/>
      <c r="AF29" s="3"/>
    </row>
    <row r="30" spans="1:32" x14ac:dyDescent="0.25">
      <c r="A30" s="14">
        <v>26</v>
      </c>
      <c r="B30" s="16">
        <v>35.9</v>
      </c>
      <c r="C30" s="16">
        <v>38.89</v>
      </c>
      <c r="D30" s="16">
        <v>29.91</v>
      </c>
      <c r="E30" s="16">
        <v>27.92</v>
      </c>
      <c r="F30" s="16">
        <v>39.880000000000003</v>
      </c>
      <c r="G30" s="16">
        <v>52.84</v>
      </c>
      <c r="H30" s="16">
        <v>49.85</v>
      </c>
      <c r="I30" s="16">
        <v>45.05</v>
      </c>
      <c r="J30" s="16">
        <v>46.86</v>
      </c>
      <c r="K30" s="16">
        <v>51.85</v>
      </c>
      <c r="L30" s="16">
        <v>60.82</v>
      </c>
      <c r="M30" s="16">
        <v>81.260000000000005</v>
      </c>
      <c r="N30" s="16">
        <v>100.7</v>
      </c>
      <c r="O30" s="16">
        <v>103.34</v>
      </c>
      <c r="P30" s="16">
        <v>118.65</v>
      </c>
      <c r="Q30" s="16">
        <v>106.68</v>
      </c>
      <c r="R30" s="16">
        <v>56.83</v>
      </c>
      <c r="S30" s="16">
        <v>58.83</v>
      </c>
      <c r="T30" s="16">
        <v>45.87</v>
      </c>
      <c r="U30" s="16">
        <v>45.87</v>
      </c>
      <c r="V30" s="16">
        <v>35.9</v>
      </c>
      <c r="W30" s="16">
        <v>41.88</v>
      </c>
      <c r="X30" s="16">
        <v>43.87</v>
      </c>
      <c r="Y30" s="16">
        <v>37.89</v>
      </c>
      <c r="Z30" s="16">
        <v>56.56</v>
      </c>
      <c r="AA30" s="17">
        <v>24</v>
      </c>
      <c r="AB30" s="17">
        <v>118.65</v>
      </c>
      <c r="AC30" s="17">
        <v>27.92</v>
      </c>
      <c r="AD30" s="16">
        <v>1357.34</v>
      </c>
      <c r="AE30" s="3"/>
      <c r="AF30" s="3"/>
    </row>
    <row r="31" spans="1:32" x14ac:dyDescent="0.25">
      <c r="A31" s="14">
        <v>27</v>
      </c>
      <c r="B31" s="16">
        <v>46.71</v>
      </c>
      <c r="C31" s="16">
        <v>37.89</v>
      </c>
      <c r="D31" s="16">
        <v>34.9</v>
      </c>
      <c r="E31" s="16">
        <v>36.89</v>
      </c>
      <c r="F31" s="16">
        <v>40.380000000000003</v>
      </c>
      <c r="G31" s="16">
        <v>41.88</v>
      </c>
      <c r="H31" s="16">
        <v>40.880000000000003</v>
      </c>
      <c r="I31" s="16">
        <v>72.78</v>
      </c>
      <c r="J31" s="16">
        <v>87.74</v>
      </c>
      <c r="K31" s="16">
        <v>48.86</v>
      </c>
      <c r="L31" s="16">
        <v>75.78</v>
      </c>
      <c r="M31" s="16">
        <v>96.17</v>
      </c>
      <c r="N31" s="16">
        <v>159.52000000000001</v>
      </c>
      <c r="O31" s="16">
        <v>87.74</v>
      </c>
      <c r="P31" s="16">
        <v>93.72</v>
      </c>
      <c r="Q31" s="16">
        <v>136.59</v>
      </c>
      <c r="R31" s="16">
        <v>206.38</v>
      </c>
      <c r="S31" s="16">
        <v>99.7</v>
      </c>
      <c r="T31" s="16">
        <v>37.89</v>
      </c>
      <c r="U31" s="16">
        <v>38.89</v>
      </c>
      <c r="V31" s="16">
        <v>46.86</v>
      </c>
      <c r="W31" s="16">
        <v>48.86</v>
      </c>
      <c r="X31" s="16">
        <v>48.86</v>
      </c>
      <c r="Y31" s="16">
        <v>37.89</v>
      </c>
      <c r="Z31" s="16">
        <v>70.989999999999995</v>
      </c>
      <c r="AA31" s="17">
        <v>24</v>
      </c>
      <c r="AB31" s="17">
        <v>206.38</v>
      </c>
      <c r="AC31" s="17">
        <v>34.9</v>
      </c>
      <c r="AD31" s="16">
        <v>1703.76</v>
      </c>
      <c r="AE31" s="3"/>
      <c r="AF31" s="3"/>
    </row>
    <row r="32" spans="1:32" x14ac:dyDescent="0.25">
      <c r="A32" s="14">
        <v>28</v>
      </c>
      <c r="B32" s="16">
        <v>49.85</v>
      </c>
      <c r="C32" s="16">
        <v>38.89</v>
      </c>
      <c r="D32" s="16">
        <v>30.91</v>
      </c>
      <c r="E32" s="16">
        <v>35.9</v>
      </c>
      <c r="F32" s="16">
        <v>44.87</v>
      </c>
      <c r="G32" s="16">
        <v>47.86</v>
      </c>
      <c r="H32" s="16">
        <v>53.84</v>
      </c>
      <c r="I32" s="16">
        <v>42.87</v>
      </c>
      <c r="J32" s="16">
        <v>29.91</v>
      </c>
      <c r="K32" s="16">
        <v>84.75</v>
      </c>
      <c r="L32" s="16">
        <v>40.68</v>
      </c>
      <c r="M32" s="16">
        <v>34.9</v>
      </c>
      <c r="N32" s="16">
        <v>56.73</v>
      </c>
      <c r="O32" s="16">
        <v>96.71</v>
      </c>
      <c r="P32" s="16">
        <v>59.82</v>
      </c>
      <c r="Q32" s="16">
        <v>27.92</v>
      </c>
      <c r="R32" s="16">
        <v>36.89</v>
      </c>
      <c r="S32" s="16">
        <v>25.93</v>
      </c>
      <c r="T32" s="16">
        <v>38.89</v>
      </c>
      <c r="U32" s="16">
        <v>34.9</v>
      </c>
      <c r="V32" s="16">
        <v>38.89</v>
      </c>
      <c r="W32" s="16">
        <v>44.87</v>
      </c>
      <c r="X32" s="16">
        <v>40.880000000000003</v>
      </c>
      <c r="Y32" s="16">
        <v>47.86</v>
      </c>
      <c r="Z32" s="16">
        <v>45.23</v>
      </c>
      <c r="AA32" s="17">
        <v>24</v>
      </c>
      <c r="AB32" s="17">
        <v>96.71</v>
      </c>
      <c r="AC32" s="17">
        <v>25.93</v>
      </c>
      <c r="AD32" s="16">
        <v>1085.52</v>
      </c>
      <c r="AE32" s="3"/>
      <c r="AF32" s="3"/>
    </row>
    <row r="33" spans="1:32" x14ac:dyDescent="0.25">
      <c r="A33" s="14">
        <v>29</v>
      </c>
      <c r="B33" s="16">
        <v>43.87</v>
      </c>
      <c r="C33" s="16">
        <v>32.01</v>
      </c>
      <c r="D33" s="16">
        <v>34.9</v>
      </c>
      <c r="E33" s="16">
        <v>45.02</v>
      </c>
      <c r="F33" s="16">
        <v>41.88</v>
      </c>
      <c r="G33" s="16">
        <v>32.159999999999997</v>
      </c>
      <c r="H33" s="16">
        <v>37.89</v>
      </c>
      <c r="I33" s="16">
        <v>35.9</v>
      </c>
      <c r="J33" s="16">
        <v>34.9</v>
      </c>
      <c r="K33" s="16">
        <v>29.91</v>
      </c>
      <c r="L33" s="16">
        <v>34.9</v>
      </c>
      <c r="M33" s="16">
        <v>28.92</v>
      </c>
      <c r="N33" s="16">
        <v>40.880000000000003</v>
      </c>
      <c r="O33" s="16">
        <v>41.88</v>
      </c>
      <c r="P33" s="16">
        <v>30.91</v>
      </c>
      <c r="Q33" s="16">
        <v>19.940000000000001</v>
      </c>
      <c r="R33" s="16">
        <v>27</v>
      </c>
      <c r="S33" s="16">
        <v>25.93</v>
      </c>
      <c r="T33" s="16">
        <v>34.9</v>
      </c>
      <c r="U33" s="16">
        <v>40.880000000000003</v>
      </c>
      <c r="V33" s="16">
        <v>35.9</v>
      </c>
      <c r="W33" s="16">
        <v>28.92</v>
      </c>
      <c r="X33" s="16">
        <v>27.92</v>
      </c>
      <c r="Y33" s="16">
        <v>39.880000000000003</v>
      </c>
      <c r="Z33" s="16">
        <v>34.47</v>
      </c>
      <c r="AA33" s="17">
        <v>24</v>
      </c>
      <c r="AB33" s="17">
        <v>45.02</v>
      </c>
      <c r="AC33" s="17">
        <v>19.940000000000001</v>
      </c>
      <c r="AD33" s="16">
        <v>827.2</v>
      </c>
      <c r="AE33" s="3"/>
      <c r="AF33" s="3"/>
    </row>
    <row r="34" spans="1:32" x14ac:dyDescent="0.25">
      <c r="A34" s="14">
        <v>30</v>
      </c>
      <c r="B34" s="16">
        <v>39.880000000000003</v>
      </c>
      <c r="C34" s="16">
        <v>28.92</v>
      </c>
      <c r="D34" s="16">
        <v>31.91</v>
      </c>
      <c r="E34" s="16">
        <v>32.9</v>
      </c>
      <c r="F34" s="16">
        <v>40.950000000000003</v>
      </c>
      <c r="G34" s="16">
        <v>33.9</v>
      </c>
      <c r="H34" s="16">
        <v>50.85</v>
      </c>
      <c r="I34" s="16">
        <v>28.92</v>
      </c>
      <c r="J34" s="16">
        <v>29.91</v>
      </c>
      <c r="K34" s="16">
        <v>25.93</v>
      </c>
      <c r="L34" s="16">
        <v>28.92</v>
      </c>
      <c r="M34" s="16">
        <v>56.83</v>
      </c>
      <c r="N34" s="16">
        <v>66.8</v>
      </c>
      <c r="O34" s="16">
        <v>42.87</v>
      </c>
      <c r="P34" s="16">
        <v>36.89</v>
      </c>
      <c r="Q34" s="16">
        <v>40.880000000000003</v>
      </c>
      <c r="R34" s="16">
        <v>64.81</v>
      </c>
      <c r="S34" s="16">
        <v>36.049999999999997</v>
      </c>
      <c r="T34" s="16">
        <v>31.91</v>
      </c>
      <c r="U34" s="16">
        <v>24.93</v>
      </c>
      <c r="V34" s="16">
        <v>36.89</v>
      </c>
      <c r="W34" s="16">
        <v>32.9</v>
      </c>
      <c r="X34" s="16">
        <v>42.97</v>
      </c>
      <c r="Y34" s="16">
        <v>35.9</v>
      </c>
      <c r="Z34" s="16">
        <v>38.479999999999997</v>
      </c>
      <c r="AA34" s="17">
        <v>24</v>
      </c>
      <c r="AB34" s="17">
        <v>66.8</v>
      </c>
      <c r="AC34" s="17">
        <v>24.93</v>
      </c>
      <c r="AD34" s="16">
        <v>923.62</v>
      </c>
      <c r="AE34" s="3"/>
      <c r="AF34" s="3"/>
    </row>
    <row r="35" spans="1:32" x14ac:dyDescent="0.25">
      <c r="A35" s="14" t="s">
        <v>6</v>
      </c>
      <c r="B35" s="16">
        <v>29.03</v>
      </c>
      <c r="C35" s="16">
        <v>28.43</v>
      </c>
      <c r="D35" s="16">
        <v>32.4</v>
      </c>
      <c r="E35" s="16">
        <v>31.59</v>
      </c>
      <c r="F35" s="16">
        <v>34.69</v>
      </c>
      <c r="G35" s="16">
        <v>44.27</v>
      </c>
      <c r="H35" s="16">
        <v>41.69</v>
      </c>
      <c r="I35" s="16">
        <v>38.49</v>
      </c>
      <c r="J35" s="16">
        <v>38.76</v>
      </c>
      <c r="K35" s="16">
        <v>39.299999999999997</v>
      </c>
      <c r="L35" s="16">
        <v>34.85</v>
      </c>
      <c r="M35" s="16">
        <v>37.159999999999997</v>
      </c>
      <c r="N35" s="16">
        <v>46.16</v>
      </c>
      <c r="O35" s="16">
        <v>54.23</v>
      </c>
      <c r="P35" s="16">
        <v>57.55</v>
      </c>
      <c r="Q35" s="16">
        <v>60.44</v>
      </c>
      <c r="R35" s="16">
        <v>44.6</v>
      </c>
      <c r="S35" s="16">
        <v>31.97</v>
      </c>
      <c r="T35" s="16">
        <v>32.049999999999997</v>
      </c>
      <c r="U35" s="16">
        <v>28.94</v>
      </c>
      <c r="V35" s="16">
        <v>26.49</v>
      </c>
      <c r="W35" s="16">
        <v>28.93</v>
      </c>
      <c r="X35" s="16">
        <v>28.23</v>
      </c>
      <c r="Y35" s="16">
        <v>29.33</v>
      </c>
      <c r="Z35" s="16">
        <f>ROUND(AVERAGE(B35:Y35),2)</f>
        <v>37.479999999999997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29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27</v>
      </c>
      <c r="M36" s="17">
        <v>28</v>
      </c>
      <c r="N36" s="17">
        <v>27</v>
      </c>
      <c r="O36" s="17">
        <v>28</v>
      </c>
      <c r="P36" s="17">
        <v>29</v>
      </c>
      <c r="Q36" s="17">
        <v>29</v>
      </c>
      <c r="R36" s="17">
        <v>30</v>
      </c>
      <c r="S36" s="17">
        <v>30</v>
      </c>
      <c r="T36" s="17">
        <v>29</v>
      </c>
      <c r="U36" s="17">
        <v>30</v>
      </c>
      <c r="V36" s="17">
        <v>29</v>
      </c>
      <c r="W36" s="17">
        <v>30</v>
      </c>
      <c r="X36" s="17">
        <v>29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81.760000000000005</v>
      </c>
      <c r="C37" s="16">
        <v>61.82</v>
      </c>
      <c r="D37" s="16">
        <v>62.81</v>
      </c>
      <c r="E37" s="16">
        <v>54.84</v>
      </c>
      <c r="F37" s="16">
        <v>64.81</v>
      </c>
      <c r="G37" s="16">
        <v>95.72</v>
      </c>
      <c r="H37" s="16">
        <v>80.78</v>
      </c>
      <c r="I37" s="16">
        <v>72.78</v>
      </c>
      <c r="J37" s="16">
        <v>173.48</v>
      </c>
      <c r="K37" s="16">
        <v>165.67</v>
      </c>
      <c r="L37" s="16">
        <v>97.49</v>
      </c>
      <c r="M37" s="16">
        <v>109.78</v>
      </c>
      <c r="N37" s="16">
        <v>159.52000000000001</v>
      </c>
      <c r="O37" s="16">
        <v>220.34</v>
      </c>
      <c r="P37" s="16">
        <v>382.85</v>
      </c>
      <c r="Q37" s="16">
        <v>472.58</v>
      </c>
      <c r="R37" s="16">
        <v>206.38</v>
      </c>
      <c r="S37" s="16">
        <v>99.7</v>
      </c>
      <c r="T37" s="16">
        <v>130.86000000000001</v>
      </c>
      <c r="U37" s="16">
        <v>54.84</v>
      </c>
      <c r="V37" s="16">
        <v>50.85</v>
      </c>
      <c r="W37" s="16">
        <v>48.86</v>
      </c>
      <c r="X37" s="16">
        <v>49.85</v>
      </c>
      <c r="Y37" s="16">
        <v>47.86</v>
      </c>
      <c r="Z37" s="16"/>
      <c r="AA37" s="17"/>
      <c r="AB37" s="17">
        <f>MAX($B37:$Y37)</f>
        <v>472.58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870.95</v>
      </c>
      <c r="C38" s="16">
        <v>853.02</v>
      </c>
      <c r="D38" s="16">
        <v>971.88</v>
      </c>
      <c r="E38" s="16">
        <v>916.08</v>
      </c>
      <c r="F38" s="16">
        <v>1040.75</v>
      </c>
      <c r="G38" s="16">
        <v>1328.16</v>
      </c>
      <c r="H38" s="16">
        <v>1250.76</v>
      </c>
      <c r="I38" s="16">
        <v>1154.76</v>
      </c>
      <c r="J38" s="16">
        <v>1162.68</v>
      </c>
      <c r="K38" s="16">
        <v>1139.72</v>
      </c>
      <c r="L38" s="16">
        <v>941.06</v>
      </c>
      <c r="M38" s="16">
        <v>1040.54</v>
      </c>
      <c r="N38" s="16">
        <v>1246.3399999999999</v>
      </c>
      <c r="O38" s="16">
        <v>1518.33</v>
      </c>
      <c r="P38" s="16">
        <v>1668.81</v>
      </c>
      <c r="Q38" s="16">
        <v>1752.63</v>
      </c>
      <c r="R38" s="16">
        <v>1338.02</v>
      </c>
      <c r="S38" s="16">
        <v>959.23</v>
      </c>
      <c r="T38" s="16">
        <v>929.46</v>
      </c>
      <c r="U38" s="16">
        <v>868.33</v>
      </c>
      <c r="V38" s="16">
        <v>768.27</v>
      </c>
      <c r="W38" s="16">
        <v>867.95</v>
      </c>
      <c r="X38" s="16">
        <v>818.74</v>
      </c>
      <c r="Y38" s="16">
        <v>879.99</v>
      </c>
      <c r="Z38" s="16"/>
      <c r="AA38" s="17"/>
      <c r="AB38" s="17"/>
      <c r="AC38" s="17"/>
      <c r="AD38" s="17">
        <f>SUM(B38:Y38)</f>
        <v>26286.460000000006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46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24.25</v>
      </c>
      <c r="C44" s="16">
        <f>($Z6)</f>
        <v>26.84</v>
      </c>
      <c r="D44" s="16">
        <f>($Z7)</f>
        <v>19.29</v>
      </c>
      <c r="E44" s="16">
        <f>($Z8)</f>
        <v>21</v>
      </c>
      <c r="F44" s="16">
        <f>($Z9)</f>
        <v>21.93</v>
      </c>
      <c r="G44" s="16">
        <f>($Z10)</f>
        <v>29.85</v>
      </c>
      <c r="H44" s="16">
        <f>($Z11)</f>
        <v>24.2</v>
      </c>
      <c r="I44" s="16">
        <f>($Z12)</f>
        <v>21.18</v>
      </c>
      <c r="J44" s="16">
        <f>($Z13)</f>
        <v>23.22</v>
      </c>
      <c r="K44" s="16">
        <f>($Z14)</f>
        <v>20.61</v>
      </c>
      <c r="L44" s="16">
        <f>($Z15)</f>
        <v>24.83</v>
      </c>
      <c r="M44" s="16">
        <f>($Z16)</f>
        <v>29.01</v>
      </c>
      <c r="N44" s="16">
        <f>($Z17)</f>
        <v>29.94</v>
      </c>
      <c r="O44" s="16">
        <f>($Z18)</f>
        <v>43.8</v>
      </c>
      <c r="P44" s="16">
        <f>($Z19)</f>
        <v>46.34</v>
      </c>
      <c r="Q44" s="16">
        <f>($Z20)</f>
        <v>30.31</v>
      </c>
      <c r="R44" s="16">
        <f>($Z21)</f>
        <v>40.39</v>
      </c>
      <c r="S44" s="16">
        <f>($Z22)</f>
        <v>26.17</v>
      </c>
      <c r="T44" s="16">
        <f>($Z23)</f>
        <v>26.71</v>
      </c>
      <c r="U44" s="16">
        <f>($Z24)</f>
        <v>33.89</v>
      </c>
      <c r="V44" s="16">
        <f>($Z25)</f>
        <v>41.09</v>
      </c>
      <c r="W44" s="16">
        <f>($Z26)</f>
        <v>42.22</v>
      </c>
      <c r="X44" s="16">
        <f>($Z27)</f>
        <v>60.07</v>
      </c>
      <c r="Y44" s="16">
        <f>($Z28)</f>
        <v>99.37</v>
      </c>
      <c r="Z44" s="16">
        <f>($Z29)</f>
        <v>70.19</v>
      </c>
      <c r="AA44" s="16">
        <f>($Z30)</f>
        <v>56.56</v>
      </c>
      <c r="AB44" s="16">
        <f>($Z31)</f>
        <v>70.989999999999995</v>
      </c>
      <c r="AC44" s="16">
        <f>($Z32)</f>
        <v>45.23</v>
      </c>
      <c r="AD44" s="16">
        <f>($Z33)</f>
        <v>34.47</v>
      </c>
      <c r="AE44" s="16">
        <f>($Z34)</f>
        <v>38.479999999999997</v>
      </c>
      <c r="AF44" s="16"/>
    </row>
    <row r="45" spans="1:32" x14ac:dyDescent="0.25">
      <c r="A45" s="14" t="str">
        <f>($AB4)</f>
        <v>最大值</v>
      </c>
      <c r="B45" s="16">
        <f>($AB5)</f>
        <v>37.020000000000003</v>
      </c>
      <c r="C45" s="16">
        <f>($AB6)</f>
        <v>43.01</v>
      </c>
      <c r="D45" s="16">
        <f>($AB7)</f>
        <v>32.380000000000003</v>
      </c>
      <c r="E45" s="16">
        <f>($AB8)</f>
        <v>40.01</v>
      </c>
      <c r="F45" s="16">
        <f>($AB9)</f>
        <v>33.03</v>
      </c>
      <c r="G45" s="16">
        <f>($AB10)</f>
        <v>48.99</v>
      </c>
      <c r="H45" s="16">
        <f>($AB11)</f>
        <v>47</v>
      </c>
      <c r="I45" s="16">
        <f>($AB12)</f>
        <v>34.03</v>
      </c>
      <c r="J45" s="16">
        <f>($AB13)</f>
        <v>39.020000000000003</v>
      </c>
      <c r="K45" s="16">
        <f>($AB14)</f>
        <v>39.020000000000003</v>
      </c>
      <c r="L45" s="16">
        <f>($AB15)</f>
        <v>42.01</v>
      </c>
      <c r="M45" s="16">
        <f>($AB16)</f>
        <v>125.83</v>
      </c>
      <c r="N45" s="16">
        <f>($AB17)</f>
        <v>54.98</v>
      </c>
      <c r="O45" s="16">
        <f>($AB18)</f>
        <v>140.79</v>
      </c>
      <c r="P45" s="16">
        <f>($AB19)</f>
        <v>130.86000000000001</v>
      </c>
      <c r="Q45" s="16">
        <f>($AB20)</f>
        <v>80.84</v>
      </c>
      <c r="R45" s="16">
        <f>($AB21)</f>
        <v>152.54</v>
      </c>
      <c r="S45" s="16">
        <f>($AB22)</f>
        <v>54.74</v>
      </c>
      <c r="T45" s="16">
        <f>($AB23)</f>
        <v>51.85</v>
      </c>
      <c r="U45" s="16">
        <f>($AB24)</f>
        <v>77.77</v>
      </c>
      <c r="V45" s="16">
        <f>($AB25)</f>
        <v>80.78</v>
      </c>
      <c r="W45" s="16">
        <f>($AB26)</f>
        <v>81.760000000000005</v>
      </c>
      <c r="X45" s="16">
        <f>($AB27)</f>
        <v>202.4</v>
      </c>
      <c r="Y45" s="16">
        <f>($AB28)</f>
        <v>472.58</v>
      </c>
      <c r="Z45" s="16">
        <f>($AB29)</f>
        <v>173.48</v>
      </c>
      <c r="AA45" s="16">
        <f>($AB30)</f>
        <v>118.65</v>
      </c>
      <c r="AB45" s="16">
        <f>($AB31)</f>
        <v>206.38</v>
      </c>
      <c r="AC45" s="16">
        <f>($AB32)</f>
        <v>96.71</v>
      </c>
      <c r="AD45" s="16">
        <f>($AB33)</f>
        <v>45.02</v>
      </c>
      <c r="AE45" s="16">
        <f>($AB34)</f>
        <v>66.8</v>
      </c>
      <c r="AF45" s="16"/>
    </row>
    <row r="46" spans="1:32" x14ac:dyDescent="0.25">
      <c r="A46" s="14" t="str">
        <f>($AC4)</f>
        <v>最小值</v>
      </c>
      <c r="B46" s="16">
        <f>($AC5)</f>
        <v>10.08</v>
      </c>
      <c r="C46" s="16">
        <f>($AC6)</f>
        <v>8.08</v>
      </c>
      <c r="D46" s="16">
        <f>($AC7)</f>
        <v>7.09</v>
      </c>
      <c r="E46" s="16">
        <f>($AC8)</f>
        <v>11.08</v>
      </c>
      <c r="F46" s="16">
        <f>($AC9)</f>
        <v>8.08</v>
      </c>
      <c r="G46" s="16">
        <f>($AC10)</f>
        <v>11.08</v>
      </c>
      <c r="H46" s="16">
        <f>($AC11)</f>
        <v>8.08</v>
      </c>
      <c r="I46" s="16">
        <f>($AC12)</f>
        <v>9.93</v>
      </c>
      <c r="J46" s="16">
        <f>($AC13)</f>
        <v>9.08</v>
      </c>
      <c r="K46" s="16">
        <f>($AC14)</f>
        <v>8.31</v>
      </c>
      <c r="L46" s="16">
        <f>($AC15)</f>
        <v>13.07</v>
      </c>
      <c r="M46" s="16">
        <f>($AC16)</f>
        <v>8.43</v>
      </c>
      <c r="N46" s="16">
        <f>($AC17)</f>
        <v>14.22</v>
      </c>
      <c r="O46" s="16">
        <f>($AC18)</f>
        <v>17.059999999999999</v>
      </c>
      <c r="P46" s="16">
        <f>($AC19)</f>
        <v>17.95</v>
      </c>
      <c r="Q46" s="16">
        <f>($AC20)</f>
        <v>11.98</v>
      </c>
      <c r="R46" s="16">
        <f>($AC21)</f>
        <v>16.97</v>
      </c>
      <c r="S46" s="16">
        <f>($AC22)</f>
        <v>9.9700000000000006</v>
      </c>
      <c r="T46" s="16">
        <f>($AC23)</f>
        <v>10.97</v>
      </c>
      <c r="U46" s="16">
        <f>($AC24)</f>
        <v>20.94</v>
      </c>
      <c r="V46" s="16">
        <f>($AC25)</f>
        <v>23.93</v>
      </c>
      <c r="W46" s="16">
        <f>($AC26)</f>
        <v>5.99</v>
      </c>
      <c r="X46" s="16">
        <f>($AC27)</f>
        <v>22.93</v>
      </c>
      <c r="Y46" s="16">
        <f>($AC28)</f>
        <v>19.940000000000001</v>
      </c>
      <c r="Z46" s="16">
        <f>($AC29)</f>
        <v>24.93</v>
      </c>
      <c r="AA46" s="16">
        <f>($AC30)</f>
        <v>27.92</v>
      </c>
      <c r="AB46" s="16">
        <f>($AC31)</f>
        <v>34.9</v>
      </c>
      <c r="AC46" s="16">
        <f>($AC32)</f>
        <v>25.93</v>
      </c>
      <c r="AD46" s="16">
        <f>($AC33)</f>
        <v>19.940000000000001</v>
      </c>
      <c r="AE46" s="16">
        <f>($AC34)</f>
        <v>24.93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3"/>
      <c r="AF5" s="3"/>
    </row>
    <row r="6" spans="1:32" x14ac:dyDescent="0.25">
      <c r="A6" s="14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7"/>
      <c r="AB6" s="17"/>
      <c r="AC6" s="17"/>
      <c r="AD6" s="17"/>
      <c r="AE6" s="3"/>
      <c r="AF6" s="3"/>
    </row>
    <row r="7" spans="1:32" x14ac:dyDescent="0.25">
      <c r="A7" s="14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7"/>
      <c r="AB7" s="17"/>
      <c r="AC7" s="17"/>
      <c r="AD7" s="17"/>
      <c r="AE7" s="3"/>
      <c r="AF7" s="3"/>
    </row>
    <row r="8" spans="1:32" x14ac:dyDescent="0.25">
      <c r="A8" s="14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17"/>
      <c r="AB8" s="17"/>
      <c r="AC8" s="17"/>
      <c r="AD8" s="17"/>
      <c r="AE8" s="3"/>
      <c r="AF8" s="3"/>
    </row>
    <row r="9" spans="1:32" x14ac:dyDescent="0.25">
      <c r="A9" s="14">
        <v>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7"/>
      <c r="AB9" s="17"/>
      <c r="AC9" s="17"/>
      <c r="AD9" s="17"/>
      <c r="AE9" s="3"/>
      <c r="AF9" s="3"/>
    </row>
    <row r="10" spans="1:32" x14ac:dyDescent="0.25">
      <c r="A10" s="14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3"/>
      <c r="AF10" s="3"/>
    </row>
    <row r="11" spans="1:32" x14ac:dyDescent="0.25">
      <c r="A11" s="14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3"/>
      <c r="AF11" s="3"/>
    </row>
    <row r="12" spans="1:32" x14ac:dyDescent="0.25">
      <c r="A12" s="14">
        <v>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3"/>
      <c r="AF12" s="3"/>
    </row>
    <row r="13" spans="1:32" x14ac:dyDescent="0.25">
      <c r="A13" s="14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3"/>
      <c r="AF13" s="3"/>
    </row>
    <row r="14" spans="1:32" x14ac:dyDescent="0.25">
      <c r="A14" s="14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3"/>
      <c r="AF14" s="3"/>
    </row>
    <row r="15" spans="1:32" x14ac:dyDescent="0.25">
      <c r="A15" s="14">
        <v>11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3"/>
      <c r="AF15" s="3"/>
    </row>
    <row r="16" spans="1:32" x14ac:dyDescent="0.25">
      <c r="A16" s="14">
        <v>12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3"/>
      <c r="AF16" s="3"/>
    </row>
    <row r="17" spans="1:32" x14ac:dyDescent="0.25">
      <c r="A17" s="14">
        <v>13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3"/>
      <c r="AF17" s="3"/>
    </row>
    <row r="18" spans="1:32" x14ac:dyDescent="0.25">
      <c r="A18" s="14">
        <v>14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17"/>
      <c r="AB18" s="17"/>
      <c r="AC18" s="17"/>
      <c r="AD18" s="17"/>
      <c r="AE18" s="3"/>
      <c r="AF18" s="3"/>
    </row>
    <row r="19" spans="1:32" x14ac:dyDescent="0.25">
      <c r="A19" s="14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7"/>
      <c r="AB19" s="17"/>
      <c r="AC19" s="17"/>
      <c r="AD19" s="17"/>
      <c r="AE19" s="3"/>
      <c r="AF19" s="3"/>
    </row>
    <row r="20" spans="1:32" x14ac:dyDescent="0.25">
      <c r="A20" s="14">
        <v>16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3"/>
      <c r="AF20" s="3"/>
    </row>
    <row r="21" spans="1:32" x14ac:dyDescent="0.25">
      <c r="A21" s="14">
        <v>17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3"/>
      <c r="AF21" s="3"/>
    </row>
    <row r="22" spans="1:32" x14ac:dyDescent="0.25">
      <c r="A22" s="14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3"/>
      <c r="AF22" s="3"/>
    </row>
    <row r="23" spans="1:32" x14ac:dyDescent="0.25">
      <c r="A23" s="14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3"/>
      <c r="AF23" s="3"/>
    </row>
    <row r="24" spans="1:32" x14ac:dyDescent="0.25">
      <c r="A24" s="14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17"/>
      <c r="AB24" s="17"/>
      <c r="AC24" s="17"/>
      <c r="AD24" s="17"/>
      <c r="AE24" s="3"/>
      <c r="AF24" s="3"/>
    </row>
    <row r="25" spans="1:32" x14ac:dyDescent="0.25">
      <c r="A25" s="14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7"/>
      <c r="AB25" s="17"/>
      <c r="AC25" s="17"/>
      <c r="AD25" s="17"/>
      <c r="AE25" s="3"/>
      <c r="AF25" s="3"/>
    </row>
    <row r="26" spans="1:32" x14ac:dyDescent="0.25">
      <c r="A26" s="14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7"/>
      <c r="AB26" s="17"/>
      <c r="AC26" s="17"/>
      <c r="AD26" s="17"/>
      <c r="AE26" s="3"/>
      <c r="AF26" s="3"/>
    </row>
    <row r="27" spans="1:32" x14ac:dyDescent="0.25">
      <c r="A27" s="14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7"/>
      <c r="AB27" s="17"/>
      <c r="AC27" s="17"/>
      <c r="AD27" s="17"/>
      <c r="AE27" s="3"/>
      <c r="AF27" s="3"/>
    </row>
    <row r="28" spans="1:32" x14ac:dyDescent="0.25">
      <c r="A28" s="14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17"/>
      <c r="AB28" s="17"/>
      <c r="AC28" s="17"/>
      <c r="AD28" s="17"/>
      <c r="AE28" s="3"/>
      <c r="AF28" s="3"/>
    </row>
    <row r="29" spans="1:32" x14ac:dyDescent="0.25">
      <c r="A29" s="14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17"/>
      <c r="AB29" s="17"/>
      <c r="AC29" s="17"/>
      <c r="AD29" s="17"/>
      <c r="AE29" s="3"/>
      <c r="AF29" s="3"/>
    </row>
    <row r="30" spans="1:32" x14ac:dyDescent="0.25">
      <c r="A30" s="14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  <c r="AD30" s="17"/>
      <c r="AE30" s="3"/>
      <c r="AF30" s="3"/>
    </row>
    <row r="31" spans="1:32" x14ac:dyDescent="0.25">
      <c r="A31" s="14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  <c r="AD31" s="17"/>
      <c r="AE31" s="3"/>
      <c r="AF31" s="3"/>
    </row>
    <row r="32" spans="1:32" x14ac:dyDescent="0.25">
      <c r="A32" s="14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  <c r="AD32" s="17"/>
      <c r="AE32" s="3"/>
      <c r="AF32" s="3"/>
    </row>
    <row r="33" spans="1:32" x14ac:dyDescent="0.25">
      <c r="A33" s="14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  <c r="AD33" s="17"/>
      <c r="AE33" s="3"/>
      <c r="AF33" s="3"/>
    </row>
    <row r="34" spans="1:32" x14ac:dyDescent="0.25">
      <c r="A34" s="14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  <c r="AD34" s="17"/>
      <c r="AE34" s="3"/>
      <c r="AF34" s="3"/>
    </row>
    <row r="35" spans="1:32" x14ac:dyDescent="0.25">
      <c r="A35" s="14" t="s">
        <v>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 t="e">
        <f>ROUND(AVERAGE(B35:Y35),2)</f>
        <v>#DIV/0!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>
        <f>COUNT(B36:Y36)</f>
        <v>0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7"/>
      <c r="AB37" s="17">
        <f>MAX($B37:$Y37)</f>
        <v>0</v>
      </c>
      <c r="AC37" s="17"/>
      <c r="AD37" s="17"/>
      <c r="AE37" s="3"/>
      <c r="AF37" s="3"/>
    </row>
    <row r="38" spans="1:32" x14ac:dyDescent="0.25">
      <c r="A38" s="14" t="s">
        <v>10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7"/>
      <c r="AB38" s="17"/>
      <c r="AC38" s="17"/>
      <c r="AD38" s="17">
        <f>SUM(B38:Y38)</f>
        <v>0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45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</v>
      </c>
      <c r="C44" s="16">
        <f>($Z6)</f>
        <v>0</v>
      </c>
      <c r="D44" s="16">
        <f>($Z7)</f>
        <v>0</v>
      </c>
      <c r="E44" s="16">
        <f>($Z8)</f>
        <v>0</v>
      </c>
      <c r="F44" s="16">
        <f>($Z9)</f>
        <v>0</v>
      </c>
      <c r="G44" s="16">
        <f>($Z10)</f>
        <v>0</v>
      </c>
      <c r="H44" s="16">
        <f>($Z11)</f>
        <v>0</v>
      </c>
      <c r="I44" s="16">
        <f>($Z12)</f>
        <v>0</v>
      </c>
      <c r="J44" s="16">
        <f>($Z13)</f>
        <v>0</v>
      </c>
      <c r="K44" s="16">
        <f>($Z14)</f>
        <v>0</v>
      </c>
      <c r="L44" s="16">
        <f>($Z15)</f>
        <v>0</v>
      </c>
      <c r="M44" s="16">
        <f>($Z16)</f>
        <v>0</v>
      </c>
      <c r="N44" s="16">
        <f>($Z17)</f>
        <v>0</v>
      </c>
      <c r="O44" s="16">
        <f>($Z18)</f>
        <v>0</v>
      </c>
      <c r="P44" s="16">
        <f>($Z19)</f>
        <v>0</v>
      </c>
      <c r="Q44" s="16">
        <f>($Z20)</f>
        <v>0</v>
      </c>
      <c r="R44" s="16">
        <f>($Z21)</f>
        <v>0</v>
      </c>
      <c r="S44" s="16">
        <f>($Z22)</f>
        <v>0</v>
      </c>
      <c r="T44" s="16">
        <f>($Z23)</f>
        <v>0</v>
      </c>
      <c r="U44" s="16">
        <f>($Z24)</f>
        <v>0</v>
      </c>
      <c r="V44" s="16">
        <f>($Z25)</f>
        <v>0</v>
      </c>
      <c r="W44" s="16">
        <f>($Z26)</f>
        <v>0</v>
      </c>
      <c r="X44" s="16">
        <f>($Z27)</f>
        <v>0</v>
      </c>
      <c r="Y44" s="16">
        <f>($Z28)</f>
        <v>0</v>
      </c>
      <c r="Z44" s="16">
        <f>($Z29)</f>
        <v>0</v>
      </c>
      <c r="AA44" s="16">
        <f>($Z30)</f>
        <v>0</v>
      </c>
      <c r="AB44" s="16">
        <f>($Z31)</f>
        <v>0</v>
      </c>
      <c r="AC44" s="16">
        <f>($Z32)</f>
        <v>0</v>
      </c>
      <c r="AD44" s="16">
        <f>($Z33)</f>
        <v>0</v>
      </c>
      <c r="AE44" s="16">
        <f>($Z34)</f>
        <v>0</v>
      </c>
      <c r="AF44" s="16"/>
    </row>
    <row r="45" spans="1:32" x14ac:dyDescent="0.25">
      <c r="A45" s="14" t="str">
        <f>($AB4)</f>
        <v>最大值</v>
      </c>
      <c r="B45" s="16">
        <f>($AB5)</f>
        <v>0</v>
      </c>
      <c r="C45" s="16">
        <f>($AB6)</f>
        <v>0</v>
      </c>
      <c r="D45" s="16">
        <f>($AB7)</f>
        <v>0</v>
      </c>
      <c r="E45" s="16">
        <f>($AB8)</f>
        <v>0</v>
      </c>
      <c r="F45" s="16">
        <f>($AB9)</f>
        <v>0</v>
      </c>
      <c r="G45" s="16">
        <f>($AB10)</f>
        <v>0</v>
      </c>
      <c r="H45" s="16">
        <f>($AB11)</f>
        <v>0</v>
      </c>
      <c r="I45" s="16">
        <f>($AB12)</f>
        <v>0</v>
      </c>
      <c r="J45" s="16">
        <f>($AB13)</f>
        <v>0</v>
      </c>
      <c r="K45" s="16">
        <f>($AB14)</f>
        <v>0</v>
      </c>
      <c r="L45" s="16">
        <f>($AB15)</f>
        <v>0</v>
      </c>
      <c r="M45" s="16">
        <f>($AB16)</f>
        <v>0</v>
      </c>
      <c r="N45" s="16">
        <f>($AB17)</f>
        <v>0</v>
      </c>
      <c r="O45" s="16">
        <f>($AB18)</f>
        <v>0</v>
      </c>
      <c r="P45" s="16">
        <f>($AB19)</f>
        <v>0</v>
      </c>
      <c r="Q45" s="16">
        <f>($AB20)</f>
        <v>0</v>
      </c>
      <c r="R45" s="16">
        <f>($AB21)</f>
        <v>0</v>
      </c>
      <c r="S45" s="16">
        <f>($AB22)</f>
        <v>0</v>
      </c>
      <c r="T45" s="16">
        <f>($AB23)</f>
        <v>0</v>
      </c>
      <c r="U45" s="16">
        <f>($AB24)</f>
        <v>0</v>
      </c>
      <c r="V45" s="16">
        <f>($AB25)</f>
        <v>0</v>
      </c>
      <c r="W45" s="16">
        <f>($AB26)</f>
        <v>0</v>
      </c>
      <c r="X45" s="16">
        <f>($AB27)</f>
        <v>0</v>
      </c>
      <c r="Y45" s="16">
        <f>($AB28)</f>
        <v>0</v>
      </c>
      <c r="Z45" s="16">
        <f>($AB29)</f>
        <v>0</v>
      </c>
      <c r="AA45" s="16">
        <f>($AB30)</f>
        <v>0</v>
      </c>
      <c r="AB45" s="16">
        <f>($AB31)</f>
        <v>0</v>
      </c>
      <c r="AC45" s="16">
        <f>($AB32)</f>
        <v>0</v>
      </c>
      <c r="AD45" s="16">
        <f>($AB33)</f>
        <v>0</v>
      </c>
      <c r="AE45" s="16">
        <f>($AB34)</f>
        <v>0</v>
      </c>
      <c r="AF45" s="16"/>
    </row>
    <row r="46" spans="1:32" x14ac:dyDescent="0.25">
      <c r="A46" s="14" t="str">
        <f>($AC4)</f>
        <v>最小值</v>
      </c>
      <c r="B46" s="16">
        <f>($AC5)</f>
        <v>0</v>
      </c>
      <c r="C46" s="16">
        <f>($AC6)</f>
        <v>0</v>
      </c>
      <c r="D46" s="16">
        <f>($AC7)</f>
        <v>0</v>
      </c>
      <c r="E46" s="16">
        <f>($AC8)</f>
        <v>0</v>
      </c>
      <c r="F46" s="16">
        <f>($AC9)</f>
        <v>0</v>
      </c>
      <c r="G46" s="16">
        <f>($AC10)</f>
        <v>0</v>
      </c>
      <c r="H46" s="16">
        <f>($AC11)</f>
        <v>0</v>
      </c>
      <c r="I46" s="16">
        <f>($AC12)</f>
        <v>0</v>
      </c>
      <c r="J46" s="16">
        <f>($AC13)</f>
        <v>0</v>
      </c>
      <c r="K46" s="16">
        <f>($AC14)</f>
        <v>0</v>
      </c>
      <c r="L46" s="16">
        <f>($AC15)</f>
        <v>0</v>
      </c>
      <c r="M46" s="16">
        <f>($AC16)</f>
        <v>0</v>
      </c>
      <c r="N46" s="16">
        <f>($AC17)</f>
        <v>0</v>
      </c>
      <c r="O46" s="16">
        <f>($AC18)</f>
        <v>0</v>
      </c>
      <c r="P46" s="16">
        <f>($AC19)</f>
        <v>0</v>
      </c>
      <c r="Q46" s="16">
        <f>($AC20)</f>
        <v>0</v>
      </c>
      <c r="R46" s="16">
        <f>($AC21)</f>
        <v>0</v>
      </c>
      <c r="S46" s="16">
        <f>($AC22)</f>
        <v>0</v>
      </c>
      <c r="T46" s="16">
        <f>($AC23)</f>
        <v>0</v>
      </c>
      <c r="U46" s="16">
        <f>($AC24)</f>
        <v>0</v>
      </c>
      <c r="V46" s="16">
        <f>($AC25)</f>
        <v>0</v>
      </c>
      <c r="W46" s="16">
        <f>($AC26)</f>
        <v>0</v>
      </c>
      <c r="X46" s="16">
        <f>($AC27)</f>
        <v>0</v>
      </c>
      <c r="Y46" s="16">
        <f>($AC28)</f>
        <v>0</v>
      </c>
      <c r="Z46" s="16">
        <f>($AC29)</f>
        <v>0</v>
      </c>
      <c r="AA46" s="16">
        <f>($AC30)</f>
        <v>0</v>
      </c>
      <c r="AB46" s="16">
        <f>($AC31)</f>
        <v>0</v>
      </c>
      <c r="AC46" s="16">
        <f>($AC32)</f>
        <v>0</v>
      </c>
      <c r="AD46" s="16">
        <f>($AC33)</f>
        <v>0</v>
      </c>
      <c r="AE46" s="16">
        <f>($AC34)</f>
        <v>0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3"/>
      <c r="AF5" s="3"/>
    </row>
    <row r="6" spans="1:32" x14ac:dyDescent="0.25">
      <c r="A6" s="14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7"/>
      <c r="AB6" s="17"/>
      <c r="AC6" s="17"/>
      <c r="AD6" s="17"/>
      <c r="AE6" s="3"/>
      <c r="AF6" s="3"/>
    </row>
    <row r="7" spans="1:32" x14ac:dyDescent="0.25">
      <c r="A7" s="14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7"/>
      <c r="AB7" s="17"/>
      <c r="AC7" s="17"/>
      <c r="AD7" s="17"/>
      <c r="AE7" s="3"/>
      <c r="AF7" s="3"/>
    </row>
    <row r="8" spans="1:32" x14ac:dyDescent="0.25">
      <c r="A8" s="14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17"/>
      <c r="AB8" s="17"/>
      <c r="AC8" s="17"/>
      <c r="AD8" s="17"/>
      <c r="AE8" s="3"/>
      <c r="AF8" s="3"/>
    </row>
    <row r="9" spans="1:32" x14ac:dyDescent="0.25">
      <c r="A9" s="14">
        <v>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7"/>
      <c r="AB9" s="17"/>
      <c r="AC9" s="17"/>
      <c r="AD9" s="17"/>
      <c r="AE9" s="3"/>
      <c r="AF9" s="3"/>
    </row>
    <row r="10" spans="1:32" x14ac:dyDescent="0.25">
      <c r="A10" s="14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3"/>
      <c r="AF10" s="3"/>
    </row>
    <row r="11" spans="1:32" x14ac:dyDescent="0.25">
      <c r="A11" s="14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3"/>
      <c r="AF11" s="3"/>
    </row>
    <row r="12" spans="1:32" x14ac:dyDescent="0.25">
      <c r="A12" s="14">
        <v>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3"/>
      <c r="AF12" s="3"/>
    </row>
    <row r="13" spans="1:32" x14ac:dyDescent="0.25">
      <c r="A13" s="14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3"/>
      <c r="AF13" s="3"/>
    </row>
    <row r="14" spans="1:32" x14ac:dyDescent="0.25">
      <c r="A14" s="14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3"/>
      <c r="AF14" s="3"/>
    </row>
    <row r="15" spans="1:32" x14ac:dyDescent="0.25">
      <c r="A15" s="14">
        <v>11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3"/>
      <c r="AF15" s="3"/>
    </row>
    <row r="16" spans="1:32" x14ac:dyDescent="0.25">
      <c r="A16" s="14">
        <v>12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3"/>
      <c r="AF16" s="3"/>
    </row>
    <row r="17" spans="1:32" x14ac:dyDescent="0.25">
      <c r="A17" s="14">
        <v>13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3"/>
      <c r="AF17" s="3"/>
    </row>
    <row r="18" spans="1:32" x14ac:dyDescent="0.25">
      <c r="A18" s="14">
        <v>14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17"/>
      <c r="AB18" s="17"/>
      <c r="AC18" s="17"/>
      <c r="AD18" s="17"/>
      <c r="AE18" s="3"/>
      <c r="AF18" s="3"/>
    </row>
    <row r="19" spans="1:32" x14ac:dyDescent="0.25">
      <c r="A19" s="14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7"/>
      <c r="AB19" s="17"/>
      <c r="AC19" s="17"/>
      <c r="AD19" s="17"/>
      <c r="AE19" s="3"/>
      <c r="AF19" s="3"/>
    </row>
    <row r="20" spans="1:32" x14ac:dyDescent="0.25">
      <c r="A20" s="14">
        <v>16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3"/>
      <c r="AF20" s="3"/>
    </row>
    <row r="21" spans="1:32" x14ac:dyDescent="0.25">
      <c r="A21" s="14">
        <v>17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3"/>
      <c r="AF21" s="3"/>
    </row>
    <row r="22" spans="1:32" x14ac:dyDescent="0.25">
      <c r="A22" s="14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3"/>
      <c r="AF22" s="3"/>
    </row>
    <row r="23" spans="1:32" x14ac:dyDescent="0.25">
      <c r="A23" s="14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3"/>
      <c r="AF23" s="3"/>
    </row>
    <row r="24" spans="1:32" x14ac:dyDescent="0.25">
      <c r="A24" s="14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17"/>
      <c r="AB24" s="17"/>
      <c r="AC24" s="17"/>
      <c r="AD24" s="17"/>
      <c r="AE24" s="3"/>
      <c r="AF24" s="3"/>
    </row>
    <row r="25" spans="1:32" x14ac:dyDescent="0.25">
      <c r="A25" s="14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7"/>
      <c r="AB25" s="17"/>
      <c r="AC25" s="17"/>
      <c r="AD25" s="17"/>
      <c r="AE25" s="3"/>
      <c r="AF25" s="3"/>
    </row>
    <row r="26" spans="1:32" x14ac:dyDescent="0.25">
      <c r="A26" s="14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7"/>
      <c r="AB26" s="17"/>
      <c r="AC26" s="17"/>
      <c r="AD26" s="17"/>
      <c r="AE26" s="3"/>
      <c r="AF26" s="3"/>
    </row>
    <row r="27" spans="1:32" x14ac:dyDescent="0.25">
      <c r="A27" s="14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7"/>
      <c r="AB27" s="17"/>
      <c r="AC27" s="17"/>
      <c r="AD27" s="17"/>
      <c r="AE27" s="3"/>
      <c r="AF27" s="3"/>
    </row>
    <row r="28" spans="1:32" x14ac:dyDescent="0.25">
      <c r="A28" s="14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17"/>
      <c r="AB28" s="17"/>
      <c r="AC28" s="17"/>
      <c r="AD28" s="17"/>
      <c r="AE28" s="3"/>
      <c r="AF28" s="3"/>
    </row>
    <row r="29" spans="1:32" x14ac:dyDescent="0.25">
      <c r="A29" s="14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17"/>
      <c r="AB29" s="17"/>
      <c r="AC29" s="17"/>
      <c r="AD29" s="17"/>
      <c r="AE29" s="3"/>
      <c r="AF29" s="3"/>
    </row>
    <row r="30" spans="1:32" x14ac:dyDescent="0.25">
      <c r="A30" s="14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  <c r="AD30" s="17"/>
      <c r="AE30" s="3"/>
      <c r="AF30" s="3"/>
    </row>
    <row r="31" spans="1:32" x14ac:dyDescent="0.25">
      <c r="A31" s="14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  <c r="AD31" s="17"/>
      <c r="AE31" s="3"/>
      <c r="AF31" s="3"/>
    </row>
    <row r="32" spans="1:32" x14ac:dyDescent="0.25">
      <c r="A32" s="14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  <c r="AD32" s="17"/>
      <c r="AE32" s="3"/>
      <c r="AF32" s="3"/>
    </row>
    <row r="33" spans="1:32" x14ac:dyDescent="0.25">
      <c r="A33" s="14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  <c r="AD33" s="17"/>
      <c r="AE33" s="3"/>
      <c r="AF33" s="3"/>
    </row>
    <row r="34" spans="1:32" x14ac:dyDescent="0.25">
      <c r="A34" s="14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  <c r="AD34" s="17"/>
      <c r="AE34" s="3"/>
      <c r="AF34" s="3"/>
    </row>
    <row r="35" spans="1:32" x14ac:dyDescent="0.25">
      <c r="A35" s="14" t="s">
        <v>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 t="e">
        <f>ROUND(AVERAGE(B35:Y35),2)</f>
        <v>#DIV/0!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>
        <f>COUNT(B36:Y36)</f>
        <v>0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7"/>
      <c r="AB37" s="17">
        <f>MAX($B37:$Y37)</f>
        <v>0</v>
      </c>
      <c r="AC37" s="17"/>
      <c r="AD37" s="17"/>
      <c r="AE37" s="3"/>
      <c r="AF37" s="3"/>
    </row>
    <row r="38" spans="1:32" x14ac:dyDescent="0.25">
      <c r="A38" s="14" t="s">
        <v>10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7"/>
      <c r="AB38" s="17"/>
      <c r="AC38" s="17"/>
      <c r="AD38" s="17">
        <f>SUM(B38:Y38)</f>
        <v>0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44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</v>
      </c>
      <c r="C44" s="16">
        <f>($Z6)</f>
        <v>0</v>
      </c>
      <c r="D44" s="16">
        <f>($Z7)</f>
        <v>0</v>
      </c>
      <c r="E44" s="16">
        <f>($Z8)</f>
        <v>0</v>
      </c>
      <c r="F44" s="16">
        <f>($Z9)</f>
        <v>0</v>
      </c>
      <c r="G44" s="16">
        <f>($Z10)</f>
        <v>0</v>
      </c>
      <c r="H44" s="16">
        <f>($Z11)</f>
        <v>0</v>
      </c>
      <c r="I44" s="16">
        <f>($Z12)</f>
        <v>0</v>
      </c>
      <c r="J44" s="16">
        <f>($Z13)</f>
        <v>0</v>
      </c>
      <c r="K44" s="16">
        <f>($Z14)</f>
        <v>0</v>
      </c>
      <c r="L44" s="16">
        <f>($Z15)</f>
        <v>0</v>
      </c>
      <c r="M44" s="16">
        <f>($Z16)</f>
        <v>0</v>
      </c>
      <c r="N44" s="16">
        <f>($Z17)</f>
        <v>0</v>
      </c>
      <c r="O44" s="16">
        <f>($Z18)</f>
        <v>0</v>
      </c>
      <c r="P44" s="16">
        <f>($Z19)</f>
        <v>0</v>
      </c>
      <c r="Q44" s="16">
        <f>($Z20)</f>
        <v>0</v>
      </c>
      <c r="R44" s="16">
        <f>($Z21)</f>
        <v>0</v>
      </c>
      <c r="S44" s="16">
        <f>($Z22)</f>
        <v>0</v>
      </c>
      <c r="T44" s="16">
        <f>($Z23)</f>
        <v>0</v>
      </c>
      <c r="U44" s="16">
        <f>($Z24)</f>
        <v>0</v>
      </c>
      <c r="V44" s="16">
        <f>($Z25)</f>
        <v>0</v>
      </c>
      <c r="W44" s="16">
        <f>($Z26)</f>
        <v>0</v>
      </c>
      <c r="X44" s="16">
        <f>($Z27)</f>
        <v>0</v>
      </c>
      <c r="Y44" s="16">
        <f>($Z28)</f>
        <v>0</v>
      </c>
      <c r="Z44" s="16">
        <f>($Z29)</f>
        <v>0</v>
      </c>
      <c r="AA44" s="16">
        <f>($Z30)</f>
        <v>0</v>
      </c>
      <c r="AB44" s="16">
        <f>($Z31)</f>
        <v>0</v>
      </c>
      <c r="AC44" s="16">
        <f>($Z32)</f>
        <v>0</v>
      </c>
      <c r="AD44" s="16">
        <f>($Z33)</f>
        <v>0</v>
      </c>
      <c r="AE44" s="16">
        <f>($Z34)</f>
        <v>0</v>
      </c>
      <c r="AF44" s="16"/>
    </row>
    <row r="45" spans="1:32" x14ac:dyDescent="0.25">
      <c r="A45" s="14" t="str">
        <f>($AB4)</f>
        <v>最大值</v>
      </c>
      <c r="B45" s="16">
        <f>($AB5)</f>
        <v>0</v>
      </c>
      <c r="C45" s="16">
        <f>($AB6)</f>
        <v>0</v>
      </c>
      <c r="D45" s="16">
        <f>($AB7)</f>
        <v>0</v>
      </c>
      <c r="E45" s="16">
        <f>($AB8)</f>
        <v>0</v>
      </c>
      <c r="F45" s="16">
        <f>($AB9)</f>
        <v>0</v>
      </c>
      <c r="G45" s="16">
        <f>($AB10)</f>
        <v>0</v>
      </c>
      <c r="H45" s="16">
        <f>($AB11)</f>
        <v>0</v>
      </c>
      <c r="I45" s="16">
        <f>($AB12)</f>
        <v>0</v>
      </c>
      <c r="J45" s="16">
        <f>($AB13)</f>
        <v>0</v>
      </c>
      <c r="K45" s="16">
        <f>($AB14)</f>
        <v>0</v>
      </c>
      <c r="L45" s="16">
        <f>($AB15)</f>
        <v>0</v>
      </c>
      <c r="M45" s="16">
        <f>($AB16)</f>
        <v>0</v>
      </c>
      <c r="N45" s="16">
        <f>($AB17)</f>
        <v>0</v>
      </c>
      <c r="O45" s="16">
        <f>($AB18)</f>
        <v>0</v>
      </c>
      <c r="P45" s="16">
        <f>($AB19)</f>
        <v>0</v>
      </c>
      <c r="Q45" s="16">
        <f>($AB20)</f>
        <v>0</v>
      </c>
      <c r="R45" s="16">
        <f>($AB21)</f>
        <v>0</v>
      </c>
      <c r="S45" s="16">
        <f>($AB22)</f>
        <v>0</v>
      </c>
      <c r="T45" s="16">
        <f>($AB23)</f>
        <v>0</v>
      </c>
      <c r="U45" s="16">
        <f>($AB24)</f>
        <v>0</v>
      </c>
      <c r="V45" s="16">
        <f>($AB25)</f>
        <v>0</v>
      </c>
      <c r="W45" s="16">
        <f>($AB26)</f>
        <v>0</v>
      </c>
      <c r="X45" s="16">
        <f>($AB27)</f>
        <v>0</v>
      </c>
      <c r="Y45" s="16">
        <f>($AB28)</f>
        <v>0</v>
      </c>
      <c r="Z45" s="16">
        <f>($AB29)</f>
        <v>0</v>
      </c>
      <c r="AA45" s="16">
        <f>($AB30)</f>
        <v>0</v>
      </c>
      <c r="AB45" s="16">
        <f>($AB31)</f>
        <v>0</v>
      </c>
      <c r="AC45" s="16">
        <f>($AB32)</f>
        <v>0</v>
      </c>
      <c r="AD45" s="16">
        <f>($AB33)</f>
        <v>0</v>
      </c>
      <c r="AE45" s="16">
        <f>($AB34)</f>
        <v>0</v>
      </c>
      <c r="AF45" s="16"/>
    </row>
    <row r="46" spans="1:32" x14ac:dyDescent="0.25">
      <c r="A46" s="14" t="str">
        <f>($AC4)</f>
        <v>最小值</v>
      </c>
      <c r="B46" s="16">
        <f>($AC5)</f>
        <v>0</v>
      </c>
      <c r="C46" s="16">
        <f>($AC6)</f>
        <v>0</v>
      </c>
      <c r="D46" s="16">
        <f>($AC7)</f>
        <v>0</v>
      </c>
      <c r="E46" s="16">
        <f>($AC8)</f>
        <v>0</v>
      </c>
      <c r="F46" s="16">
        <f>($AC9)</f>
        <v>0</v>
      </c>
      <c r="G46" s="16">
        <f>($AC10)</f>
        <v>0</v>
      </c>
      <c r="H46" s="16">
        <f>($AC11)</f>
        <v>0</v>
      </c>
      <c r="I46" s="16">
        <f>($AC12)</f>
        <v>0</v>
      </c>
      <c r="J46" s="16">
        <f>($AC13)</f>
        <v>0</v>
      </c>
      <c r="K46" s="16">
        <f>($AC14)</f>
        <v>0</v>
      </c>
      <c r="L46" s="16">
        <f>($AC15)</f>
        <v>0</v>
      </c>
      <c r="M46" s="16">
        <f>($AC16)</f>
        <v>0</v>
      </c>
      <c r="N46" s="16">
        <f>($AC17)</f>
        <v>0</v>
      </c>
      <c r="O46" s="16">
        <f>($AC18)</f>
        <v>0</v>
      </c>
      <c r="P46" s="16">
        <f>($AC19)</f>
        <v>0</v>
      </c>
      <c r="Q46" s="16">
        <f>($AC20)</f>
        <v>0</v>
      </c>
      <c r="R46" s="16">
        <f>($AC21)</f>
        <v>0</v>
      </c>
      <c r="S46" s="16">
        <f>($AC22)</f>
        <v>0</v>
      </c>
      <c r="T46" s="16">
        <f>($AC23)</f>
        <v>0</v>
      </c>
      <c r="U46" s="16">
        <f>($AC24)</f>
        <v>0</v>
      </c>
      <c r="V46" s="16">
        <f>($AC25)</f>
        <v>0</v>
      </c>
      <c r="W46" s="16">
        <f>($AC26)</f>
        <v>0</v>
      </c>
      <c r="X46" s="16">
        <f>($AC27)</f>
        <v>0</v>
      </c>
      <c r="Y46" s="16">
        <f>($AC28)</f>
        <v>0</v>
      </c>
      <c r="Z46" s="16">
        <f>($AC29)</f>
        <v>0</v>
      </c>
      <c r="AA46" s="16">
        <f>($AC30)</f>
        <v>0</v>
      </c>
      <c r="AB46" s="16">
        <f>($AC31)</f>
        <v>0</v>
      </c>
      <c r="AC46" s="16">
        <f>($AC32)</f>
        <v>0</v>
      </c>
      <c r="AD46" s="16">
        <f>($AC33)</f>
        <v>0</v>
      </c>
      <c r="AE46" s="16">
        <f>($AC34)</f>
        <v>0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3"/>
      <c r="AF5" s="3"/>
    </row>
    <row r="6" spans="1:32" x14ac:dyDescent="0.25">
      <c r="A6" s="14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7"/>
      <c r="AB6" s="17"/>
      <c r="AC6" s="17"/>
      <c r="AD6" s="17"/>
      <c r="AE6" s="3"/>
      <c r="AF6" s="3"/>
    </row>
    <row r="7" spans="1:32" x14ac:dyDescent="0.25">
      <c r="A7" s="14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7"/>
      <c r="AB7" s="17"/>
      <c r="AC7" s="17"/>
      <c r="AD7" s="17"/>
      <c r="AE7" s="3"/>
      <c r="AF7" s="3"/>
    </row>
    <row r="8" spans="1:32" x14ac:dyDescent="0.25">
      <c r="A8" s="14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17"/>
      <c r="AB8" s="17"/>
      <c r="AC8" s="17"/>
      <c r="AD8" s="17"/>
      <c r="AE8" s="3"/>
      <c r="AF8" s="3"/>
    </row>
    <row r="9" spans="1:32" x14ac:dyDescent="0.25">
      <c r="A9" s="14">
        <v>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7"/>
      <c r="AB9" s="17"/>
      <c r="AC9" s="17"/>
      <c r="AD9" s="17"/>
      <c r="AE9" s="3"/>
      <c r="AF9" s="3"/>
    </row>
    <row r="10" spans="1:32" x14ac:dyDescent="0.25">
      <c r="A10" s="14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3"/>
      <c r="AF10" s="3"/>
    </row>
    <row r="11" spans="1:32" x14ac:dyDescent="0.25">
      <c r="A11" s="14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3"/>
      <c r="AF11" s="3"/>
    </row>
    <row r="12" spans="1:32" x14ac:dyDescent="0.25">
      <c r="A12" s="14">
        <v>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3"/>
      <c r="AF12" s="3"/>
    </row>
    <row r="13" spans="1:32" x14ac:dyDescent="0.25">
      <c r="A13" s="14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3"/>
      <c r="AF13" s="3"/>
    </row>
    <row r="14" spans="1:32" x14ac:dyDescent="0.25">
      <c r="A14" s="14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3"/>
      <c r="AF14" s="3"/>
    </row>
    <row r="15" spans="1:32" x14ac:dyDescent="0.25">
      <c r="A15" s="14">
        <v>11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3"/>
      <c r="AF15" s="3"/>
    </row>
    <row r="16" spans="1:32" x14ac:dyDescent="0.25">
      <c r="A16" s="14">
        <v>12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3"/>
      <c r="AF16" s="3"/>
    </row>
    <row r="17" spans="1:32" x14ac:dyDescent="0.25">
      <c r="A17" s="14">
        <v>13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3"/>
      <c r="AF17" s="3"/>
    </row>
    <row r="18" spans="1:32" x14ac:dyDescent="0.25">
      <c r="A18" s="14">
        <v>14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17"/>
      <c r="AB18" s="17"/>
      <c r="AC18" s="17"/>
      <c r="AD18" s="17"/>
      <c r="AE18" s="3"/>
      <c r="AF18" s="3"/>
    </row>
    <row r="19" spans="1:32" x14ac:dyDescent="0.25">
      <c r="A19" s="14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7"/>
      <c r="AB19" s="17"/>
      <c r="AC19" s="17"/>
      <c r="AD19" s="17"/>
      <c r="AE19" s="3"/>
      <c r="AF19" s="3"/>
    </row>
    <row r="20" spans="1:32" x14ac:dyDescent="0.25">
      <c r="A20" s="14">
        <v>16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3"/>
      <c r="AF20" s="3"/>
    </row>
    <row r="21" spans="1:32" x14ac:dyDescent="0.25">
      <c r="A21" s="14">
        <v>17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3"/>
      <c r="AF21" s="3"/>
    </row>
    <row r="22" spans="1:32" x14ac:dyDescent="0.25">
      <c r="A22" s="14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3"/>
      <c r="AF22" s="3"/>
    </row>
    <row r="23" spans="1:32" x14ac:dyDescent="0.25">
      <c r="A23" s="14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3"/>
      <c r="AF23" s="3"/>
    </row>
    <row r="24" spans="1:32" x14ac:dyDescent="0.25">
      <c r="A24" s="14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17"/>
      <c r="AB24" s="17"/>
      <c r="AC24" s="17"/>
      <c r="AD24" s="17"/>
      <c r="AE24" s="3"/>
      <c r="AF24" s="3"/>
    </row>
    <row r="25" spans="1:32" x14ac:dyDescent="0.25">
      <c r="A25" s="14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7"/>
      <c r="AB25" s="17"/>
      <c r="AC25" s="17"/>
      <c r="AD25" s="17"/>
      <c r="AE25" s="3"/>
      <c r="AF25" s="3"/>
    </row>
    <row r="26" spans="1:32" x14ac:dyDescent="0.25">
      <c r="A26" s="14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7"/>
      <c r="AB26" s="17"/>
      <c r="AC26" s="17"/>
      <c r="AD26" s="17"/>
      <c r="AE26" s="3"/>
      <c r="AF26" s="3"/>
    </row>
    <row r="27" spans="1:32" x14ac:dyDescent="0.25">
      <c r="A27" s="14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7"/>
      <c r="AB27" s="17"/>
      <c r="AC27" s="17"/>
      <c r="AD27" s="17"/>
      <c r="AE27" s="3"/>
      <c r="AF27" s="3"/>
    </row>
    <row r="28" spans="1:32" x14ac:dyDescent="0.25">
      <c r="A28" s="14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17"/>
      <c r="AB28" s="17"/>
      <c r="AC28" s="17"/>
      <c r="AD28" s="17"/>
      <c r="AE28" s="3"/>
      <c r="AF28" s="3"/>
    </row>
    <row r="29" spans="1:32" x14ac:dyDescent="0.25">
      <c r="A29" s="14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17"/>
      <c r="AB29" s="17"/>
      <c r="AC29" s="17"/>
      <c r="AD29" s="17"/>
      <c r="AE29" s="3"/>
      <c r="AF29" s="3"/>
    </row>
    <row r="30" spans="1:32" x14ac:dyDescent="0.25">
      <c r="A30" s="14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  <c r="AD30" s="17"/>
      <c r="AE30" s="3"/>
      <c r="AF30" s="3"/>
    </row>
    <row r="31" spans="1:32" x14ac:dyDescent="0.25">
      <c r="A31" s="14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  <c r="AD31" s="17"/>
      <c r="AE31" s="3"/>
      <c r="AF31" s="3"/>
    </row>
    <row r="32" spans="1:32" x14ac:dyDescent="0.25">
      <c r="A32" s="14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  <c r="AD32" s="17"/>
      <c r="AE32" s="3"/>
      <c r="AF32" s="3"/>
    </row>
    <row r="33" spans="1:32" x14ac:dyDescent="0.25">
      <c r="A33" s="14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  <c r="AD33" s="17"/>
      <c r="AE33" s="3"/>
      <c r="AF33" s="3"/>
    </row>
    <row r="34" spans="1:32" x14ac:dyDescent="0.25">
      <c r="A34" s="14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  <c r="AD34" s="17"/>
      <c r="AE34" s="3"/>
      <c r="AF34" s="3"/>
    </row>
    <row r="35" spans="1:32" x14ac:dyDescent="0.25">
      <c r="A35" s="14" t="s">
        <v>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 t="e">
        <f>ROUND(AVERAGE(B35:Y35),2)</f>
        <v>#DIV/0!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>
        <f>COUNT(B36:Y36)</f>
        <v>0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7"/>
      <c r="AB37" s="17">
        <f>MAX($B37:$Y37)</f>
        <v>0</v>
      </c>
      <c r="AC37" s="17"/>
      <c r="AD37" s="17"/>
      <c r="AE37" s="3"/>
      <c r="AF37" s="3"/>
    </row>
    <row r="38" spans="1:32" x14ac:dyDescent="0.25">
      <c r="A38" s="14" t="s">
        <v>10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7"/>
      <c r="AB38" s="17"/>
      <c r="AC38" s="17"/>
      <c r="AD38" s="17">
        <f>SUM(B38:Y38)</f>
        <v>0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43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</v>
      </c>
      <c r="C44" s="16">
        <f>($Z6)</f>
        <v>0</v>
      </c>
      <c r="D44" s="16">
        <f>($Z7)</f>
        <v>0</v>
      </c>
      <c r="E44" s="16">
        <f>($Z8)</f>
        <v>0</v>
      </c>
      <c r="F44" s="16">
        <f>($Z9)</f>
        <v>0</v>
      </c>
      <c r="G44" s="16">
        <f>($Z10)</f>
        <v>0</v>
      </c>
      <c r="H44" s="16">
        <f>($Z11)</f>
        <v>0</v>
      </c>
      <c r="I44" s="16">
        <f>($Z12)</f>
        <v>0</v>
      </c>
      <c r="J44" s="16">
        <f>($Z13)</f>
        <v>0</v>
      </c>
      <c r="K44" s="16">
        <f>($Z14)</f>
        <v>0</v>
      </c>
      <c r="L44" s="16">
        <f>($Z15)</f>
        <v>0</v>
      </c>
      <c r="M44" s="16">
        <f>($Z16)</f>
        <v>0</v>
      </c>
      <c r="N44" s="16">
        <f>($Z17)</f>
        <v>0</v>
      </c>
      <c r="O44" s="16">
        <f>($Z18)</f>
        <v>0</v>
      </c>
      <c r="P44" s="16">
        <f>($Z19)</f>
        <v>0</v>
      </c>
      <c r="Q44" s="16">
        <f>($Z20)</f>
        <v>0</v>
      </c>
      <c r="R44" s="16">
        <f>($Z21)</f>
        <v>0</v>
      </c>
      <c r="S44" s="16">
        <f>($Z22)</f>
        <v>0</v>
      </c>
      <c r="T44" s="16">
        <f>($Z23)</f>
        <v>0</v>
      </c>
      <c r="U44" s="16">
        <f>($Z24)</f>
        <v>0</v>
      </c>
      <c r="V44" s="16">
        <f>($Z25)</f>
        <v>0</v>
      </c>
      <c r="W44" s="16">
        <f>($Z26)</f>
        <v>0</v>
      </c>
      <c r="X44" s="16">
        <f>($Z27)</f>
        <v>0</v>
      </c>
      <c r="Y44" s="16">
        <f>($Z28)</f>
        <v>0</v>
      </c>
      <c r="Z44" s="16">
        <f>($Z29)</f>
        <v>0</v>
      </c>
      <c r="AA44" s="16">
        <f>($Z30)</f>
        <v>0</v>
      </c>
      <c r="AB44" s="16">
        <f>($Z31)</f>
        <v>0</v>
      </c>
      <c r="AC44" s="16">
        <f>($Z32)</f>
        <v>0</v>
      </c>
      <c r="AD44" s="16">
        <f>($Z33)</f>
        <v>0</v>
      </c>
      <c r="AE44" s="16">
        <f>($Z34)</f>
        <v>0</v>
      </c>
      <c r="AF44" s="16"/>
    </row>
    <row r="45" spans="1:32" x14ac:dyDescent="0.25">
      <c r="A45" s="14" t="str">
        <f>($AB4)</f>
        <v>最大值</v>
      </c>
      <c r="B45" s="16">
        <f>($AB5)</f>
        <v>0</v>
      </c>
      <c r="C45" s="16">
        <f>($AB6)</f>
        <v>0</v>
      </c>
      <c r="D45" s="16">
        <f>($AB7)</f>
        <v>0</v>
      </c>
      <c r="E45" s="16">
        <f>($AB8)</f>
        <v>0</v>
      </c>
      <c r="F45" s="16">
        <f>($AB9)</f>
        <v>0</v>
      </c>
      <c r="G45" s="16">
        <f>($AB10)</f>
        <v>0</v>
      </c>
      <c r="H45" s="16">
        <f>($AB11)</f>
        <v>0</v>
      </c>
      <c r="I45" s="16">
        <f>($AB12)</f>
        <v>0</v>
      </c>
      <c r="J45" s="16">
        <f>($AB13)</f>
        <v>0</v>
      </c>
      <c r="K45" s="16">
        <f>($AB14)</f>
        <v>0</v>
      </c>
      <c r="L45" s="16">
        <f>($AB15)</f>
        <v>0</v>
      </c>
      <c r="M45" s="16">
        <f>($AB16)</f>
        <v>0</v>
      </c>
      <c r="N45" s="16">
        <f>($AB17)</f>
        <v>0</v>
      </c>
      <c r="O45" s="16">
        <f>($AB18)</f>
        <v>0</v>
      </c>
      <c r="P45" s="16">
        <f>($AB19)</f>
        <v>0</v>
      </c>
      <c r="Q45" s="16">
        <f>($AB20)</f>
        <v>0</v>
      </c>
      <c r="R45" s="16">
        <f>($AB21)</f>
        <v>0</v>
      </c>
      <c r="S45" s="16">
        <f>($AB22)</f>
        <v>0</v>
      </c>
      <c r="T45" s="16">
        <f>($AB23)</f>
        <v>0</v>
      </c>
      <c r="U45" s="16">
        <f>($AB24)</f>
        <v>0</v>
      </c>
      <c r="V45" s="16">
        <f>($AB25)</f>
        <v>0</v>
      </c>
      <c r="W45" s="16">
        <f>($AB26)</f>
        <v>0</v>
      </c>
      <c r="X45" s="16">
        <f>($AB27)</f>
        <v>0</v>
      </c>
      <c r="Y45" s="16">
        <f>($AB28)</f>
        <v>0</v>
      </c>
      <c r="Z45" s="16">
        <f>($AB29)</f>
        <v>0</v>
      </c>
      <c r="AA45" s="16">
        <f>($AB30)</f>
        <v>0</v>
      </c>
      <c r="AB45" s="16">
        <f>($AB31)</f>
        <v>0</v>
      </c>
      <c r="AC45" s="16">
        <f>($AB32)</f>
        <v>0</v>
      </c>
      <c r="AD45" s="16">
        <f>($AB33)</f>
        <v>0</v>
      </c>
      <c r="AE45" s="16">
        <f>($AB34)</f>
        <v>0</v>
      </c>
      <c r="AF45" s="16"/>
    </row>
    <row r="46" spans="1:32" x14ac:dyDescent="0.25">
      <c r="A46" s="14" t="str">
        <f>($AC4)</f>
        <v>最小值</v>
      </c>
      <c r="B46" s="16">
        <f>($AC5)</f>
        <v>0</v>
      </c>
      <c r="C46" s="16">
        <f>($AC6)</f>
        <v>0</v>
      </c>
      <c r="D46" s="16">
        <f>($AC7)</f>
        <v>0</v>
      </c>
      <c r="E46" s="16">
        <f>($AC8)</f>
        <v>0</v>
      </c>
      <c r="F46" s="16">
        <f>($AC9)</f>
        <v>0</v>
      </c>
      <c r="G46" s="16">
        <f>($AC10)</f>
        <v>0</v>
      </c>
      <c r="H46" s="16">
        <f>($AC11)</f>
        <v>0</v>
      </c>
      <c r="I46" s="16">
        <f>($AC12)</f>
        <v>0</v>
      </c>
      <c r="J46" s="16">
        <f>($AC13)</f>
        <v>0</v>
      </c>
      <c r="K46" s="16">
        <f>($AC14)</f>
        <v>0</v>
      </c>
      <c r="L46" s="16">
        <f>($AC15)</f>
        <v>0</v>
      </c>
      <c r="M46" s="16">
        <f>($AC16)</f>
        <v>0</v>
      </c>
      <c r="N46" s="16">
        <f>($AC17)</f>
        <v>0</v>
      </c>
      <c r="O46" s="16">
        <f>($AC18)</f>
        <v>0</v>
      </c>
      <c r="P46" s="16">
        <f>($AC19)</f>
        <v>0</v>
      </c>
      <c r="Q46" s="16">
        <f>($AC20)</f>
        <v>0</v>
      </c>
      <c r="R46" s="16">
        <f>($AC21)</f>
        <v>0</v>
      </c>
      <c r="S46" s="16">
        <f>($AC22)</f>
        <v>0</v>
      </c>
      <c r="T46" s="16">
        <f>($AC23)</f>
        <v>0</v>
      </c>
      <c r="U46" s="16">
        <f>($AC24)</f>
        <v>0</v>
      </c>
      <c r="V46" s="16">
        <f>($AC25)</f>
        <v>0</v>
      </c>
      <c r="W46" s="16">
        <f>($AC26)</f>
        <v>0</v>
      </c>
      <c r="X46" s="16">
        <f>($AC27)</f>
        <v>0</v>
      </c>
      <c r="Y46" s="16">
        <f>($AC28)</f>
        <v>0</v>
      </c>
      <c r="Z46" s="16">
        <f>($AC29)</f>
        <v>0</v>
      </c>
      <c r="AA46" s="16">
        <f>($AC30)</f>
        <v>0</v>
      </c>
      <c r="AB46" s="16">
        <f>($AC31)</f>
        <v>0</v>
      </c>
      <c r="AC46" s="16">
        <f>($AC32)</f>
        <v>0</v>
      </c>
      <c r="AD46" s="16">
        <f>($AC33)</f>
        <v>0</v>
      </c>
      <c r="AE46" s="16">
        <f>($AC34)</f>
        <v>0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2.2799999999999998</v>
      </c>
      <c r="C5" s="16">
        <v>2.88</v>
      </c>
      <c r="D5" s="16">
        <v>2.83</v>
      </c>
      <c r="E5" s="16">
        <v>2.17</v>
      </c>
      <c r="F5" s="16">
        <v>2.1</v>
      </c>
      <c r="G5" s="16">
        <v>1.33</v>
      </c>
      <c r="H5" s="16">
        <v>2.11</v>
      </c>
      <c r="I5" s="16">
        <v>1.87</v>
      </c>
      <c r="J5" s="16">
        <v>2.4</v>
      </c>
      <c r="K5" s="16">
        <v>2.89</v>
      </c>
      <c r="L5" s="16">
        <v>3.34</v>
      </c>
      <c r="M5" s="16">
        <v>3.25</v>
      </c>
      <c r="N5" s="16">
        <v>4.51</v>
      </c>
      <c r="O5" s="16">
        <v>5.74</v>
      </c>
      <c r="P5" s="16">
        <v>5.67</v>
      </c>
      <c r="Q5" s="16">
        <v>4.68</v>
      </c>
      <c r="R5" s="16">
        <v>4.45</v>
      </c>
      <c r="S5" s="16">
        <v>4.5199999999999996</v>
      </c>
      <c r="T5" s="16">
        <v>3.11</v>
      </c>
      <c r="U5" s="16">
        <v>3.19</v>
      </c>
      <c r="V5" s="16">
        <v>2.75</v>
      </c>
      <c r="W5" s="16">
        <v>1.95</v>
      </c>
      <c r="X5" s="16">
        <v>1.74</v>
      </c>
      <c r="Y5" s="16">
        <v>2.0099999999999998</v>
      </c>
      <c r="Z5" s="16">
        <v>3.07</v>
      </c>
      <c r="AA5" s="17">
        <v>24</v>
      </c>
      <c r="AB5" s="17">
        <v>5.74</v>
      </c>
      <c r="AC5" s="17">
        <v>1.33</v>
      </c>
      <c r="AD5" s="16">
        <v>73.760000000000005</v>
      </c>
      <c r="AE5" s="3"/>
      <c r="AF5" s="3"/>
    </row>
    <row r="6" spans="1:32" x14ac:dyDescent="0.25">
      <c r="A6" s="14">
        <v>2</v>
      </c>
      <c r="B6" s="16">
        <v>1.89</v>
      </c>
      <c r="C6" s="16">
        <v>2.1</v>
      </c>
      <c r="D6" s="16">
        <v>2.71</v>
      </c>
      <c r="E6" s="16">
        <v>2.15</v>
      </c>
      <c r="F6" s="16">
        <v>2.38</v>
      </c>
      <c r="G6" s="16">
        <v>2.02</v>
      </c>
      <c r="H6" s="16">
        <v>2.2400000000000002</v>
      </c>
      <c r="I6" s="16">
        <v>3.1</v>
      </c>
      <c r="J6" s="16">
        <v>3.89</v>
      </c>
      <c r="K6" s="16">
        <v>4.28</v>
      </c>
      <c r="L6" s="16">
        <v>5.05</v>
      </c>
      <c r="M6" s="16">
        <v>5.56</v>
      </c>
      <c r="N6" s="16">
        <v>6.44</v>
      </c>
      <c r="O6" s="16">
        <v>6.12</v>
      </c>
      <c r="P6" s="16">
        <v>6.06</v>
      </c>
      <c r="Q6" s="16">
        <v>5.67</v>
      </c>
      <c r="R6" s="16">
        <v>4.62</v>
      </c>
      <c r="S6" s="16">
        <v>4.3899999999999997</v>
      </c>
      <c r="T6" s="16">
        <v>3.09</v>
      </c>
      <c r="U6" s="16">
        <v>2.5299999999999998</v>
      </c>
      <c r="V6" s="16">
        <v>2.65</v>
      </c>
      <c r="W6" s="16">
        <v>1.67</v>
      </c>
      <c r="X6" s="16">
        <v>1.96</v>
      </c>
      <c r="Y6" s="16">
        <v>1.98</v>
      </c>
      <c r="Z6" s="16">
        <v>3.52</v>
      </c>
      <c r="AA6" s="17">
        <v>24</v>
      </c>
      <c r="AB6" s="17">
        <v>6.44</v>
      </c>
      <c r="AC6" s="17">
        <v>1.67</v>
      </c>
      <c r="AD6" s="16">
        <v>84.53</v>
      </c>
      <c r="AE6" s="3"/>
      <c r="AF6" s="3"/>
    </row>
    <row r="7" spans="1:32" x14ac:dyDescent="0.25">
      <c r="A7" s="14">
        <v>3</v>
      </c>
      <c r="B7" s="16">
        <v>2.4</v>
      </c>
      <c r="C7" s="16">
        <v>2.5099999999999998</v>
      </c>
      <c r="D7" s="16">
        <v>2.25</v>
      </c>
      <c r="E7" s="16">
        <v>2.15</v>
      </c>
      <c r="F7" s="16">
        <v>2.08</v>
      </c>
      <c r="G7" s="16">
        <v>1.91</v>
      </c>
      <c r="H7" s="16">
        <v>2.41</v>
      </c>
      <c r="I7" s="16">
        <v>2.92</v>
      </c>
      <c r="J7" s="16">
        <v>3.81</v>
      </c>
      <c r="K7" s="16">
        <v>4.68</v>
      </c>
      <c r="L7" s="16">
        <v>4.32</v>
      </c>
      <c r="M7" s="16">
        <v>5.38</v>
      </c>
      <c r="N7" s="16">
        <v>5.37</v>
      </c>
      <c r="O7" s="16">
        <v>5.5</v>
      </c>
      <c r="P7" s="16">
        <v>5.81</v>
      </c>
      <c r="Q7" s="16">
        <v>4.3099999999999996</v>
      </c>
      <c r="R7" s="16">
        <v>2.99</v>
      </c>
      <c r="S7" s="16">
        <v>3.65</v>
      </c>
      <c r="T7" s="16">
        <v>3.12</v>
      </c>
      <c r="U7" s="16">
        <v>2.2599999999999998</v>
      </c>
      <c r="V7" s="16">
        <v>1.65</v>
      </c>
      <c r="W7" s="16">
        <v>1.68</v>
      </c>
      <c r="X7" s="16">
        <v>1.01</v>
      </c>
      <c r="Y7" s="16">
        <v>0.69</v>
      </c>
      <c r="Z7" s="16">
        <v>3.12</v>
      </c>
      <c r="AA7" s="17">
        <v>24</v>
      </c>
      <c r="AB7" s="17">
        <v>5.81</v>
      </c>
      <c r="AC7" s="17">
        <v>0.69</v>
      </c>
      <c r="AD7" s="16">
        <v>74.86</v>
      </c>
      <c r="AE7" s="3"/>
      <c r="AF7" s="3"/>
    </row>
    <row r="8" spans="1:32" x14ac:dyDescent="0.25">
      <c r="A8" s="14">
        <v>4</v>
      </c>
      <c r="B8" s="16">
        <v>1.25</v>
      </c>
      <c r="C8" s="16">
        <v>1.34</v>
      </c>
      <c r="D8" s="16">
        <v>1.64</v>
      </c>
      <c r="E8" s="16">
        <v>1.92</v>
      </c>
      <c r="F8" s="16">
        <v>1.96</v>
      </c>
      <c r="G8" s="16">
        <v>1.72</v>
      </c>
      <c r="H8" s="16">
        <v>1.79</v>
      </c>
      <c r="I8" s="16">
        <v>2.0099999999999998</v>
      </c>
      <c r="J8" s="16">
        <v>2.15</v>
      </c>
      <c r="K8" s="16">
        <v>3.33</v>
      </c>
      <c r="L8" s="16">
        <v>4.3099999999999996</v>
      </c>
      <c r="M8" s="16">
        <v>4.17</v>
      </c>
      <c r="N8" s="16">
        <v>4.3499999999999996</v>
      </c>
      <c r="O8" s="16">
        <v>4.91</v>
      </c>
      <c r="P8" s="16">
        <v>5.22</v>
      </c>
      <c r="Q8" s="16">
        <v>4.9800000000000004</v>
      </c>
      <c r="R8" s="16">
        <v>3.66</v>
      </c>
      <c r="S8" s="16">
        <v>3.2</v>
      </c>
      <c r="T8" s="16">
        <v>3.25</v>
      </c>
      <c r="U8" s="16">
        <v>2.6</v>
      </c>
      <c r="V8" s="16">
        <v>2.79</v>
      </c>
      <c r="W8" s="16">
        <v>2.67</v>
      </c>
      <c r="X8" s="16">
        <v>1.88</v>
      </c>
      <c r="Y8" s="16">
        <v>1.37</v>
      </c>
      <c r="Z8" s="16">
        <v>2.85</v>
      </c>
      <c r="AA8" s="17">
        <v>24</v>
      </c>
      <c r="AB8" s="17">
        <v>5.22</v>
      </c>
      <c r="AC8" s="17">
        <v>1.25</v>
      </c>
      <c r="AD8" s="16">
        <v>68.459999999999994</v>
      </c>
      <c r="AE8" s="3"/>
      <c r="AF8" s="3"/>
    </row>
    <row r="9" spans="1:32" x14ac:dyDescent="0.25">
      <c r="A9" s="14">
        <v>5</v>
      </c>
      <c r="B9" s="16">
        <v>0.86</v>
      </c>
      <c r="C9" s="16">
        <v>1.49</v>
      </c>
      <c r="D9" s="16">
        <v>1.1599999999999999</v>
      </c>
      <c r="E9" s="16">
        <v>0.99</v>
      </c>
      <c r="F9" s="16">
        <v>2.04</v>
      </c>
      <c r="G9" s="16">
        <v>2.4900000000000002</v>
      </c>
      <c r="H9" s="16">
        <v>2.41</v>
      </c>
      <c r="I9" s="16">
        <v>2.92</v>
      </c>
      <c r="J9" s="16">
        <v>3.78</v>
      </c>
      <c r="K9" s="16">
        <v>3.52</v>
      </c>
      <c r="L9" s="16">
        <v>4.08</v>
      </c>
      <c r="M9" s="16">
        <v>4.5199999999999996</v>
      </c>
      <c r="N9" s="16">
        <v>4.1100000000000003</v>
      </c>
      <c r="O9" s="16">
        <v>4.34</v>
      </c>
      <c r="P9" s="16">
        <v>4.43</v>
      </c>
      <c r="Q9" s="16">
        <v>3.64</v>
      </c>
      <c r="R9" s="16">
        <v>3.88</v>
      </c>
      <c r="S9" s="16">
        <v>3.69</v>
      </c>
      <c r="T9" s="16">
        <v>2.95</v>
      </c>
      <c r="U9" s="16">
        <v>2.89</v>
      </c>
      <c r="V9" s="16">
        <v>2.56</v>
      </c>
      <c r="W9" s="16">
        <v>2.44</v>
      </c>
      <c r="X9" s="16">
        <v>2.82</v>
      </c>
      <c r="Y9" s="16">
        <v>2.42</v>
      </c>
      <c r="Z9" s="16">
        <v>2.93</v>
      </c>
      <c r="AA9" s="17">
        <v>24</v>
      </c>
      <c r="AB9" s="17">
        <v>4.5199999999999996</v>
      </c>
      <c r="AC9" s="17">
        <v>0.86</v>
      </c>
      <c r="AD9" s="16">
        <v>70.430000000000007</v>
      </c>
      <c r="AE9" s="3"/>
      <c r="AF9" s="3"/>
    </row>
    <row r="10" spans="1:32" x14ac:dyDescent="0.25">
      <c r="A10" s="14">
        <v>6</v>
      </c>
      <c r="B10" s="16">
        <v>2.1800000000000002</v>
      </c>
      <c r="C10" s="16">
        <v>2.38</v>
      </c>
      <c r="D10" s="16">
        <v>2.71</v>
      </c>
      <c r="E10" s="16">
        <v>2.2799999999999998</v>
      </c>
      <c r="F10" s="16">
        <v>1.91</v>
      </c>
      <c r="G10" s="16">
        <v>2.19</v>
      </c>
      <c r="H10" s="16">
        <v>1.88</v>
      </c>
      <c r="I10" s="16">
        <v>1.88</v>
      </c>
      <c r="J10" s="16">
        <v>1.58</v>
      </c>
      <c r="K10" s="16">
        <v>1.64</v>
      </c>
      <c r="L10" s="16">
        <v>1.67</v>
      </c>
      <c r="M10" s="16">
        <v>1.91</v>
      </c>
      <c r="N10" s="16">
        <v>2.56</v>
      </c>
      <c r="O10" s="16">
        <v>3.52</v>
      </c>
      <c r="P10" s="16">
        <v>4.08</v>
      </c>
      <c r="Q10" s="16">
        <v>3.11</v>
      </c>
      <c r="R10" s="16">
        <v>3.49</v>
      </c>
      <c r="S10" s="16">
        <v>3.29</v>
      </c>
      <c r="T10" s="16">
        <v>2.96</v>
      </c>
      <c r="U10" s="16">
        <v>1.45</v>
      </c>
      <c r="V10" s="16">
        <v>1.84</v>
      </c>
      <c r="W10" s="16">
        <v>1.88</v>
      </c>
      <c r="X10" s="16">
        <v>0.62</v>
      </c>
      <c r="Y10" s="16">
        <v>0.42</v>
      </c>
      <c r="Z10" s="16">
        <v>2.23</v>
      </c>
      <c r="AA10" s="17">
        <v>24</v>
      </c>
      <c r="AB10" s="17">
        <v>4.08</v>
      </c>
      <c r="AC10" s="17">
        <v>0.42</v>
      </c>
      <c r="AD10" s="16">
        <v>53.44</v>
      </c>
      <c r="AE10" s="3"/>
      <c r="AF10" s="3"/>
    </row>
    <row r="11" spans="1:32" x14ac:dyDescent="0.25">
      <c r="A11" s="14">
        <v>7</v>
      </c>
      <c r="B11" s="16">
        <v>0.95</v>
      </c>
      <c r="C11" s="16">
        <v>1.38</v>
      </c>
      <c r="D11" s="16">
        <v>1.32</v>
      </c>
      <c r="E11" s="16">
        <v>0.99</v>
      </c>
      <c r="F11" s="16">
        <v>1.41</v>
      </c>
      <c r="G11" s="16">
        <v>1.67</v>
      </c>
      <c r="H11" s="16">
        <v>1.55</v>
      </c>
      <c r="I11" s="16">
        <v>0.93</v>
      </c>
      <c r="J11" s="16">
        <v>0.56000000000000005</v>
      </c>
      <c r="K11" s="16">
        <v>1.55</v>
      </c>
      <c r="L11" s="16">
        <v>3.41</v>
      </c>
      <c r="M11" s="16">
        <v>4.63</v>
      </c>
      <c r="N11" s="16">
        <v>5.3</v>
      </c>
      <c r="O11" s="16">
        <v>5.82</v>
      </c>
      <c r="P11" s="16">
        <v>4.93</v>
      </c>
      <c r="Q11" s="16">
        <v>5.52</v>
      </c>
      <c r="R11" s="16">
        <v>5.1100000000000003</v>
      </c>
      <c r="S11" s="16">
        <v>3.61</v>
      </c>
      <c r="T11" s="16">
        <v>2.5299999999999998</v>
      </c>
      <c r="U11" s="16">
        <v>1.47</v>
      </c>
      <c r="V11" s="16">
        <v>1.39</v>
      </c>
      <c r="W11" s="16">
        <v>1.69</v>
      </c>
      <c r="X11" s="16">
        <v>2.2400000000000002</v>
      </c>
      <c r="Y11" s="16">
        <v>1.83</v>
      </c>
      <c r="Z11" s="16">
        <v>2.57</v>
      </c>
      <c r="AA11" s="17">
        <v>24</v>
      </c>
      <c r="AB11" s="17">
        <v>5.82</v>
      </c>
      <c r="AC11" s="17">
        <v>0.56000000000000005</v>
      </c>
      <c r="AD11" s="16">
        <v>61.79</v>
      </c>
      <c r="AE11" s="3"/>
      <c r="AF11" s="3"/>
    </row>
    <row r="12" spans="1:32" x14ac:dyDescent="0.25">
      <c r="A12" s="14">
        <v>8</v>
      </c>
      <c r="B12" s="16">
        <v>2.14</v>
      </c>
      <c r="C12" s="16">
        <v>1.79</v>
      </c>
      <c r="D12" s="16">
        <v>1.63</v>
      </c>
      <c r="E12" s="16">
        <v>1.73</v>
      </c>
      <c r="F12" s="16">
        <v>2.4700000000000002</v>
      </c>
      <c r="G12" s="16">
        <v>1.9</v>
      </c>
      <c r="H12" s="16">
        <v>2.25</v>
      </c>
      <c r="I12" s="16">
        <v>3.24</v>
      </c>
      <c r="J12" s="16">
        <v>3.21</v>
      </c>
      <c r="K12" s="16">
        <v>3.51</v>
      </c>
      <c r="L12" s="16">
        <v>4.05</v>
      </c>
      <c r="M12" s="16">
        <v>4.2</v>
      </c>
      <c r="N12" s="16">
        <v>5.61</v>
      </c>
      <c r="O12" s="18">
        <v>2.36</v>
      </c>
      <c r="P12" s="18">
        <v>4.4400000000000004</v>
      </c>
      <c r="Q12" s="16">
        <v>3.69</v>
      </c>
      <c r="R12" s="16">
        <v>3.91</v>
      </c>
      <c r="S12" s="16">
        <v>3.32</v>
      </c>
      <c r="T12" s="16">
        <v>2.4900000000000002</v>
      </c>
      <c r="U12" s="16">
        <v>1.74</v>
      </c>
      <c r="V12" s="16">
        <v>1.64</v>
      </c>
      <c r="W12" s="16">
        <v>2.4</v>
      </c>
      <c r="X12" s="16">
        <v>2.5299999999999998</v>
      </c>
      <c r="Y12" s="16">
        <v>2.04</v>
      </c>
      <c r="Z12" s="16">
        <v>2.8</v>
      </c>
      <c r="AA12" s="17">
        <v>22</v>
      </c>
      <c r="AB12" s="17">
        <v>5.61</v>
      </c>
      <c r="AC12" s="17">
        <v>1.63</v>
      </c>
      <c r="AD12" s="16">
        <v>61.49</v>
      </c>
      <c r="AE12" s="3"/>
      <c r="AF12" s="3"/>
    </row>
    <row r="13" spans="1:32" x14ac:dyDescent="0.25">
      <c r="A13" s="14">
        <v>9</v>
      </c>
      <c r="B13" s="16">
        <v>1.96</v>
      </c>
      <c r="C13" s="16">
        <v>2.02</v>
      </c>
      <c r="D13" s="16">
        <v>1.29</v>
      </c>
      <c r="E13" s="16">
        <v>2.78</v>
      </c>
      <c r="F13" s="16">
        <v>2.0099999999999998</v>
      </c>
      <c r="G13" s="16">
        <v>1.95</v>
      </c>
      <c r="H13" s="16">
        <v>2.37</v>
      </c>
      <c r="I13" s="16">
        <v>2.89</v>
      </c>
      <c r="J13" s="16">
        <v>3.63</v>
      </c>
      <c r="K13" s="16">
        <v>4.45</v>
      </c>
      <c r="L13" s="16">
        <v>4.07</v>
      </c>
      <c r="M13" s="16">
        <v>4.63</v>
      </c>
      <c r="N13" s="16">
        <v>4.83</v>
      </c>
      <c r="O13" s="16">
        <v>4.9800000000000004</v>
      </c>
      <c r="P13" s="16">
        <v>5.32</v>
      </c>
      <c r="Q13" s="16">
        <v>4.6500000000000004</v>
      </c>
      <c r="R13" s="16">
        <v>4.62</v>
      </c>
      <c r="S13" s="16">
        <v>4.0999999999999996</v>
      </c>
      <c r="T13" s="16">
        <v>2.94</v>
      </c>
      <c r="U13" s="16">
        <v>3.1</v>
      </c>
      <c r="V13" s="16">
        <v>2.59</v>
      </c>
      <c r="W13" s="16">
        <v>2.37</v>
      </c>
      <c r="X13" s="16">
        <v>2.23</v>
      </c>
      <c r="Y13" s="16">
        <v>2.4900000000000002</v>
      </c>
      <c r="Z13" s="16">
        <v>3.26</v>
      </c>
      <c r="AA13" s="17">
        <v>24</v>
      </c>
      <c r="AB13" s="17">
        <v>5.32</v>
      </c>
      <c r="AC13" s="17">
        <v>1.29</v>
      </c>
      <c r="AD13" s="16">
        <v>78.3</v>
      </c>
      <c r="AE13" s="3"/>
      <c r="AF13" s="3"/>
    </row>
    <row r="14" spans="1:32" x14ac:dyDescent="0.25">
      <c r="A14" s="14">
        <v>10</v>
      </c>
      <c r="B14" s="16">
        <v>2.68</v>
      </c>
      <c r="C14" s="16">
        <v>2.39</v>
      </c>
      <c r="D14" s="16">
        <v>2.0499999999999998</v>
      </c>
      <c r="E14" s="16">
        <v>2.23</v>
      </c>
      <c r="F14" s="16">
        <v>2.13</v>
      </c>
      <c r="G14" s="16">
        <v>2.54</v>
      </c>
      <c r="H14" s="16">
        <v>2.56</v>
      </c>
      <c r="I14" s="16">
        <v>3.05</v>
      </c>
      <c r="J14" s="16">
        <v>3.66</v>
      </c>
      <c r="K14" s="16">
        <v>4.96</v>
      </c>
      <c r="L14" s="16">
        <v>5.28</v>
      </c>
      <c r="M14" s="16">
        <v>5.76</v>
      </c>
      <c r="N14" s="16">
        <v>5.63</v>
      </c>
      <c r="O14" s="16">
        <v>5.28</v>
      </c>
      <c r="P14" s="16">
        <v>5.57</v>
      </c>
      <c r="Q14" s="16">
        <v>5.42</v>
      </c>
      <c r="R14" s="16">
        <v>5.32</v>
      </c>
      <c r="S14" s="16">
        <v>4.82</v>
      </c>
      <c r="T14" s="16">
        <v>4.5599999999999996</v>
      </c>
      <c r="U14" s="16">
        <v>4.04</v>
      </c>
      <c r="V14" s="16">
        <v>2.91</v>
      </c>
      <c r="W14" s="16">
        <v>2.58</v>
      </c>
      <c r="X14" s="16">
        <v>2.5099999999999998</v>
      </c>
      <c r="Y14" s="16">
        <v>2.0499999999999998</v>
      </c>
      <c r="Z14" s="16">
        <v>3.75</v>
      </c>
      <c r="AA14" s="17">
        <v>24</v>
      </c>
      <c r="AB14" s="17">
        <v>5.76</v>
      </c>
      <c r="AC14" s="17">
        <v>2.04</v>
      </c>
      <c r="AD14" s="16">
        <v>89.98</v>
      </c>
      <c r="AE14" s="3"/>
      <c r="AF14" s="3"/>
    </row>
    <row r="15" spans="1:32" x14ac:dyDescent="0.25">
      <c r="A15" s="14">
        <v>11</v>
      </c>
      <c r="B15" s="16">
        <v>2.3199999999999998</v>
      </c>
      <c r="C15" s="16">
        <v>2.78</v>
      </c>
      <c r="D15" s="16">
        <v>2.84</v>
      </c>
      <c r="E15" s="16">
        <v>2.15</v>
      </c>
      <c r="F15" s="16">
        <v>2.41</v>
      </c>
      <c r="G15" s="16">
        <v>2</v>
      </c>
      <c r="H15" s="16">
        <v>2.36</v>
      </c>
      <c r="I15" s="16">
        <v>3.09</v>
      </c>
      <c r="J15" s="16">
        <v>4.24</v>
      </c>
      <c r="K15" s="16">
        <v>5.17</v>
      </c>
      <c r="L15" s="16">
        <v>5.63</v>
      </c>
      <c r="M15" s="16">
        <v>5.49</v>
      </c>
      <c r="N15" s="16">
        <v>5.46</v>
      </c>
      <c r="O15" s="16">
        <v>6.29</v>
      </c>
      <c r="P15" s="16">
        <v>6.37</v>
      </c>
      <c r="Q15" s="16">
        <v>6.42</v>
      </c>
      <c r="R15" s="16">
        <v>5.2</v>
      </c>
      <c r="S15" s="16">
        <v>4.1900000000000004</v>
      </c>
      <c r="T15" s="16">
        <v>2.94</v>
      </c>
      <c r="U15" s="16">
        <v>2.69</v>
      </c>
      <c r="V15" s="16">
        <v>2.54</v>
      </c>
      <c r="W15" s="16">
        <v>2.65</v>
      </c>
      <c r="X15" s="16">
        <v>2.35</v>
      </c>
      <c r="Y15" s="16">
        <v>0.57999999999999996</v>
      </c>
      <c r="Z15" s="16">
        <v>3.67</v>
      </c>
      <c r="AA15" s="17">
        <v>24</v>
      </c>
      <c r="AB15" s="17">
        <v>6.42</v>
      </c>
      <c r="AC15" s="17">
        <v>0.57999999999999996</v>
      </c>
      <c r="AD15" s="16">
        <v>88.16</v>
      </c>
      <c r="AE15" s="3"/>
      <c r="AF15" s="3"/>
    </row>
    <row r="16" spans="1:32" x14ac:dyDescent="0.25">
      <c r="A16" s="14">
        <v>12</v>
      </c>
      <c r="B16" s="16">
        <v>0.2</v>
      </c>
      <c r="C16" s="16">
        <v>2.41</v>
      </c>
      <c r="D16" s="16">
        <v>1.91</v>
      </c>
      <c r="E16" s="16">
        <v>3.23</v>
      </c>
      <c r="F16" s="16">
        <v>2.92</v>
      </c>
      <c r="G16" s="16">
        <v>2.4700000000000002</v>
      </c>
      <c r="H16" s="16">
        <v>2.4700000000000002</v>
      </c>
      <c r="I16" s="16">
        <v>3.36</v>
      </c>
      <c r="J16" s="16">
        <v>3.37</v>
      </c>
      <c r="K16" s="16">
        <v>3.56</v>
      </c>
      <c r="L16" s="16">
        <v>4.12</v>
      </c>
      <c r="M16" s="16">
        <v>6.22</v>
      </c>
      <c r="N16" s="16">
        <v>5.05</v>
      </c>
      <c r="O16" s="16">
        <v>4.13</v>
      </c>
      <c r="P16" s="16">
        <v>5.35</v>
      </c>
      <c r="Q16" s="16">
        <v>5.47</v>
      </c>
      <c r="R16" s="16">
        <v>4.3099999999999996</v>
      </c>
      <c r="S16" s="16">
        <v>3.84</v>
      </c>
      <c r="T16" s="16">
        <v>2.36</v>
      </c>
      <c r="U16" s="16">
        <v>1.92</v>
      </c>
      <c r="V16" s="16">
        <v>2.5099999999999998</v>
      </c>
      <c r="W16" s="16">
        <v>2.41</v>
      </c>
      <c r="X16" s="16">
        <v>2.57</v>
      </c>
      <c r="Y16" s="16">
        <v>2.88</v>
      </c>
      <c r="Z16" s="16">
        <v>3.29</v>
      </c>
      <c r="AA16" s="17">
        <v>24</v>
      </c>
      <c r="AB16" s="17">
        <v>6.22</v>
      </c>
      <c r="AC16" s="17">
        <v>0.2</v>
      </c>
      <c r="AD16" s="16">
        <v>79.040000000000006</v>
      </c>
      <c r="AE16" s="3"/>
      <c r="AF16" s="3"/>
    </row>
    <row r="17" spans="1:32" x14ac:dyDescent="0.25">
      <c r="A17" s="14">
        <v>13</v>
      </c>
      <c r="B17" s="16">
        <v>2.21</v>
      </c>
      <c r="C17" s="16">
        <v>2.31</v>
      </c>
      <c r="D17" s="16">
        <v>2.13</v>
      </c>
      <c r="E17" s="16">
        <v>1.78</v>
      </c>
      <c r="F17" s="16">
        <v>1.31</v>
      </c>
      <c r="G17" s="16">
        <v>2.04</v>
      </c>
      <c r="H17" s="16">
        <v>2.96</v>
      </c>
      <c r="I17" s="16">
        <v>2.99</v>
      </c>
      <c r="J17" s="16">
        <v>3.76</v>
      </c>
      <c r="K17" s="16">
        <v>4.95</v>
      </c>
      <c r="L17" s="16">
        <v>4.82</v>
      </c>
      <c r="M17" s="16">
        <v>5.21</v>
      </c>
      <c r="N17" s="16">
        <v>6.11</v>
      </c>
      <c r="O17" s="16">
        <v>6.17</v>
      </c>
      <c r="P17" s="16">
        <v>5.75</v>
      </c>
      <c r="Q17" s="16">
        <v>6.35</v>
      </c>
      <c r="R17" s="16">
        <v>5.39</v>
      </c>
      <c r="S17" s="16">
        <v>3.99</v>
      </c>
      <c r="T17" s="16">
        <v>4.5199999999999996</v>
      </c>
      <c r="U17" s="16">
        <v>3.58</v>
      </c>
      <c r="V17" s="16">
        <v>2.08</v>
      </c>
      <c r="W17" s="16">
        <v>1.71</v>
      </c>
      <c r="X17" s="16">
        <v>1.92</v>
      </c>
      <c r="Y17" s="16">
        <v>1.81</v>
      </c>
      <c r="Z17" s="16">
        <v>3.58</v>
      </c>
      <c r="AA17" s="17">
        <v>24</v>
      </c>
      <c r="AB17" s="17">
        <v>6.35</v>
      </c>
      <c r="AC17" s="17">
        <v>1.31</v>
      </c>
      <c r="AD17" s="16">
        <v>85.85</v>
      </c>
      <c r="AE17" s="3"/>
      <c r="AF17" s="3"/>
    </row>
    <row r="18" spans="1:32" x14ac:dyDescent="0.25">
      <c r="A18" s="14">
        <v>14</v>
      </c>
      <c r="B18" s="16">
        <v>2.14</v>
      </c>
      <c r="C18" s="16">
        <v>1.2</v>
      </c>
      <c r="D18" s="16">
        <v>1.77</v>
      </c>
      <c r="E18" s="16">
        <v>1.58</v>
      </c>
      <c r="F18" s="16">
        <v>1.41</v>
      </c>
      <c r="G18" s="16">
        <v>1.61</v>
      </c>
      <c r="H18" s="16">
        <v>1.55</v>
      </c>
      <c r="I18" s="16">
        <v>3.59</v>
      </c>
      <c r="J18" s="16">
        <v>4.78</v>
      </c>
      <c r="K18" s="16">
        <v>5.01</v>
      </c>
      <c r="L18" s="16">
        <v>5.18</v>
      </c>
      <c r="M18" s="16">
        <v>6.21</v>
      </c>
      <c r="N18" s="16">
        <v>6.62</v>
      </c>
      <c r="O18" s="16">
        <v>6.09</v>
      </c>
      <c r="P18" s="16">
        <v>6.68</v>
      </c>
      <c r="Q18" s="16">
        <v>7.17</v>
      </c>
      <c r="R18" s="16">
        <v>5.98</v>
      </c>
      <c r="S18" s="16">
        <v>3.93</v>
      </c>
      <c r="T18" s="16">
        <v>3.14</v>
      </c>
      <c r="U18" s="16">
        <v>1.79</v>
      </c>
      <c r="V18" s="16">
        <v>1.79</v>
      </c>
      <c r="W18" s="16">
        <v>1</v>
      </c>
      <c r="X18" s="16">
        <v>1.7</v>
      </c>
      <c r="Y18" s="16">
        <v>1.76</v>
      </c>
      <c r="Z18" s="16">
        <v>3.49</v>
      </c>
      <c r="AA18" s="17">
        <v>24</v>
      </c>
      <c r="AB18" s="17">
        <v>7.17</v>
      </c>
      <c r="AC18" s="17">
        <v>1</v>
      </c>
      <c r="AD18" s="16">
        <v>83.68</v>
      </c>
      <c r="AE18" s="3"/>
      <c r="AF18" s="3"/>
    </row>
    <row r="19" spans="1:32" x14ac:dyDescent="0.25">
      <c r="A19" s="14">
        <v>15</v>
      </c>
      <c r="B19" s="16">
        <v>1.81</v>
      </c>
      <c r="C19" s="16">
        <v>1.7</v>
      </c>
      <c r="D19" s="16">
        <v>1.92</v>
      </c>
      <c r="E19" s="16">
        <v>1.62</v>
      </c>
      <c r="F19" s="16">
        <v>1.98</v>
      </c>
      <c r="G19" s="16">
        <v>1.44</v>
      </c>
      <c r="H19" s="16">
        <v>1.74</v>
      </c>
      <c r="I19" s="16">
        <v>1.62</v>
      </c>
      <c r="J19" s="16">
        <v>3.09</v>
      </c>
      <c r="K19" s="16">
        <v>3.97</v>
      </c>
      <c r="L19" s="16">
        <v>5.21</v>
      </c>
      <c r="M19" s="16">
        <v>5.46</v>
      </c>
      <c r="N19" s="16">
        <v>5.54</v>
      </c>
      <c r="O19" s="16">
        <v>6.15</v>
      </c>
      <c r="P19" s="16">
        <v>6.07</v>
      </c>
      <c r="Q19" s="16">
        <v>5.16</v>
      </c>
      <c r="R19" s="16">
        <v>4.59</v>
      </c>
      <c r="S19" s="16">
        <v>3.79</v>
      </c>
      <c r="T19" s="16">
        <v>2.84</v>
      </c>
      <c r="U19" s="16">
        <v>1.1399999999999999</v>
      </c>
      <c r="V19" s="16">
        <v>1.1100000000000001</v>
      </c>
      <c r="W19" s="16">
        <v>1.81</v>
      </c>
      <c r="X19" s="16">
        <v>2.0299999999999998</v>
      </c>
      <c r="Y19" s="16">
        <v>2.27</v>
      </c>
      <c r="Z19" s="16">
        <v>3.09</v>
      </c>
      <c r="AA19" s="17">
        <v>24</v>
      </c>
      <c r="AB19" s="17">
        <v>6.15</v>
      </c>
      <c r="AC19" s="17">
        <v>1.1100000000000001</v>
      </c>
      <c r="AD19" s="16">
        <v>74.05</v>
      </c>
      <c r="AE19" s="3"/>
      <c r="AF19" s="3"/>
    </row>
    <row r="20" spans="1:32" x14ac:dyDescent="0.25">
      <c r="A20" s="14">
        <v>16</v>
      </c>
      <c r="B20" s="16">
        <v>2.25</v>
      </c>
      <c r="C20" s="16">
        <v>2.15</v>
      </c>
      <c r="D20" s="16">
        <v>1.89</v>
      </c>
      <c r="E20" s="16">
        <v>1.72</v>
      </c>
      <c r="F20" s="16">
        <v>2.4</v>
      </c>
      <c r="G20" s="16">
        <v>2.35</v>
      </c>
      <c r="H20" s="16">
        <v>2.65</v>
      </c>
      <c r="I20" s="16">
        <v>2.98</v>
      </c>
      <c r="J20" s="16">
        <v>3.95</v>
      </c>
      <c r="K20" s="16">
        <v>4.74</v>
      </c>
      <c r="L20" s="16">
        <v>5.97</v>
      </c>
      <c r="M20" s="16">
        <v>6.1</v>
      </c>
      <c r="N20" s="16">
        <v>5.98</v>
      </c>
      <c r="O20" s="16">
        <v>5.56</v>
      </c>
      <c r="P20" s="16">
        <v>5.91</v>
      </c>
      <c r="Q20" s="16">
        <v>5.52</v>
      </c>
      <c r="R20" s="16">
        <v>5.0599999999999996</v>
      </c>
      <c r="S20" s="16">
        <v>4.0199999999999996</v>
      </c>
      <c r="T20" s="16">
        <v>2.29</v>
      </c>
      <c r="U20" s="16">
        <v>2.08</v>
      </c>
      <c r="V20" s="16">
        <v>2.1800000000000002</v>
      </c>
      <c r="W20" s="16">
        <v>2.4500000000000002</v>
      </c>
      <c r="X20" s="16">
        <v>2.4900000000000002</v>
      </c>
      <c r="Y20" s="16">
        <v>2.4300000000000002</v>
      </c>
      <c r="Z20" s="16">
        <v>3.55</v>
      </c>
      <c r="AA20" s="17">
        <v>24</v>
      </c>
      <c r="AB20" s="17">
        <v>6.1</v>
      </c>
      <c r="AC20" s="17">
        <v>1.72</v>
      </c>
      <c r="AD20" s="16">
        <v>85.11</v>
      </c>
      <c r="AE20" s="3"/>
      <c r="AF20" s="3"/>
    </row>
    <row r="21" spans="1:32" x14ac:dyDescent="0.25">
      <c r="A21" s="14">
        <v>17</v>
      </c>
      <c r="B21" s="16">
        <v>3.16</v>
      </c>
      <c r="C21" s="16">
        <v>3.17</v>
      </c>
      <c r="D21" s="16">
        <v>2.61</v>
      </c>
      <c r="E21" s="16">
        <v>2.63</v>
      </c>
      <c r="F21" s="16">
        <v>3.39</v>
      </c>
      <c r="G21" s="16">
        <v>2.15</v>
      </c>
      <c r="H21" s="16">
        <v>2.99</v>
      </c>
      <c r="I21" s="16">
        <v>4.3499999999999996</v>
      </c>
      <c r="J21" s="16">
        <v>4.83</v>
      </c>
      <c r="K21" s="16">
        <v>5.14</v>
      </c>
      <c r="L21" s="16">
        <v>5.33</v>
      </c>
      <c r="M21" s="16">
        <v>5.74</v>
      </c>
      <c r="N21" s="16">
        <v>5.3</v>
      </c>
      <c r="O21" s="16">
        <v>6.66</v>
      </c>
      <c r="P21" s="16">
        <v>6.63</v>
      </c>
      <c r="Q21" s="16">
        <v>5.85</v>
      </c>
      <c r="R21" s="16">
        <v>5.1100000000000003</v>
      </c>
      <c r="S21" s="16">
        <v>4.28</v>
      </c>
      <c r="T21" s="16">
        <v>3.61</v>
      </c>
      <c r="U21" s="16">
        <v>3.2</v>
      </c>
      <c r="V21" s="16">
        <v>2.5499999999999998</v>
      </c>
      <c r="W21" s="16">
        <v>2.71</v>
      </c>
      <c r="X21" s="16">
        <v>2.52</v>
      </c>
      <c r="Y21" s="16">
        <v>2.27</v>
      </c>
      <c r="Z21" s="16">
        <v>4.01</v>
      </c>
      <c r="AA21" s="17">
        <v>24</v>
      </c>
      <c r="AB21" s="17">
        <v>6.66</v>
      </c>
      <c r="AC21" s="17">
        <v>2.15</v>
      </c>
      <c r="AD21" s="16">
        <v>96.18</v>
      </c>
      <c r="AE21" s="3"/>
      <c r="AF21" s="3"/>
    </row>
    <row r="22" spans="1:32" x14ac:dyDescent="0.25">
      <c r="A22" s="14">
        <v>18</v>
      </c>
      <c r="B22" s="16">
        <v>2.34</v>
      </c>
      <c r="C22" s="16">
        <v>2.83</v>
      </c>
      <c r="D22" s="16">
        <v>1.69</v>
      </c>
      <c r="E22" s="16">
        <v>2.5</v>
      </c>
      <c r="F22" s="16">
        <v>2.71</v>
      </c>
      <c r="G22" s="16">
        <v>2.88</v>
      </c>
      <c r="H22" s="16">
        <v>3.11</v>
      </c>
      <c r="I22" s="16">
        <v>3.61</v>
      </c>
      <c r="J22" s="16">
        <v>4.42</v>
      </c>
      <c r="K22" s="16">
        <v>5.52</v>
      </c>
      <c r="L22" s="16">
        <v>5.9</v>
      </c>
      <c r="M22" s="16">
        <v>5.35</v>
      </c>
      <c r="N22" s="16">
        <v>5.7</v>
      </c>
      <c r="O22" s="16">
        <v>5.39</v>
      </c>
      <c r="P22" s="16">
        <v>5.64</v>
      </c>
      <c r="Q22" s="16">
        <v>4.5199999999999996</v>
      </c>
      <c r="R22" s="16">
        <v>4.7</v>
      </c>
      <c r="S22" s="16">
        <v>4.2699999999999996</v>
      </c>
      <c r="T22" s="16">
        <v>3.57</v>
      </c>
      <c r="U22" s="16">
        <v>3.24</v>
      </c>
      <c r="V22" s="16">
        <v>2.87</v>
      </c>
      <c r="W22" s="16">
        <v>2.52</v>
      </c>
      <c r="X22" s="16">
        <v>2.54</v>
      </c>
      <c r="Y22" s="16">
        <v>2.86</v>
      </c>
      <c r="Z22" s="16">
        <v>3.78</v>
      </c>
      <c r="AA22" s="17">
        <v>24</v>
      </c>
      <c r="AB22" s="17">
        <v>5.9</v>
      </c>
      <c r="AC22" s="17">
        <v>1.69</v>
      </c>
      <c r="AD22" s="16">
        <v>90.68</v>
      </c>
      <c r="AE22" s="3"/>
      <c r="AF22" s="3"/>
    </row>
    <row r="23" spans="1:32" x14ac:dyDescent="0.25">
      <c r="A23" s="14">
        <v>19</v>
      </c>
      <c r="B23" s="16">
        <v>2.4300000000000002</v>
      </c>
      <c r="C23" s="16">
        <v>2.75</v>
      </c>
      <c r="D23" s="16">
        <v>3.02</v>
      </c>
      <c r="E23" s="16">
        <v>2.2799999999999998</v>
      </c>
      <c r="F23" s="16">
        <v>2.33</v>
      </c>
      <c r="G23" s="16">
        <v>1.9</v>
      </c>
      <c r="H23" s="16">
        <v>2.15</v>
      </c>
      <c r="I23" s="16">
        <v>3.11</v>
      </c>
      <c r="J23" s="16">
        <v>3.58</v>
      </c>
      <c r="K23" s="16">
        <v>3.59</v>
      </c>
      <c r="L23" s="16">
        <v>3.84</v>
      </c>
      <c r="M23" s="16">
        <v>5.24</v>
      </c>
      <c r="N23" s="16">
        <v>5.56</v>
      </c>
      <c r="O23" s="16">
        <v>5.8</v>
      </c>
      <c r="P23" s="16">
        <v>5.8</v>
      </c>
      <c r="Q23" s="16">
        <v>5.62</v>
      </c>
      <c r="R23" s="16">
        <v>4.8099999999999996</v>
      </c>
      <c r="S23" s="16">
        <v>3.09</v>
      </c>
      <c r="T23" s="16">
        <v>2.13</v>
      </c>
      <c r="U23" s="16">
        <v>1.87</v>
      </c>
      <c r="V23" s="16">
        <v>1.45</v>
      </c>
      <c r="W23" s="16">
        <v>2.11</v>
      </c>
      <c r="X23" s="16">
        <v>2.2200000000000002</v>
      </c>
      <c r="Y23" s="16">
        <v>1.66</v>
      </c>
      <c r="Z23" s="16">
        <v>3.26</v>
      </c>
      <c r="AA23" s="17">
        <v>24</v>
      </c>
      <c r="AB23" s="17">
        <v>5.8</v>
      </c>
      <c r="AC23" s="17">
        <v>1.44</v>
      </c>
      <c r="AD23" s="16">
        <v>78.33</v>
      </c>
      <c r="AE23" s="3"/>
      <c r="AF23" s="3"/>
    </row>
    <row r="24" spans="1:32" x14ac:dyDescent="0.25">
      <c r="A24" s="14">
        <v>20</v>
      </c>
      <c r="B24" s="16">
        <v>0.65</v>
      </c>
      <c r="C24" s="16">
        <v>0.72</v>
      </c>
      <c r="D24" s="16">
        <v>1.25</v>
      </c>
      <c r="E24" s="16">
        <v>1.1000000000000001</v>
      </c>
      <c r="F24" s="16">
        <v>1.26</v>
      </c>
      <c r="G24" s="16">
        <v>1.45</v>
      </c>
      <c r="H24" s="16">
        <v>1.42</v>
      </c>
      <c r="I24" s="16">
        <v>1.01</v>
      </c>
      <c r="J24" s="16">
        <v>1.63</v>
      </c>
      <c r="K24" s="16">
        <v>2.2000000000000002</v>
      </c>
      <c r="L24" s="16">
        <v>3.08</v>
      </c>
      <c r="M24" s="16">
        <v>4.08</v>
      </c>
      <c r="N24" s="16">
        <v>3.64</v>
      </c>
      <c r="O24" s="16">
        <v>4.13</v>
      </c>
      <c r="P24" s="16">
        <v>4.43</v>
      </c>
      <c r="Q24" s="16">
        <v>5.0999999999999996</v>
      </c>
      <c r="R24" s="16">
        <v>4.9800000000000004</v>
      </c>
      <c r="S24" s="16">
        <v>4.04</v>
      </c>
      <c r="T24" s="16">
        <v>3.22</v>
      </c>
      <c r="U24" s="16">
        <v>1.9</v>
      </c>
      <c r="V24" s="16">
        <v>0.99</v>
      </c>
      <c r="W24" s="16">
        <v>0.41</v>
      </c>
      <c r="X24" s="16">
        <v>1.49</v>
      </c>
      <c r="Y24" s="16">
        <v>1.65</v>
      </c>
      <c r="Z24" s="16">
        <v>2.33</v>
      </c>
      <c r="AA24" s="17">
        <v>24</v>
      </c>
      <c r="AB24" s="17">
        <v>5.0999999999999996</v>
      </c>
      <c r="AC24" s="17">
        <v>0.41</v>
      </c>
      <c r="AD24" s="16">
        <v>55.83</v>
      </c>
      <c r="AE24" s="3"/>
      <c r="AF24" s="3"/>
    </row>
    <row r="25" spans="1:32" x14ac:dyDescent="0.25">
      <c r="A25" s="14">
        <v>21</v>
      </c>
      <c r="B25" s="16">
        <v>1.84</v>
      </c>
      <c r="C25" s="16">
        <v>1.68</v>
      </c>
      <c r="D25" s="16">
        <v>1.83</v>
      </c>
      <c r="E25" s="16">
        <v>1.52</v>
      </c>
      <c r="F25" s="16">
        <v>1.85</v>
      </c>
      <c r="G25" s="16">
        <v>1.75</v>
      </c>
      <c r="H25" s="16">
        <v>1.5</v>
      </c>
      <c r="I25" s="16">
        <v>1.89</v>
      </c>
      <c r="J25" s="16">
        <v>3.16</v>
      </c>
      <c r="K25" s="16">
        <v>4.22</v>
      </c>
      <c r="L25" s="16">
        <v>4.47</v>
      </c>
      <c r="M25" s="16">
        <v>4.5199999999999996</v>
      </c>
      <c r="N25" s="16">
        <v>5.5</v>
      </c>
      <c r="O25" s="16">
        <v>4.96</v>
      </c>
      <c r="P25" s="16">
        <v>5.53</v>
      </c>
      <c r="Q25" s="16">
        <v>5.48</v>
      </c>
      <c r="R25" s="16">
        <v>4.62</v>
      </c>
      <c r="S25" s="16">
        <v>4.0599999999999996</v>
      </c>
      <c r="T25" s="16">
        <v>3.11</v>
      </c>
      <c r="U25" s="16">
        <v>2.23</v>
      </c>
      <c r="V25" s="16">
        <v>1.92</v>
      </c>
      <c r="W25" s="16">
        <v>2.48</v>
      </c>
      <c r="X25" s="16">
        <v>1.55</v>
      </c>
      <c r="Y25" s="16">
        <v>0.35</v>
      </c>
      <c r="Z25" s="16">
        <v>3</v>
      </c>
      <c r="AA25" s="17">
        <v>24</v>
      </c>
      <c r="AB25" s="17">
        <v>5.53</v>
      </c>
      <c r="AC25" s="17">
        <v>0.35</v>
      </c>
      <c r="AD25" s="16">
        <v>72</v>
      </c>
      <c r="AE25" s="3"/>
      <c r="AF25" s="3"/>
    </row>
    <row r="26" spans="1:32" x14ac:dyDescent="0.25">
      <c r="A26" s="14">
        <v>22</v>
      </c>
      <c r="B26" s="16">
        <v>0.39</v>
      </c>
      <c r="C26" s="16">
        <v>1.33</v>
      </c>
      <c r="D26" s="16">
        <v>1.05</v>
      </c>
      <c r="E26" s="16">
        <v>1.05</v>
      </c>
      <c r="F26" s="16">
        <v>1.41</v>
      </c>
      <c r="G26" s="16">
        <v>1.38</v>
      </c>
      <c r="H26" s="16">
        <v>1.55</v>
      </c>
      <c r="I26" s="16">
        <v>1.61</v>
      </c>
      <c r="J26" s="16">
        <v>0.77</v>
      </c>
      <c r="K26" s="16">
        <v>1.57</v>
      </c>
      <c r="L26" s="16">
        <v>3.14</v>
      </c>
      <c r="M26" s="16">
        <v>3.6</v>
      </c>
      <c r="N26" s="16">
        <v>4.1500000000000004</v>
      </c>
      <c r="O26" s="18">
        <v>2.99</v>
      </c>
      <c r="P26" s="18">
        <v>2.84</v>
      </c>
      <c r="Q26" s="16">
        <v>3.17</v>
      </c>
      <c r="R26" s="16">
        <v>3.35</v>
      </c>
      <c r="S26" s="16">
        <v>2.2200000000000002</v>
      </c>
      <c r="T26" s="16">
        <v>2.2599999999999998</v>
      </c>
      <c r="U26" s="16">
        <v>1.58</v>
      </c>
      <c r="V26" s="16">
        <v>2.27</v>
      </c>
      <c r="W26" s="16">
        <v>2.37</v>
      </c>
      <c r="X26" s="16">
        <v>2.68</v>
      </c>
      <c r="Y26" s="16">
        <v>1.75</v>
      </c>
      <c r="Z26" s="16">
        <v>2.0299999999999998</v>
      </c>
      <c r="AA26" s="17">
        <v>22</v>
      </c>
      <c r="AB26" s="17">
        <v>4.1500000000000004</v>
      </c>
      <c r="AC26" s="17">
        <v>0.39</v>
      </c>
      <c r="AD26" s="16">
        <v>44.63</v>
      </c>
      <c r="AE26" s="3"/>
      <c r="AF26" s="3"/>
    </row>
    <row r="27" spans="1:32" x14ac:dyDescent="0.25">
      <c r="A27" s="14">
        <v>23</v>
      </c>
      <c r="B27" s="16">
        <v>1.55</v>
      </c>
      <c r="C27" s="16">
        <v>1.92</v>
      </c>
      <c r="D27" s="16">
        <v>1.72</v>
      </c>
      <c r="E27" s="16">
        <v>1.39</v>
      </c>
      <c r="F27" s="16">
        <v>2.06</v>
      </c>
      <c r="G27" s="16">
        <v>1.92</v>
      </c>
      <c r="H27" s="16">
        <v>2.2400000000000002</v>
      </c>
      <c r="I27" s="16">
        <v>2.2000000000000002</v>
      </c>
      <c r="J27" s="16">
        <v>4.55</v>
      </c>
      <c r="K27" s="16">
        <v>4.74</v>
      </c>
      <c r="L27" s="16">
        <v>4.25</v>
      </c>
      <c r="M27" s="16">
        <v>6.51</v>
      </c>
      <c r="N27" s="16">
        <v>6.91</v>
      </c>
      <c r="O27" s="16">
        <v>8.11</v>
      </c>
      <c r="P27" s="16">
        <v>7.41</v>
      </c>
      <c r="Q27" s="16">
        <v>6.88</v>
      </c>
      <c r="R27" s="16">
        <v>5.96</v>
      </c>
      <c r="S27" s="16">
        <v>4.6900000000000004</v>
      </c>
      <c r="T27" s="16">
        <v>2.2200000000000002</v>
      </c>
      <c r="U27" s="16">
        <v>1.72</v>
      </c>
      <c r="V27" s="16">
        <v>2.89</v>
      </c>
      <c r="W27" s="16">
        <v>2.58</v>
      </c>
      <c r="X27" s="16">
        <v>2.15</v>
      </c>
      <c r="Y27" s="16">
        <v>2.15</v>
      </c>
      <c r="Z27" s="16">
        <v>3.7</v>
      </c>
      <c r="AA27" s="17">
        <v>24</v>
      </c>
      <c r="AB27" s="17">
        <v>8.11</v>
      </c>
      <c r="AC27" s="17">
        <v>1.39</v>
      </c>
      <c r="AD27" s="16">
        <v>88.72</v>
      </c>
      <c r="AE27" s="3"/>
      <c r="AF27" s="3"/>
    </row>
    <row r="28" spans="1:32" x14ac:dyDescent="0.25">
      <c r="A28" s="14">
        <v>24</v>
      </c>
      <c r="B28" s="16">
        <v>2.44</v>
      </c>
      <c r="C28" s="16">
        <v>1.99</v>
      </c>
      <c r="D28" s="16">
        <v>2.54</v>
      </c>
      <c r="E28" s="16">
        <v>2.61</v>
      </c>
      <c r="F28" s="16">
        <v>2.27</v>
      </c>
      <c r="G28" s="16">
        <v>2.6</v>
      </c>
      <c r="H28" s="16">
        <v>3.09</v>
      </c>
      <c r="I28" s="16">
        <v>5.5</v>
      </c>
      <c r="J28" s="16">
        <v>6.66</v>
      </c>
      <c r="K28" s="16">
        <v>7.35</v>
      </c>
      <c r="L28" s="16">
        <v>6.52</v>
      </c>
      <c r="M28" s="16">
        <v>7.27</v>
      </c>
      <c r="N28" s="16">
        <v>7.72</v>
      </c>
      <c r="O28" s="16">
        <v>7.77</v>
      </c>
      <c r="P28" s="16">
        <v>8.76</v>
      </c>
      <c r="Q28" s="16">
        <v>9.75</v>
      </c>
      <c r="R28" s="16">
        <v>8.2899999999999991</v>
      </c>
      <c r="S28" s="16">
        <v>6.43</v>
      </c>
      <c r="T28" s="16">
        <v>4.6900000000000004</v>
      </c>
      <c r="U28" s="16">
        <v>3.89</v>
      </c>
      <c r="V28" s="16">
        <v>3.53</v>
      </c>
      <c r="W28" s="16">
        <v>4.2699999999999996</v>
      </c>
      <c r="X28" s="16">
        <v>3.34</v>
      </c>
      <c r="Y28" s="16">
        <v>3.44</v>
      </c>
      <c r="Z28" s="16">
        <v>5.1100000000000003</v>
      </c>
      <c r="AA28" s="17">
        <v>24</v>
      </c>
      <c r="AB28" s="17">
        <v>9.75</v>
      </c>
      <c r="AC28" s="17">
        <v>1.99</v>
      </c>
      <c r="AD28" s="16">
        <v>122.72</v>
      </c>
      <c r="AE28" s="3"/>
      <c r="AF28" s="3"/>
    </row>
    <row r="29" spans="1:32" x14ac:dyDescent="0.25">
      <c r="A29" s="14">
        <v>25</v>
      </c>
      <c r="B29" s="16">
        <v>3.51</v>
      </c>
      <c r="C29" s="16">
        <v>3.07</v>
      </c>
      <c r="D29" s="16">
        <v>4.12</v>
      </c>
      <c r="E29" s="16">
        <v>4.4000000000000004</v>
      </c>
      <c r="F29" s="16">
        <v>4.53</v>
      </c>
      <c r="G29" s="16">
        <v>4.8899999999999997</v>
      </c>
      <c r="H29" s="16">
        <v>5.21</v>
      </c>
      <c r="I29" s="16">
        <v>5.43</v>
      </c>
      <c r="J29" s="16">
        <v>6.39</v>
      </c>
      <c r="K29" s="16">
        <v>6.34</v>
      </c>
      <c r="L29" s="16">
        <v>6.14</v>
      </c>
      <c r="M29" s="16">
        <v>6.57</v>
      </c>
      <c r="N29" s="16">
        <v>7.64</v>
      </c>
      <c r="O29" s="16">
        <v>7.02</v>
      </c>
      <c r="P29" s="16">
        <v>6.81</v>
      </c>
      <c r="Q29" s="16">
        <v>6.73</v>
      </c>
      <c r="R29" s="16">
        <v>7.47</v>
      </c>
      <c r="S29" s="16">
        <v>7.05</v>
      </c>
      <c r="T29" s="16">
        <v>5.75</v>
      </c>
      <c r="U29" s="16">
        <v>3.93</v>
      </c>
      <c r="V29" s="16">
        <v>3.61</v>
      </c>
      <c r="W29" s="16">
        <v>4.08</v>
      </c>
      <c r="X29" s="16">
        <v>4.18</v>
      </c>
      <c r="Y29" s="16">
        <v>4.21</v>
      </c>
      <c r="Z29" s="16">
        <v>5.38</v>
      </c>
      <c r="AA29" s="17">
        <v>24</v>
      </c>
      <c r="AB29" s="17">
        <v>7.64</v>
      </c>
      <c r="AC29" s="17">
        <v>3.07</v>
      </c>
      <c r="AD29" s="16">
        <v>129.09</v>
      </c>
      <c r="AE29" s="3"/>
      <c r="AF29" s="3"/>
    </row>
    <row r="30" spans="1:32" x14ac:dyDescent="0.25">
      <c r="A30" s="14">
        <v>26</v>
      </c>
      <c r="B30" s="16">
        <v>3.75</v>
      </c>
      <c r="C30" s="16">
        <v>3.83</v>
      </c>
      <c r="D30" s="16">
        <v>3.94</v>
      </c>
      <c r="E30" s="16">
        <v>3.58</v>
      </c>
      <c r="F30" s="16">
        <v>3.97</v>
      </c>
      <c r="G30" s="16">
        <v>3.26</v>
      </c>
      <c r="H30" s="16">
        <v>3.51</v>
      </c>
      <c r="I30" s="16">
        <v>4.75</v>
      </c>
      <c r="J30" s="16">
        <v>4.88</v>
      </c>
      <c r="K30" s="16">
        <v>5.48</v>
      </c>
      <c r="L30" s="16">
        <v>5.87</v>
      </c>
      <c r="M30" s="16">
        <v>6.81</v>
      </c>
      <c r="N30" s="16">
        <v>7.09</v>
      </c>
      <c r="O30" s="16">
        <v>7.18</v>
      </c>
      <c r="P30" s="16">
        <v>6.52</v>
      </c>
      <c r="Q30" s="16">
        <v>7.18</v>
      </c>
      <c r="R30" s="16">
        <v>5.7</v>
      </c>
      <c r="S30" s="16">
        <v>6.37</v>
      </c>
      <c r="T30" s="16">
        <v>5.52</v>
      </c>
      <c r="U30" s="16">
        <v>4.5599999999999996</v>
      </c>
      <c r="V30" s="16">
        <v>3.94</v>
      </c>
      <c r="W30" s="16">
        <v>3.59</v>
      </c>
      <c r="X30" s="16">
        <v>3.67</v>
      </c>
      <c r="Y30" s="16">
        <v>4.0999999999999996</v>
      </c>
      <c r="Z30" s="16">
        <v>4.96</v>
      </c>
      <c r="AA30" s="17">
        <v>24</v>
      </c>
      <c r="AB30" s="17">
        <v>7.18</v>
      </c>
      <c r="AC30" s="17">
        <v>3.26</v>
      </c>
      <c r="AD30" s="16">
        <v>119.06</v>
      </c>
      <c r="AE30" s="3"/>
      <c r="AF30" s="3"/>
    </row>
    <row r="31" spans="1:32" x14ac:dyDescent="0.25">
      <c r="A31" s="14">
        <v>27</v>
      </c>
      <c r="B31" s="16">
        <v>4.1100000000000003</v>
      </c>
      <c r="C31" s="16">
        <v>4.16</v>
      </c>
      <c r="D31" s="16">
        <v>3.87</v>
      </c>
      <c r="E31" s="16">
        <v>4.0599999999999996</v>
      </c>
      <c r="F31" s="16">
        <v>4.37</v>
      </c>
      <c r="G31" s="16">
        <v>4.2699999999999996</v>
      </c>
      <c r="H31" s="16">
        <v>4.63</v>
      </c>
      <c r="I31" s="16">
        <v>5.54</v>
      </c>
      <c r="J31" s="16">
        <v>6.76</v>
      </c>
      <c r="K31" s="16">
        <v>6.56</v>
      </c>
      <c r="L31" s="16">
        <v>7.21</v>
      </c>
      <c r="M31" s="16">
        <v>7.33</v>
      </c>
      <c r="N31" s="16">
        <v>7.42</v>
      </c>
      <c r="O31" s="16">
        <v>7.45</v>
      </c>
      <c r="P31" s="16">
        <v>6.74</v>
      </c>
      <c r="Q31" s="16">
        <v>6.57</v>
      </c>
      <c r="R31" s="16">
        <v>5.83</v>
      </c>
      <c r="S31" s="16">
        <v>4.47</v>
      </c>
      <c r="T31" s="16">
        <v>3.85</v>
      </c>
      <c r="U31" s="16">
        <v>3.07</v>
      </c>
      <c r="V31" s="16">
        <v>2.92</v>
      </c>
      <c r="W31" s="16">
        <v>2.96</v>
      </c>
      <c r="X31" s="16">
        <v>3.09</v>
      </c>
      <c r="Y31" s="16">
        <v>3.26</v>
      </c>
      <c r="Z31" s="16">
        <v>5.0199999999999996</v>
      </c>
      <c r="AA31" s="17">
        <v>24</v>
      </c>
      <c r="AB31" s="17">
        <v>7.45</v>
      </c>
      <c r="AC31" s="17">
        <v>2.92</v>
      </c>
      <c r="AD31" s="16">
        <v>120.49</v>
      </c>
      <c r="AE31" s="3"/>
      <c r="AF31" s="3"/>
    </row>
    <row r="32" spans="1:32" x14ac:dyDescent="0.25">
      <c r="A32" s="14">
        <v>28</v>
      </c>
      <c r="B32" s="16">
        <v>3.5</v>
      </c>
      <c r="C32" s="16">
        <v>3.41</v>
      </c>
      <c r="D32" s="16">
        <v>3.75</v>
      </c>
      <c r="E32" s="16">
        <v>3.84</v>
      </c>
      <c r="F32" s="16">
        <v>3.52</v>
      </c>
      <c r="G32" s="16">
        <v>3.16</v>
      </c>
      <c r="H32" s="16">
        <v>3.18</v>
      </c>
      <c r="I32" s="16">
        <v>3.85</v>
      </c>
      <c r="J32" s="16">
        <v>4.1500000000000004</v>
      </c>
      <c r="K32" s="16">
        <v>5.66</v>
      </c>
      <c r="L32" s="16">
        <v>5.65</v>
      </c>
      <c r="M32" s="16">
        <v>5.7</v>
      </c>
      <c r="N32" s="16">
        <v>5.32</v>
      </c>
      <c r="O32" s="16">
        <v>6.3</v>
      </c>
      <c r="P32" s="16">
        <v>5.1100000000000003</v>
      </c>
      <c r="Q32" s="16">
        <v>5.87</v>
      </c>
      <c r="R32" s="16">
        <v>5.85</v>
      </c>
      <c r="S32" s="16">
        <v>5.03</v>
      </c>
      <c r="T32" s="16">
        <v>3.32</v>
      </c>
      <c r="U32" s="16">
        <v>2.74</v>
      </c>
      <c r="V32" s="16">
        <v>2.35</v>
      </c>
      <c r="W32" s="16">
        <v>3</v>
      </c>
      <c r="X32" s="16">
        <v>2.8</v>
      </c>
      <c r="Y32" s="16">
        <v>2.38</v>
      </c>
      <c r="Z32" s="16">
        <v>4.1399999999999997</v>
      </c>
      <c r="AA32" s="17">
        <v>24</v>
      </c>
      <c r="AB32" s="17">
        <v>6.3</v>
      </c>
      <c r="AC32" s="17">
        <v>2.35</v>
      </c>
      <c r="AD32" s="16">
        <v>99.45</v>
      </c>
      <c r="AE32" s="3"/>
      <c r="AF32" s="3"/>
    </row>
    <row r="33" spans="1:32" x14ac:dyDescent="0.25">
      <c r="A33" s="14">
        <v>29</v>
      </c>
      <c r="B33" s="16">
        <v>2.35</v>
      </c>
      <c r="C33" s="16">
        <v>3.14</v>
      </c>
      <c r="D33" s="16">
        <v>2.4700000000000002</v>
      </c>
      <c r="E33" s="16">
        <v>3</v>
      </c>
      <c r="F33" s="16">
        <v>2.97</v>
      </c>
      <c r="G33" s="16">
        <v>2.68</v>
      </c>
      <c r="H33" s="16">
        <v>2.83</v>
      </c>
      <c r="I33" s="16">
        <v>2.96</v>
      </c>
      <c r="J33" s="16">
        <v>3.04</v>
      </c>
      <c r="K33" s="16">
        <v>3.75</v>
      </c>
      <c r="L33" s="16">
        <v>4.33</v>
      </c>
      <c r="M33" s="16">
        <v>5.55</v>
      </c>
      <c r="N33" s="16">
        <v>4.5999999999999996</v>
      </c>
      <c r="O33" s="16">
        <v>4.5599999999999996</v>
      </c>
      <c r="P33" s="16">
        <v>5.0199999999999996</v>
      </c>
      <c r="Q33" s="16">
        <v>5.31</v>
      </c>
      <c r="R33" s="16">
        <v>4.9800000000000004</v>
      </c>
      <c r="S33" s="16">
        <v>4.6500000000000004</v>
      </c>
      <c r="T33" s="16">
        <v>4.6100000000000003</v>
      </c>
      <c r="U33" s="16">
        <v>4.05</v>
      </c>
      <c r="V33" s="16">
        <v>3.6</v>
      </c>
      <c r="W33" s="16">
        <v>4.16</v>
      </c>
      <c r="X33" s="16">
        <v>3.88</v>
      </c>
      <c r="Y33" s="16">
        <v>3.36</v>
      </c>
      <c r="Z33" s="16">
        <v>3.83</v>
      </c>
      <c r="AA33" s="17">
        <v>24</v>
      </c>
      <c r="AB33" s="17">
        <v>5.55</v>
      </c>
      <c r="AC33" s="17">
        <v>2.35</v>
      </c>
      <c r="AD33" s="16">
        <v>91.85</v>
      </c>
      <c r="AE33" s="3"/>
      <c r="AF33" s="3"/>
    </row>
    <row r="34" spans="1:32" x14ac:dyDescent="0.25">
      <c r="A34" s="14">
        <v>30</v>
      </c>
      <c r="B34" s="16">
        <v>2.78</v>
      </c>
      <c r="C34" s="16">
        <v>2.91</v>
      </c>
      <c r="D34" s="16">
        <v>3.01</v>
      </c>
      <c r="E34" s="16">
        <v>3.34</v>
      </c>
      <c r="F34" s="16">
        <v>3.32</v>
      </c>
      <c r="G34" s="16">
        <v>2.91</v>
      </c>
      <c r="H34" s="16">
        <v>3.37</v>
      </c>
      <c r="I34" s="16">
        <v>3.73</v>
      </c>
      <c r="J34" s="16">
        <v>4.3899999999999997</v>
      </c>
      <c r="K34" s="16">
        <v>5.57</v>
      </c>
      <c r="L34" s="16">
        <v>6.06</v>
      </c>
      <c r="M34" s="16">
        <v>6.98</v>
      </c>
      <c r="N34" s="16">
        <v>6.88</v>
      </c>
      <c r="O34" s="16">
        <v>6.58</v>
      </c>
      <c r="P34" s="16">
        <v>6.87</v>
      </c>
      <c r="Q34" s="16">
        <v>6.71</v>
      </c>
      <c r="R34" s="16">
        <v>6.56</v>
      </c>
      <c r="S34" s="16">
        <v>5.63</v>
      </c>
      <c r="T34" s="16">
        <v>4.95</v>
      </c>
      <c r="U34" s="16">
        <v>4.0999999999999996</v>
      </c>
      <c r="V34" s="16">
        <v>3.37</v>
      </c>
      <c r="W34" s="16">
        <v>2.97</v>
      </c>
      <c r="X34" s="16">
        <v>3.17</v>
      </c>
      <c r="Y34" s="16">
        <v>3.51</v>
      </c>
      <c r="Z34" s="16">
        <v>4.57</v>
      </c>
      <c r="AA34" s="17">
        <v>24</v>
      </c>
      <c r="AB34" s="17">
        <v>6.98</v>
      </c>
      <c r="AC34" s="17">
        <v>2.78</v>
      </c>
      <c r="AD34" s="16">
        <v>109.66</v>
      </c>
      <c r="AE34" s="3"/>
      <c r="AF34" s="3"/>
    </row>
    <row r="35" spans="1:32" x14ac:dyDescent="0.25">
      <c r="A35" s="14" t="s">
        <v>6</v>
      </c>
      <c r="B35" s="16">
        <v>2.14</v>
      </c>
      <c r="C35" s="16">
        <v>2.33</v>
      </c>
      <c r="D35" s="16">
        <v>2.2999999999999998</v>
      </c>
      <c r="E35" s="16">
        <v>2.29</v>
      </c>
      <c r="F35" s="16">
        <v>2.4300000000000002</v>
      </c>
      <c r="G35" s="16">
        <v>2.29</v>
      </c>
      <c r="H35" s="16">
        <v>2.54</v>
      </c>
      <c r="I35" s="16">
        <v>3.07</v>
      </c>
      <c r="J35" s="16">
        <v>3.7</v>
      </c>
      <c r="K35" s="16">
        <v>4.33</v>
      </c>
      <c r="L35" s="16">
        <v>4.74</v>
      </c>
      <c r="M35" s="16">
        <v>5.33</v>
      </c>
      <c r="N35" s="16">
        <v>5.56</v>
      </c>
      <c r="O35" s="16">
        <v>5.8</v>
      </c>
      <c r="P35" s="16">
        <v>5.87</v>
      </c>
      <c r="Q35" s="16">
        <v>5.55</v>
      </c>
      <c r="R35" s="16">
        <v>5.03</v>
      </c>
      <c r="S35" s="16">
        <v>4.29</v>
      </c>
      <c r="T35" s="16">
        <v>3.4</v>
      </c>
      <c r="U35" s="16">
        <v>2.69</v>
      </c>
      <c r="V35" s="16">
        <v>2.44</v>
      </c>
      <c r="W35" s="16">
        <v>2.4500000000000002</v>
      </c>
      <c r="X35" s="16">
        <v>2.4</v>
      </c>
      <c r="Y35" s="16">
        <v>2.2000000000000002</v>
      </c>
      <c r="Z35" s="16">
        <f>ROUND(AVERAGE(B35:Y35),2)</f>
        <v>3.55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28</v>
      </c>
      <c r="P36" s="17">
        <v>28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4.1100000000000003</v>
      </c>
      <c r="C37" s="16">
        <v>4.16</v>
      </c>
      <c r="D37" s="16">
        <v>4.12</v>
      </c>
      <c r="E37" s="16">
        <v>4.4000000000000004</v>
      </c>
      <c r="F37" s="16">
        <v>4.53</v>
      </c>
      <c r="G37" s="16">
        <v>4.8899999999999997</v>
      </c>
      <c r="H37" s="16">
        <v>5.21</v>
      </c>
      <c r="I37" s="16">
        <v>5.53</v>
      </c>
      <c r="J37" s="16">
        <v>6.76</v>
      </c>
      <c r="K37" s="16">
        <v>7.35</v>
      </c>
      <c r="L37" s="16">
        <v>7.21</v>
      </c>
      <c r="M37" s="16">
        <v>7.33</v>
      </c>
      <c r="N37" s="16">
        <v>7.72</v>
      </c>
      <c r="O37" s="16">
        <v>8.11</v>
      </c>
      <c r="P37" s="16">
        <v>8.76</v>
      </c>
      <c r="Q37" s="16">
        <v>9.75</v>
      </c>
      <c r="R37" s="16">
        <v>8.3000000000000007</v>
      </c>
      <c r="S37" s="16">
        <v>7.05</v>
      </c>
      <c r="T37" s="16">
        <v>5.75</v>
      </c>
      <c r="U37" s="16">
        <v>4.5599999999999996</v>
      </c>
      <c r="V37" s="16">
        <v>3.94</v>
      </c>
      <c r="W37" s="16">
        <v>4.2699999999999996</v>
      </c>
      <c r="X37" s="16">
        <v>4.18</v>
      </c>
      <c r="Y37" s="16">
        <v>4.22</v>
      </c>
      <c r="Z37" s="16"/>
      <c r="AA37" s="17"/>
      <c r="AB37" s="17">
        <f>MAX($B37:$Y37)</f>
        <v>9.75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64.319999999999993</v>
      </c>
      <c r="C38" s="16">
        <v>69.75</v>
      </c>
      <c r="D38" s="16">
        <v>68.900000000000006</v>
      </c>
      <c r="E38" s="16">
        <v>68.760000000000005</v>
      </c>
      <c r="F38" s="16">
        <v>72.87</v>
      </c>
      <c r="G38" s="16">
        <v>68.83</v>
      </c>
      <c r="H38" s="16">
        <v>76.09</v>
      </c>
      <c r="I38" s="16">
        <v>91.97</v>
      </c>
      <c r="J38" s="16">
        <v>111.07</v>
      </c>
      <c r="K38" s="16">
        <v>129.88999999999999</v>
      </c>
      <c r="L38" s="16">
        <v>142.28</v>
      </c>
      <c r="M38" s="16">
        <v>159.93</v>
      </c>
      <c r="N38" s="16">
        <v>166.91</v>
      </c>
      <c r="O38" s="16">
        <v>162.52000000000001</v>
      </c>
      <c r="P38" s="16">
        <v>164.49</v>
      </c>
      <c r="Q38" s="16">
        <v>166.52</v>
      </c>
      <c r="R38" s="16">
        <v>150.80000000000001</v>
      </c>
      <c r="S38" s="16">
        <v>128.61000000000001</v>
      </c>
      <c r="T38" s="16">
        <v>101.91</v>
      </c>
      <c r="U38" s="16">
        <v>80.56</v>
      </c>
      <c r="V38" s="16">
        <v>73.22</v>
      </c>
      <c r="W38" s="16">
        <v>73.56</v>
      </c>
      <c r="X38" s="16">
        <v>71.88</v>
      </c>
      <c r="Y38" s="16">
        <v>65.98</v>
      </c>
      <c r="Z38" s="16"/>
      <c r="AA38" s="17"/>
      <c r="AB38" s="17"/>
      <c r="AC38" s="17"/>
      <c r="AD38" s="17">
        <f>SUM(B38:Y38)</f>
        <v>2531.6199999999994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42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3.07</v>
      </c>
      <c r="C44" s="16">
        <f>($Z6)</f>
        <v>3.52</v>
      </c>
      <c r="D44" s="16">
        <f>($Z7)</f>
        <v>3.12</v>
      </c>
      <c r="E44" s="16">
        <f>($Z8)</f>
        <v>2.85</v>
      </c>
      <c r="F44" s="16">
        <f>($Z9)</f>
        <v>2.93</v>
      </c>
      <c r="G44" s="16">
        <f>($Z10)</f>
        <v>2.23</v>
      </c>
      <c r="H44" s="16">
        <f>($Z11)</f>
        <v>2.57</v>
      </c>
      <c r="I44" s="16">
        <f>($Z12)</f>
        <v>2.8</v>
      </c>
      <c r="J44" s="16">
        <f>($Z13)</f>
        <v>3.26</v>
      </c>
      <c r="K44" s="16">
        <f>($Z14)</f>
        <v>3.75</v>
      </c>
      <c r="L44" s="16">
        <f>($Z15)</f>
        <v>3.67</v>
      </c>
      <c r="M44" s="16">
        <f>($Z16)</f>
        <v>3.29</v>
      </c>
      <c r="N44" s="16">
        <f>($Z17)</f>
        <v>3.58</v>
      </c>
      <c r="O44" s="16">
        <f>($Z18)</f>
        <v>3.49</v>
      </c>
      <c r="P44" s="16">
        <f>($Z19)</f>
        <v>3.09</v>
      </c>
      <c r="Q44" s="16">
        <f>($Z20)</f>
        <v>3.55</v>
      </c>
      <c r="R44" s="16">
        <f>($Z21)</f>
        <v>4.01</v>
      </c>
      <c r="S44" s="16">
        <f>($Z22)</f>
        <v>3.78</v>
      </c>
      <c r="T44" s="16">
        <f>($Z23)</f>
        <v>3.26</v>
      </c>
      <c r="U44" s="16">
        <f>($Z24)</f>
        <v>2.33</v>
      </c>
      <c r="V44" s="16">
        <f>($Z25)</f>
        <v>3</v>
      </c>
      <c r="W44" s="16">
        <f>($Z26)</f>
        <v>2.0299999999999998</v>
      </c>
      <c r="X44" s="16">
        <f>($Z27)</f>
        <v>3.7</v>
      </c>
      <c r="Y44" s="16">
        <f>($Z28)</f>
        <v>5.1100000000000003</v>
      </c>
      <c r="Z44" s="16">
        <f>($Z29)</f>
        <v>5.38</v>
      </c>
      <c r="AA44" s="16">
        <f>($Z30)</f>
        <v>4.96</v>
      </c>
      <c r="AB44" s="16">
        <f>($Z31)</f>
        <v>5.0199999999999996</v>
      </c>
      <c r="AC44" s="16">
        <f>($Z32)</f>
        <v>4.1399999999999997</v>
      </c>
      <c r="AD44" s="16">
        <f>($Z33)</f>
        <v>3.83</v>
      </c>
      <c r="AE44" s="16">
        <f>($Z34)</f>
        <v>4.57</v>
      </c>
      <c r="AF44" s="16"/>
    </row>
    <row r="45" spans="1:32" x14ac:dyDescent="0.25">
      <c r="A45" s="14" t="str">
        <f>($AB4)</f>
        <v>最大值</v>
      </c>
      <c r="B45" s="16">
        <f>($AB5)</f>
        <v>5.74</v>
      </c>
      <c r="C45" s="16">
        <f>($AB6)</f>
        <v>6.44</v>
      </c>
      <c r="D45" s="16">
        <f>($AB7)</f>
        <v>5.81</v>
      </c>
      <c r="E45" s="16">
        <f>($AB8)</f>
        <v>5.22</v>
      </c>
      <c r="F45" s="16">
        <f>($AB9)</f>
        <v>4.5199999999999996</v>
      </c>
      <c r="G45" s="16">
        <f>($AB10)</f>
        <v>4.08</v>
      </c>
      <c r="H45" s="16">
        <f>($AB11)</f>
        <v>5.82</v>
      </c>
      <c r="I45" s="16">
        <f>($AB12)</f>
        <v>5.61</v>
      </c>
      <c r="J45" s="16">
        <f>($AB13)</f>
        <v>5.32</v>
      </c>
      <c r="K45" s="16">
        <f>($AB14)</f>
        <v>5.76</v>
      </c>
      <c r="L45" s="16">
        <f>($AB15)</f>
        <v>6.42</v>
      </c>
      <c r="M45" s="16">
        <f>($AB16)</f>
        <v>6.22</v>
      </c>
      <c r="N45" s="16">
        <f>($AB17)</f>
        <v>6.35</v>
      </c>
      <c r="O45" s="16">
        <f>($AB18)</f>
        <v>7.17</v>
      </c>
      <c r="P45" s="16">
        <f>($AB19)</f>
        <v>6.15</v>
      </c>
      <c r="Q45" s="16">
        <f>($AB20)</f>
        <v>6.1</v>
      </c>
      <c r="R45" s="16">
        <f>($AB21)</f>
        <v>6.66</v>
      </c>
      <c r="S45" s="16">
        <f>($AB22)</f>
        <v>5.9</v>
      </c>
      <c r="T45" s="16">
        <f>($AB23)</f>
        <v>5.8</v>
      </c>
      <c r="U45" s="16">
        <f>($AB24)</f>
        <v>5.0999999999999996</v>
      </c>
      <c r="V45" s="16">
        <f>($AB25)</f>
        <v>5.53</v>
      </c>
      <c r="W45" s="16">
        <f>($AB26)</f>
        <v>4.1500000000000004</v>
      </c>
      <c r="X45" s="16">
        <f>($AB27)</f>
        <v>8.11</v>
      </c>
      <c r="Y45" s="16">
        <f>($AB28)</f>
        <v>9.75</v>
      </c>
      <c r="Z45" s="16">
        <f>($AB29)</f>
        <v>7.64</v>
      </c>
      <c r="AA45" s="16">
        <f>($AB30)</f>
        <v>7.18</v>
      </c>
      <c r="AB45" s="16">
        <f>($AB31)</f>
        <v>7.45</v>
      </c>
      <c r="AC45" s="16">
        <f>($AB32)</f>
        <v>6.3</v>
      </c>
      <c r="AD45" s="16">
        <f>($AB33)</f>
        <v>5.55</v>
      </c>
      <c r="AE45" s="16">
        <f>($AB34)</f>
        <v>6.98</v>
      </c>
      <c r="AF45" s="16"/>
    </row>
    <row r="46" spans="1:32" x14ac:dyDescent="0.25">
      <c r="A46" s="14" t="str">
        <f>($AC4)</f>
        <v>最小值</v>
      </c>
      <c r="B46" s="16">
        <f>($AC5)</f>
        <v>1.33</v>
      </c>
      <c r="C46" s="16">
        <f>($AC6)</f>
        <v>1.67</v>
      </c>
      <c r="D46" s="16">
        <f>($AC7)</f>
        <v>0.69</v>
      </c>
      <c r="E46" s="16">
        <f>($AC8)</f>
        <v>1.25</v>
      </c>
      <c r="F46" s="16">
        <f>($AC9)</f>
        <v>0.86</v>
      </c>
      <c r="G46" s="16">
        <f>($AC10)</f>
        <v>0.42</v>
      </c>
      <c r="H46" s="16">
        <f>($AC11)</f>
        <v>0.56000000000000005</v>
      </c>
      <c r="I46" s="16">
        <f>($AC12)</f>
        <v>1.63</v>
      </c>
      <c r="J46" s="16">
        <f>($AC13)</f>
        <v>1.29</v>
      </c>
      <c r="K46" s="16">
        <f>($AC14)</f>
        <v>2.04</v>
      </c>
      <c r="L46" s="16">
        <f>($AC15)</f>
        <v>0.57999999999999996</v>
      </c>
      <c r="M46" s="16">
        <f>($AC16)</f>
        <v>0.2</v>
      </c>
      <c r="N46" s="16">
        <f>($AC17)</f>
        <v>1.31</v>
      </c>
      <c r="O46" s="16">
        <f>($AC18)</f>
        <v>1</v>
      </c>
      <c r="P46" s="16">
        <f>($AC19)</f>
        <v>1.1100000000000001</v>
      </c>
      <c r="Q46" s="16">
        <f>($AC20)</f>
        <v>1.72</v>
      </c>
      <c r="R46" s="16">
        <f>($AC21)</f>
        <v>2.15</v>
      </c>
      <c r="S46" s="16">
        <f>($AC22)</f>
        <v>1.69</v>
      </c>
      <c r="T46" s="16">
        <f>($AC23)</f>
        <v>1.44</v>
      </c>
      <c r="U46" s="16">
        <f>($AC24)</f>
        <v>0.41</v>
      </c>
      <c r="V46" s="16">
        <f>($AC25)</f>
        <v>0.35</v>
      </c>
      <c r="W46" s="16">
        <f>($AC26)</f>
        <v>0.39</v>
      </c>
      <c r="X46" s="16">
        <f>($AC27)</f>
        <v>1.39</v>
      </c>
      <c r="Y46" s="16">
        <f>($AC28)</f>
        <v>1.99</v>
      </c>
      <c r="Z46" s="16">
        <f>($AC29)</f>
        <v>3.07</v>
      </c>
      <c r="AA46" s="16">
        <f>($AC30)</f>
        <v>3.26</v>
      </c>
      <c r="AB46" s="16">
        <f>($AC31)</f>
        <v>2.92</v>
      </c>
      <c r="AC46" s="16">
        <f>($AC32)</f>
        <v>2.35</v>
      </c>
      <c r="AD46" s="16">
        <f>($AC33)</f>
        <v>2.35</v>
      </c>
      <c r="AE46" s="16">
        <f>($AC34)</f>
        <v>2.78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7"/>
  <sheetViews>
    <sheetView workbookViewId="0">
      <selection sqref="A1:AD1"/>
    </sheetView>
  </sheetViews>
  <sheetFormatPr defaultRowHeight="16.5" x14ac:dyDescent="0.25"/>
  <cols>
    <col min="1" max="32" width="6.625" customWidth="1"/>
    <col min="34" max="63" width="6.625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H1" s="1" t="s">
        <v>0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21"/>
      <c r="BH1" s="1"/>
      <c r="BI1" s="1"/>
      <c r="BJ1" s="1"/>
      <c r="BK1" s="1"/>
    </row>
    <row r="2" spans="1:63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  <c r="AH2" s="4" t="s">
        <v>1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5"/>
      <c r="BG2" s="22"/>
      <c r="BH2" s="5"/>
      <c r="BI2" s="5"/>
      <c r="BJ2" s="5"/>
      <c r="BK2" s="5"/>
    </row>
    <row r="3" spans="1:63" x14ac:dyDescent="0.25">
      <c r="A3" s="5" t="s">
        <v>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  <c r="AH3" s="5" t="s">
        <v>24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22"/>
      <c r="BH3" s="5"/>
      <c r="BI3" s="5"/>
      <c r="BJ3" s="5"/>
      <c r="BK3" s="5"/>
    </row>
    <row r="4" spans="1:63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  <c r="AH4" s="14" t="s">
        <v>5</v>
      </c>
      <c r="AI4" s="15">
        <v>0</v>
      </c>
      <c r="AJ4" s="15">
        <v>4.1666666666666664E-2</v>
      </c>
      <c r="AK4" s="15">
        <v>8.3333333333333329E-2</v>
      </c>
      <c r="AL4" s="15">
        <v>0.125</v>
      </c>
      <c r="AM4" s="15">
        <v>0.16666666666666666</v>
      </c>
      <c r="AN4" s="15">
        <v>0.20833333333333334</v>
      </c>
      <c r="AO4" s="15">
        <v>0.25</v>
      </c>
      <c r="AP4" s="15">
        <v>0.29166666666666669</v>
      </c>
      <c r="AQ4" s="15">
        <v>0.33333333333333331</v>
      </c>
      <c r="AR4" s="15">
        <v>0.375</v>
      </c>
      <c r="AS4" s="15">
        <v>0.41666666666666669</v>
      </c>
      <c r="AT4" s="15">
        <v>0.45833333333333331</v>
      </c>
      <c r="AU4" s="15">
        <v>0.5</v>
      </c>
      <c r="AV4" s="15">
        <v>0.54166666666666663</v>
      </c>
      <c r="AW4" s="15">
        <v>0.58333333333333337</v>
      </c>
      <c r="AX4" s="15">
        <v>0.625</v>
      </c>
      <c r="AY4" s="15">
        <v>0.66666666666666663</v>
      </c>
      <c r="AZ4" s="15">
        <v>0.70833333333333337</v>
      </c>
      <c r="BA4" s="15">
        <v>0.75</v>
      </c>
      <c r="BB4" s="15">
        <v>0.79166666666666663</v>
      </c>
      <c r="BC4" s="15">
        <v>0.83333333333333337</v>
      </c>
      <c r="BD4" s="15">
        <v>0.875</v>
      </c>
      <c r="BE4" s="15">
        <v>0.91666666666666663</v>
      </c>
      <c r="BF4" s="15">
        <v>0.95833333333333337</v>
      </c>
      <c r="BG4" s="23" t="s">
        <v>25</v>
      </c>
      <c r="BH4" s="14" t="s">
        <v>7</v>
      </c>
      <c r="BI4" s="14" t="s">
        <v>8</v>
      </c>
      <c r="BJ4" s="14" t="s">
        <v>9</v>
      </c>
      <c r="BK4" s="14" t="s">
        <v>10</v>
      </c>
    </row>
    <row r="5" spans="1:63" x14ac:dyDescent="0.25">
      <c r="A5" s="14">
        <v>1</v>
      </c>
      <c r="B5" s="16">
        <v>87.55</v>
      </c>
      <c r="C5" s="16">
        <v>77.36</v>
      </c>
      <c r="D5" s="16">
        <v>91.4</v>
      </c>
      <c r="E5" s="16">
        <v>119.78</v>
      </c>
      <c r="F5" s="16">
        <v>137.69999999999999</v>
      </c>
      <c r="G5" s="16">
        <v>140.09</v>
      </c>
      <c r="H5" s="16">
        <v>139.6</v>
      </c>
      <c r="I5" s="16">
        <v>151.93</v>
      </c>
      <c r="J5" s="16">
        <v>160.25</v>
      </c>
      <c r="K5" s="16">
        <v>166.32</v>
      </c>
      <c r="L5" s="16">
        <v>174.67</v>
      </c>
      <c r="M5" s="16">
        <v>202.78</v>
      </c>
      <c r="N5" s="16">
        <v>208.28</v>
      </c>
      <c r="O5" s="16">
        <v>209.2</v>
      </c>
      <c r="P5" s="16">
        <v>203.7</v>
      </c>
      <c r="Q5" s="16">
        <v>213.44</v>
      </c>
      <c r="R5" s="16">
        <v>202.04</v>
      </c>
      <c r="S5" s="16">
        <v>198.57</v>
      </c>
      <c r="T5" s="16">
        <v>192.03</v>
      </c>
      <c r="U5" s="16">
        <v>175.33</v>
      </c>
      <c r="V5" s="16">
        <v>166.65</v>
      </c>
      <c r="W5" s="16">
        <v>150.6</v>
      </c>
      <c r="X5" s="16">
        <v>149.6</v>
      </c>
      <c r="Y5" s="16">
        <v>147.18</v>
      </c>
      <c r="Z5" s="16">
        <v>174.93</v>
      </c>
      <c r="AA5" s="17">
        <v>24</v>
      </c>
      <c r="AB5" s="17">
        <v>213.44</v>
      </c>
      <c r="AC5" s="17">
        <v>77.36</v>
      </c>
      <c r="AD5" s="16">
        <v>3866.05</v>
      </c>
      <c r="AE5" s="3"/>
      <c r="AF5" s="3"/>
      <c r="AH5" s="14">
        <v>1</v>
      </c>
      <c r="AI5" s="17" t="s">
        <v>26</v>
      </c>
      <c r="AJ5" s="17" t="s">
        <v>27</v>
      </c>
      <c r="AK5" s="17" t="s">
        <v>26</v>
      </c>
      <c r="AL5" s="17" t="s">
        <v>28</v>
      </c>
      <c r="AM5" s="17" t="s">
        <v>29</v>
      </c>
      <c r="AN5" s="17" t="s">
        <v>29</v>
      </c>
      <c r="AO5" s="17" t="s">
        <v>29</v>
      </c>
      <c r="AP5" s="17" t="s">
        <v>30</v>
      </c>
      <c r="AQ5" s="17" t="s">
        <v>30</v>
      </c>
      <c r="AR5" s="17" t="s">
        <v>30</v>
      </c>
      <c r="AS5" s="17" t="s">
        <v>31</v>
      </c>
      <c r="AT5" s="17" t="s">
        <v>32</v>
      </c>
      <c r="AU5" s="17" t="s">
        <v>32</v>
      </c>
      <c r="AV5" s="17" t="s">
        <v>32</v>
      </c>
      <c r="AW5" s="17" t="s">
        <v>32</v>
      </c>
      <c r="AX5" s="17" t="s">
        <v>32</v>
      </c>
      <c r="AY5" s="17" t="s">
        <v>32</v>
      </c>
      <c r="AZ5" s="17" t="s">
        <v>32</v>
      </c>
      <c r="BA5" s="17" t="s">
        <v>32</v>
      </c>
      <c r="BB5" s="17" t="s">
        <v>31</v>
      </c>
      <c r="BC5" s="17" t="s">
        <v>30</v>
      </c>
      <c r="BD5" s="17" t="s">
        <v>30</v>
      </c>
      <c r="BE5" s="17" t="s">
        <v>30</v>
      </c>
      <c r="BF5" s="17" t="s">
        <v>30</v>
      </c>
      <c r="BG5" s="24" t="s">
        <v>32</v>
      </c>
      <c r="BH5" s="17">
        <f>IF(ISERROR($AA$5),"",$AA$5)</f>
        <v>24</v>
      </c>
      <c r="BI5" s="17">
        <f>IF(ISERROR($AB$5),"",$AB$5)</f>
        <v>213.44</v>
      </c>
      <c r="BJ5" s="17">
        <f>IF(ISERROR($AC$5),"",$AC$5)</f>
        <v>77.36</v>
      </c>
      <c r="BK5" s="17">
        <f>IF(ISERROR($AD$5),"",$AD$5)</f>
        <v>3866.05</v>
      </c>
    </row>
    <row r="6" spans="1:63" x14ac:dyDescent="0.25">
      <c r="A6" s="14">
        <v>2</v>
      </c>
      <c r="B6" s="16">
        <v>154.36000000000001</v>
      </c>
      <c r="C6" s="16">
        <v>145.57</v>
      </c>
      <c r="D6" s="16">
        <v>158.11000000000001</v>
      </c>
      <c r="E6" s="16">
        <v>168.02</v>
      </c>
      <c r="F6" s="16">
        <v>162.69</v>
      </c>
      <c r="G6" s="16">
        <v>147.68</v>
      </c>
      <c r="H6" s="16">
        <v>145.66</v>
      </c>
      <c r="I6" s="16">
        <v>154.76</v>
      </c>
      <c r="J6" s="16">
        <v>175.92</v>
      </c>
      <c r="K6" s="16">
        <v>195.98</v>
      </c>
      <c r="L6" s="16">
        <v>213.02</v>
      </c>
      <c r="M6" s="16">
        <v>213.64</v>
      </c>
      <c r="N6" s="16">
        <v>214.41</v>
      </c>
      <c r="O6" s="16">
        <v>206.58</v>
      </c>
      <c r="P6" s="16">
        <v>242.33</v>
      </c>
      <c r="Q6" s="16">
        <v>241.23</v>
      </c>
      <c r="R6" s="16">
        <v>203.11</v>
      </c>
      <c r="S6" s="16">
        <v>199.58</v>
      </c>
      <c r="T6" s="16">
        <v>194.55</v>
      </c>
      <c r="U6" s="16">
        <v>177.03</v>
      </c>
      <c r="V6" s="16">
        <v>154.54</v>
      </c>
      <c r="W6" s="16">
        <v>176.38</v>
      </c>
      <c r="X6" s="16">
        <v>144.71</v>
      </c>
      <c r="Y6" s="16">
        <v>130.76</v>
      </c>
      <c r="Z6" s="16">
        <v>192.49</v>
      </c>
      <c r="AA6" s="17">
        <v>24</v>
      </c>
      <c r="AB6" s="17">
        <v>242.33</v>
      </c>
      <c r="AC6" s="17">
        <v>130.76</v>
      </c>
      <c r="AD6" s="16">
        <v>4320.62</v>
      </c>
      <c r="AE6" s="3"/>
      <c r="AF6" s="3"/>
      <c r="AH6" s="14">
        <v>2</v>
      </c>
      <c r="AI6" s="17" t="s">
        <v>30</v>
      </c>
      <c r="AJ6" s="17" t="s">
        <v>29</v>
      </c>
      <c r="AK6" s="17" t="s">
        <v>30</v>
      </c>
      <c r="AL6" s="17" t="s">
        <v>30</v>
      </c>
      <c r="AM6" s="17" t="s">
        <v>30</v>
      </c>
      <c r="AN6" s="17" t="s">
        <v>30</v>
      </c>
      <c r="AO6" s="17" t="s">
        <v>29</v>
      </c>
      <c r="AP6" s="17" t="s">
        <v>30</v>
      </c>
      <c r="AQ6" s="17" t="s">
        <v>31</v>
      </c>
      <c r="AR6" s="17" t="s">
        <v>32</v>
      </c>
      <c r="AS6" s="17" t="s">
        <v>32</v>
      </c>
      <c r="AT6" s="17" t="s">
        <v>32</v>
      </c>
      <c r="AU6" s="17" t="s">
        <v>33</v>
      </c>
      <c r="AV6" s="17" t="s">
        <v>32</v>
      </c>
      <c r="AW6" s="17" t="s">
        <v>34</v>
      </c>
      <c r="AX6" s="17" t="s">
        <v>34</v>
      </c>
      <c r="AY6" s="17" t="s">
        <v>32</v>
      </c>
      <c r="AZ6" s="17" t="s">
        <v>32</v>
      </c>
      <c r="BA6" s="17" t="s">
        <v>32</v>
      </c>
      <c r="BB6" s="17" t="s">
        <v>31</v>
      </c>
      <c r="BC6" s="17" t="s">
        <v>30</v>
      </c>
      <c r="BD6" s="17" t="s">
        <v>31</v>
      </c>
      <c r="BE6" s="17" t="s">
        <v>29</v>
      </c>
      <c r="BF6" s="17" t="s">
        <v>29</v>
      </c>
      <c r="BG6" s="24" t="s">
        <v>30</v>
      </c>
      <c r="BH6" s="17">
        <f>IF(ISERROR($AA$6),"",$AA$6)</f>
        <v>24</v>
      </c>
      <c r="BI6" s="17">
        <f>IF(ISERROR($AB$6),"",$AB$6)</f>
        <v>242.33</v>
      </c>
      <c r="BJ6" s="17">
        <f>IF(ISERROR($AC$6),"",$AC$6)</f>
        <v>130.76</v>
      </c>
      <c r="BK6" s="17">
        <f>IF(ISERROR($AD$6),"",$AD$6)</f>
        <v>4320.62</v>
      </c>
    </row>
    <row r="7" spans="1:63" x14ac:dyDescent="0.25">
      <c r="A7" s="14">
        <v>3</v>
      </c>
      <c r="B7" s="16">
        <v>147.22999999999999</v>
      </c>
      <c r="C7" s="16">
        <v>141.94999999999999</v>
      </c>
      <c r="D7" s="16">
        <v>162.32</v>
      </c>
      <c r="E7" s="16">
        <v>158.44999999999999</v>
      </c>
      <c r="F7" s="16">
        <v>148.91999999999999</v>
      </c>
      <c r="G7" s="16">
        <v>151.86000000000001</v>
      </c>
      <c r="H7" s="16">
        <v>156.63</v>
      </c>
      <c r="I7" s="16">
        <v>175.31</v>
      </c>
      <c r="J7" s="16">
        <v>195.49</v>
      </c>
      <c r="K7" s="16">
        <v>195.01</v>
      </c>
      <c r="L7" s="16">
        <v>226.83</v>
      </c>
      <c r="M7" s="16">
        <v>251.01</v>
      </c>
      <c r="N7" s="16">
        <v>257.33</v>
      </c>
      <c r="O7" s="16">
        <v>256.01</v>
      </c>
      <c r="P7" s="16">
        <v>253.66</v>
      </c>
      <c r="Q7" s="16">
        <v>245.87</v>
      </c>
      <c r="R7" s="16">
        <v>200.72</v>
      </c>
      <c r="S7" s="16">
        <v>188.96</v>
      </c>
      <c r="T7" s="16">
        <v>190.07</v>
      </c>
      <c r="U7" s="16">
        <v>192.55</v>
      </c>
      <c r="V7" s="16">
        <v>235.17</v>
      </c>
      <c r="W7" s="16">
        <v>158.58000000000001</v>
      </c>
      <c r="X7" s="16">
        <v>163.85</v>
      </c>
      <c r="Y7" s="16">
        <v>192.22</v>
      </c>
      <c r="Z7" s="16">
        <v>207.14</v>
      </c>
      <c r="AA7" s="17">
        <v>24</v>
      </c>
      <c r="AB7" s="17">
        <v>257.33</v>
      </c>
      <c r="AC7" s="17">
        <v>141.94999999999999</v>
      </c>
      <c r="AD7" s="16">
        <v>4646</v>
      </c>
      <c r="AE7" s="3"/>
      <c r="AF7" s="3"/>
      <c r="AH7" s="14">
        <v>3</v>
      </c>
      <c r="AI7" s="17" t="s">
        <v>30</v>
      </c>
      <c r="AJ7" s="17" t="s">
        <v>29</v>
      </c>
      <c r="AK7" s="17" t="s">
        <v>30</v>
      </c>
      <c r="AL7" s="17" t="s">
        <v>30</v>
      </c>
      <c r="AM7" s="17" t="s">
        <v>30</v>
      </c>
      <c r="AN7" s="17" t="s">
        <v>30</v>
      </c>
      <c r="AO7" s="17" t="s">
        <v>30</v>
      </c>
      <c r="AP7" s="17" t="s">
        <v>31</v>
      </c>
      <c r="AQ7" s="17" t="s">
        <v>32</v>
      </c>
      <c r="AR7" s="17" t="s">
        <v>32</v>
      </c>
      <c r="AS7" s="17" t="s">
        <v>33</v>
      </c>
      <c r="AT7" s="17" t="s">
        <v>34</v>
      </c>
      <c r="AU7" s="17" t="s">
        <v>34</v>
      </c>
      <c r="AV7" s="17" t="s">
        <v>34</v>
      </c>
      <c r="AW7" s="17" t="s">
        <v>34</v>
      </c>
      <c r="AX7" s="17" t="s">
        <v>34</v>
      </c>
      <c r="AY7" s="17" t="s">
        <v>32</v>
      </c>
      <c r="AZ7" s="17" t="s">
        <v>31</v>
      </c>
      <c r="BA7" s="17" t="s">
        <v>31</v>
      </c>
      <c r="BB7" s="17" t="s">
        <v>32</v>
      </c>
      <c r="BC7" s="17" t="s">
        <v>33</v>
      </c>
      <c r="BD7" s="17" t="s">
        <v>30</v>
      </c>
      <c r="BE7" s="17" t="s">
        <v>30</v>
      </c>
      <c r="BF7" s="17" t="s">
        <v>32</v>
      </c>
      <c r="BG7" s="24" t="s">
        <v>30</v>
      </c>
      <c r="BH7" s="17">
        <f>IF(ISERROR($AA$7),"",$AA$7)</f>
        <v>24</v>
      </c>
      <c r="BI7" s="17">
        <f>IF(ISERROR($AB$7),"",$AB$7)</f>
        <v>257.33</v>
      </c>
      <c r="BJ7" s="17">
        <f>IF(ISERROR($AC$7),"",$AC$7)</f>
        <v>141.94999999999999</v>
      </c>
      <c r="BK7" s="17">
        <f>IF(ISERROR($AD$7),"",$AD$7)</f>
        <v>4646</v>
      </c>
    </row>
    <row r="8" spans="1:63" x14ac:dyDescent="0.25">
      <c r="A8" s="14">
        <v>4</v>
      </c>
      <c r="B8" s="16">
        <v>139.12</v>
      </c>
      <c r="C8" s="16">
        <v>130.36000000000001</v>
      </c>
      <c r="D8" s="16">
        <v>85.58</v>
      </c>
      <c r="E8" s="16">
        <v>94.95</v>
      </c>
      <c r="F8" s="16">
        <v>97.31</v>
      </c>
      <c r="G8" s="16">
        <v>117.31</v>
      </c>
      <c r="H8" s="16">
        <v>114.24</v>
      </c>
      <c r="I8" s="16">
        <v>127.03</v>
      </c>
      <c r="J8" s="16">
        <v>168.18</v>
      </c>
      <c r="K8" s="16">
        <v>261.10000000000002</v>
      </c>
      <c r="L8" s="16">
        <v>251.53</v>
      </c>
      <c r="M8" s="16">
        <v>248.65</v>
      </c>
      <c r="N8" s="16">
        <v>254.68</v>
      </c>
      <c r="O8" s="16">
        <v>254.19</v>
      </c>
      <c r="P8" s="16">
        <v>253.85</v>
      </c>
      <c r="Q8" s="16">
        <v>252.51</v>
      </c>
      <c r="R8" s="16">
        <v>247.88</v>
      </c>
      <c r="S8" s="16">
        <v>195</v>
      </c>
      <c r="T8" s="16">
        <v>190.85</v>
      </c>
      <c r="U8" s="16">
        <v>179.65</v>
      </c>
      <c r="V8" s="16">
        <v>166.81</v>
      </c>
      <c r="W8" s="16">
        <v>149.81</v>
      </c>
      <c r="X8" s="16">
        <v>174.26</v>
      </c>
      <c r="Y8" s="16">
        <v>239.46</v>
      </c>
      <c r="Z8" s="16">
        <v>212.28</v>
      </c>
      <c r="AA8" s="17">
        <v>24</v>
      </c>
      <c r="AB8" s="17">
        <v>261.10000000000002</v>
      </c>
      <c r="AC8" s="17">
        <v>85.58</v>
      </c>
      <c r="AD8" s="16">
        <v>4394.3100000000004</v>
      </c>
      <c r="AE8" s="3"/>
      <c r="AF8" s="3"/>
      <c r="AH8" s="14">
        <v>4</v>
      </c>
      <c r="AI8" s="17" t="s">
        <v>29</v>
      </c>
      <c r="AJ8" s="17" t="s">
        <v>29</v>
      </c>
      <c r="AK8" s="17" t="s">
        <v>26</v>
      </c>
      <c r="AL8" s="17" t="s">
        <v>26</v>
      </c>
      <c r="AM8" s="17" t="s">
        <v>26</v>
      </c>
      <c r="AN8" s="17" t="s">
        <v>28</v>
      </c>
      <c r="AO8" s="17" t="s">
        <v>28</v>
      </c>
      <c r="AP8" s="17" t="s">
        <v>29</v>
      </c>
      <c r="AQ8" s="17" t="s">
        <v>30</v>
      </c>
      <c r="AR8" s="17" t="s">
        <v>35</v>
      </c>
      <c r="AS8" s="17" t="s">
        <v>34</v>
      </c>
      <c r="AT8" s="17" t="s">
        <v>34</v>
      </c>
      <c r="AU8" s="17" t="s">
        <v>34</v>
      </c>
      <c r="AV8" s="17" t="s">
        <v>34</v>
      </c>
      <c r="AW8" s="17" t="s">
        <v>34</v>
      </c>
      <c r="AX8" s="17" t="s">
        <v>34</v>
      </c>
      <c r="AY8" s="17" t="s">
        <v>34</v>
      </c>
      <c r="AZ8" s="17" t="s">
        <v>32</v>
      </c>
      <c r="BA8" s="17" t="s">
        <v>31</v>
      </c>
      <c r="BB8" s="17" t="s">
        <v>31</v>
      </c>
      <c r="BC8" s="17" t="s">
        <v>30</v>
      </c>
      <c r="BD8" s="17" t="s">
        <v>30</v>
      </c>
      <c r="BE8" s="17" t="s">
        <v>31</v>
      </c>
      <c r="BF8" s="17" t="s">
        <v>34</v>
      </c>
      <c r="BG8" s="24" t="s">
        <v>34</v>
      </c>
      <c r="BH8" s="17">
        <f>IF(ISERROR($AA$8),"",$AA$8)</f>
        <v>24</v>
      </c>
      <c r="BI8" s="17">
        <f>IF(ISERROR($AB$8),"",$AB$8)</f>
        <v>261.10000000000002</v>
      </c>
      <c r="BJ8" s="17">
        <f>IF(ISERROR($AC$8),"",$AC$8)</f>
        <v>85.58</v>
      </c>
      <c r="BK8" s="17">
        <f>IF(ISERROR($AD$8),"",$AD$8)</f>
        <v>4394.3100000000004</v>
      </c>
    </row>
    <row r="9" spans="1:63" x14ac:dyDescent="0.25">
      <c r="A9" s="14">
        <v>5</v>
      </c>
      <c r="B9" s="16">
        <v>214.13</v>
      </c>
      <c r="C9" s="16">
        <v>166.65</v>
      </c>
      <c r="D9" s="16">
        <v>167.16</v>
      </c>
      <c r="E9" s="16">
        <v>152.91999999999999</v>
      </c>
      <c r="F9" s="16">
        <v>135.30000000000001</v>
      </c>
      <c r="G9" s="16">
        <v>142.44</v>
      </c>
      <c r="H9" s="16">
        <v>145.97999999999999</v>
      </c>
      <c r="I9" s="16">
        <v>167.95</v>
      </c>
      <c r="J9" s="16">
        <v>179.99</v>
      </c>
      <c r="K9" s="16">
        <v>193.1</v>
      </c>
      <c r="L9" s="16">
        <v>225.41</v>
      </c>
      <c r="M9" s="16">
        <v>235.11</v>
      </c>
      <c r="N9" s="16">
        <v>200.56</v>
      </c>
      <c r="O9" s="16">
        <v>201.61</v>
      </c>
      <c r="P9" s="16">
        <v>211.71</v>
      </c>
      <c r="Q9" s="16">
        <v>230.43</v>
      </c>
      <c r="R9" s="16">
        <v>207.26</v>
      </c>
      <c r="S9" s="16">
        <v>207.7</v>
      </c>
      <c r="T9" s="16">
        <v>188.15</v>
      </c>
      <c r="U9" s="16">
        <v>172.88</v>
      </c>
      <c r="V9" s="16">
        <v>162.69</v>
      </c>
      <c r="W9" s="16">
        <v>173.75</v>
      </c>
      <c r="X9" s="16">
        <v>162.94999999999999</v>
      </c>
      <c r="Y9" s="16">
        <v>163.06</v>
      </c>
      <c r="Z9" s="16">
        <v>190.24</v>
      </c>
      <c r="AA9" s="17">
        <v>24</v>
      </c>
      <c r="AB9" s="17">
        <v>235.11</v>
      </c>
      <c r="AC9" s="17">
        <v>135.30000000000001</v>
      </c>
      <c r="AD9" s="16">
        <v>4408.8900000000003</v>
      </c>
      <c r="AE9" s="3"/>
      <c r="AF9" s="3"/>
      <c r="AH9" s="14">
        <v>5</v>
      </c>
      <c r="AI9" s="17" t="s">
        <v>33</v>
      </c>
      <c r="AJ9" s="17" t="s">
        <v>30</v>
      </c>
      <c r="AK9" s="17" t="s">
        <v>30</v>
      </c>
      <c r="AL9" s="17" t="s">
        <v>30</v>
      </c>
      <c r="AM9" s="17" t="s">
        <v>29</v>
      </c>
      <c r="AN9" s="17" t="s">
        <v>29</v>
      </c>
      <c r="AO9" s="17" t="s">
        <v>29</v>
      </c>
      <c r="AP9" s="17" t="s">
        <v>30</v>
      </c>
      <c r="AQ9" s="17" t="s">
        <v>31</v>
      </c>
      <c r="AR9" s="17" t="s">
        <v>32</v>
      </c>
      <c r="AS9" s="17" t="s">
        <v>33</v>
      </c>
      <c r="AT9" s="17" t="s">
        <v>33</v>
      </c>
      <c r="AU9" s="17" t="s">
        <v>32</v>
      </c>
      <c r="AV9" s="17" t="s">
        <v>32</v>
      </c>
      <c r="AW9" s="17" t="s">
        <v>32</v>
      </c>
      <c r="AX9" s="17" t="s">
        <v>33</v>
      </c>
      <c r="AY9" s="17" t="s">
        <v>32</v>
      </c>
      <c r="AZ9" s="17" t="s">
        <v>32</v>
      </c>
      <c r="BA9" s="17" t="s">
        <v>31</v>
      </c>
      <c r="BB9" s="17" t="s">
        <v>31</v>
      </c>
      <c r="BC9" s="17" t="s">
        <v>30</v>
      </c>
      <c r="BD9" s="17" t="s">
        <v>31</v>
      </c>
      <c r="BE9" s="17" t="s">
        <v>30</v>
      </c>
      <c r="BF9" s="17" t="s">
        <v>30</v>
      </c>
      <c r="BG9" s="24" t="s">
        <v>30</v>
      </c>
      <c r="BH9" s="17">
        <f>IF(ISERROR($AA$9),"",$AA$9)</f>
        <v>24</v>
      </c>
      <c r="BI9" s="17">
        <f>IF(ISERROR($AB$9),"",$AB$9)</f>
        <v>235.11</v>
      </c>
      <c r="BJ9" s="17">
        <f>IF(ISERROR($AC$9),"",$AC$9)</f>
        <v>135.30000000000001</v>
      </c>
      <c r="BK9" s="17">
        <f>IF(ISERROR($AD$9),"",$AD$9)</f>
        <v>4408.8900000000003</v>
      </c>
    </row>
    <row r="10" spans="1:63" x14ac:dyDescent="0.25">
      <c r="A10" s="14">
        <v>6</v>
      </c>
      <c r="B10" s="16">
        <v>159.74</v>
      </c>
      <c r="C10" s="16">
        <v>159.16</v>
      </c>
      <c r="D10" s="16">
        <v>153.19999999999999</v>
      </c>
      <c r="E10" s="16">
        <v>130.91</v>
      </c>
      <c r="F10" s="16">
        <v>96.25</v>
      </c>
      <c r="G10" s="16">
        <v>88.84</v>
      </c>
      <c r="H10" s="16">
        <v>119.17</v>
      </c>
      <c r="I10" s="16">
        <v>152.12</v>
      </c>
      <c r="J10" s="16">
        <v>140.55000000000001</v>
      </c>
      <c r="K10" s="16">
        <v>138.22</v>
      </c>
      <c r="L10" s="16">
        <v>146.11000000000001</v>
      </c>
      <c r="M10" s="16">
        <v>136.53</v>
      </c>
      <c r="N10" s="16">
        <v>181.57</v>
      </c>
      <c r="O10" s="16">
        <v>256.91000000000003</v>
      </c>
      <c r="P10" s="16">
        <v>257.41000000000003</v>
      </c>
      <c r="Q10" s="16">
        <v>216.18</v>
      </c>
      <c r="R10" s="16">
        <v>73.239999999999995</v>
      </c>
      <c r="S10" s="16">
        <v>92.68</v>
      </c>
      <c r="T10" s="16">
        <v>92.6</v>
      </c>
      <c r="U10" s="16">
        <v>90.16</v>
      </c>
      <c r="V10" s="16">
        <v>131.30000000000001</v>
      </c>
      <c r="W10" s="16">
        <v>138.43</v>
      </c>
      <c r="X10" s="16">
        <v>182.37</v>
      </c>
      <c r="Y10" s="16">
        <v>150.19</v>
      </c>
      <c r="Z10" s="16">
        <v>142.16</v>
      </c>
      <c r="AA10" s="17">
        <v>24</v>
      </c>
      <c r="AB10" s="17">
        <v>257.41000000000003</v>
      </c>
      <c r="AC10" s="17">
        <v>73.239999999999995</v>
      </c>
      <c r="AD10" s="16">
        <v>3483.84</v>
      </c>
      <c r="AE10" s="3"/>
      <c r="AF10" s="3"/>
      <c r="AH10" s="14">
        <v>6</v>
      </c>
      <c r="AI10" s="17" t="s">
        <v>30</v>
      </c>
      <c r="AJ10" s="17" t="s">
        <v>30</v>
      </c>
      <c r="AK10" s="17" t="s">
        <v>30</v>
      </c>
      <c r="AL10" s="17" t="s">
        <v>29</v>
      </c>
      <c r="AM10" s="17" t="s">
        <v>26</v>
      </c>
      <c r="AN10" s="17" t="s">
        <v>26</v>
      </c>
      <c r="AO10" s="17" t="s">
        <v>28</v>
      </c>
      <c r="AP10" s="17" t="s">
        <v>30</v>
      </c>
      <c r="AQ10" s="17" t="s">
        <v>29</v>
      </c>
      <c r="AR10" s="17" t="s">
        <v>29</v>
      </c>
      <c r="AS10" s="17" t="s">
        <v>29</v>
      </c>
      <c r="AT10" s="17" t="s">
        <v>29</v>
      </c>
      <c r="AU10" s="17" t="s">
        <v>31</v>
      </c>
      <c r="AV10" s="17" t="s">
        <v>34</v>
      </c>
      <c r="AW10" s="17" t="s">
        <v>34</v>
      </c>
      <c r="AX10" s="17" t="s">
        <v>33</v>
      </c>
      <c r="AY10" s="17" t="s">
        <v>27</v>
      </c>
      <c r="AZ10" s="17" t="s">
        <v>26</v>
      </c>
      <c r="BA10" s="17" t="s">
        <v>26</v>
      </c>
      <c r="BB10" s="17" t="s">
        <v>26</v>
      </c>
      <c r="BC10" s="17" t="s">
        <v>29</v>
      </c>
      <c r="BD10" s="17" t="s">
        <v>29</v>
      </c>
      <c r="BE10" s="17" t="s">
        <v>31</v>
      </c>
      <c r="BF10" s="17" t="s">
        <v>30</v>
      </c>
      <c r="BG10" s="24" t="s">
        <v>29</v>
      </c>
      <c r="BH10" s="17">
        <f>IF(ISERROR($AA$10),"",$AA$10)</f>
        <v>24</v>
      </c>
      <c r="BI10" s="17">
        <f>IF(ISERROR($AB$10),"",$AB$10)</f>
        <v>257.41000000000003</v>
      </c>
      <c r="BJ10" s="17">
        <f>IF(ISERROR($AC$10),"",$AC$10)</f>
        <v>73.239999999999995</v>
      </c>
      <c r="BK10" s="17">
        <f>IF(ISERROR($AD$10),"",$AD$10)</f>
        <v>3483.84</v>
      </c>
    </row>
    <row r="11" spans="1:63" x14ac:dyDescent="0.25">
      <c r="A11" s="14">
        <v>7</v>
      </c>
      <c r="B11" s="16">
        <v>103.89</v>
      </c>
      <c r="C11" s="16">
        <v>108.5</v>
      </c>
      <c r="D11" s="16">
        <v>90.76</v>
      </c>
      <c r="E11" s="16">
        <v>82.91</v>
      </c>
      <c r="F11" s="16">
        <v>75.92</v>
      </c>
      <c r="G11" s="16">
        <v>95.58</v>
      </c>
      <c r="H11" s="16">
        <v>111.64</v>
      </c>
      <c r="I11" s="16">
        <v>120.16</v>
      </c>
      <c r="J11" s="16">
        <v>183.97</v>
      </c>
      <c r="K11" s="16">
        <v>222.81</v>
      </c>
      <c r="L11" s="16">
        <v>280.60000000000002</v>
      </c>
      <c r="M11" s="16">
        <v>259.73</v>
      </c>
      <c r="N11" s="16">
        <v>260.76</v>
      </c>
      <c r="O11" s="16">
        <v>255.13</v>
      </c>
      <c r="P11" s="16">
        <v>254.59</v>
      </c>
      <c r="Q11" s="16">
        <v>259.58999999999997</v>
      </c>
      <c r="R11" s="16">
        <v>255.45</v>
      </c>
      <c r="S11" s="16">
        <v>239.35</v>
      </c>
      <c r="T11" s="16">
        <v>232.61</v>
      </c>
      <c r="U11" s="16">
        <v>220.19</v>
      </c>
      <c r="V11" s="16">
        <v>205.01</v>
      </c>
      <c r="W11" s="16">
        <v>170.92</v>
      </c>
      <c r="X11" s="16">
        <v>162.35</v>
      </c>
      <c r="Y11" s="16">
        <v>164.45</v>
      </c>
      <c r="Z11" s="16">
        <v>235.9</v>
      </c>
      <c r="AA11" s="17">
        <v>24</v>
      </c>
      <c r="AB11" s="17">
        <v>280.60000000000002</v>
      </c>
      <c r="AC11" s="17">
        <v>75.92</v>
      </c>
      <c r="AD11" s="16">
        <v>4416.87</v>
      </c>
      <c r="AE11" s="3"/>
      <c r="AF11" s="3"/>
      <c r="AH11" s="14">
        <v>7</v>
      </c>
      <c r="AI11" s="17" t="s">
        <v>28</v>
      </c>
      <c r="AJ11" s="17" t="s">
        <v>28</v>
      </c>
      <c r="AK11" s="17" t="s">
        <v>26</v>
      </c>
      <c r="AL11" s="17" t="s">
        <v>26</v>
      </c>
      <c r="AM11" s="17" t="s">
        <v>27</v>
      </c>
      <c r="AN11" s="17" t="s">
        <v>26</v>
      </c>
      <c r="AO11" s="17" t="s">
        <v>28</v>
      </c>
      <c r="AP11" s="17" t="s">
        <v>28</v>
      </c>
      <c r="AQ11" s="17" t="s">
        <v>31</v>
      </c>
      <c r="AR11" s="17" t="s">
        <v>33</v>
      </c>
      <c r="AS11" s="17" t="s">
        <v>35</v>
      </c>
      <c r="AT11" s="17" t="s">
        <v>35</v>
      </c>
      <c r="AU11" s="17" t="s">
        <v>35</v>
      </c>
      <c r="AV11" s="17" t="s">
        <v>34</v>
      </c>
      <c r="AW11" s="17" t="s">
        <v>34</v>
      </c>
      <c r="AX11" s="17" t="s">
        <v>35</v>
      </c>
      <c r="AY11" s="17" t="s">
        <v>34</v>
      </c>
      <c r="AZ11" s="17" t="s">
        <v>34</v>
      </c>
      <c r="BA11" s="17" t="s">
        <v>33</v>
      </c>
      <c r="BB11" s="17" t="s">
        <v>33</v>
      </c>
      <c r="BC11" s="17" t="s">
        <v>32</v>
      </c>
      <c r="BD11" s="17" t="s">
        <v>31</v>
      </c>
      <c r="BE11" s="17" t="s">
        <v>30</v>
      </c>
      <c r="BF11" s="17" t="s">
        <v>30</v>
      </c>
      <c r="BG11" s="24" t="s">
        <v>28</v>
      </c>
      <c r="BH11" s="17">
        <f>IF(ISERROR($AA$11),"",$AA$11)</f>
        <v>24</v>
      </c>
      <c r="BI11" s="17">
        <f>IF(ISERROR($AB$11),"",$AB$11)</f>
        <v>280.60000000000002</v>
      </c>
      <c r="BJ11" s="17">
        <f>IF(ISERROR($AC$11),"",$AC$11)</f>
        <v>75.92</v>
      </c>
      <c r="BK11" s="17">
        <f>IF(ISERROR($AD$11),"",$AD$11)</f>
        <v>4416.87</v>
      </c>
    </row>
    <row r="12" spans="1:63" x14ac:dyDescent="0.25">
      <c r="A12" s="14">
        <v>8</v>
      </c>
      <c r="B12" s="16">
        <v>179.37</v>
      </c>
      <c r="C12" s="16">
        <v>142.56</v>
      </c>
      <c r="D12" s="16">
        <v>150.08000000000001</v>
      </c>
      <c r="E12" s="16">
        <v>150.22</v>
      </c>
      <c r="F12" s="16">
        <v>152.6</v>
      </c>
      <c r="G12" s="16">
        <v>149.19</v>
      </c>
      <c r="H12" s="16">
        <v>156.01</v>
      </c>
      <c r="I12" s="16">
        <v>153.58000000000001</v>
      </c>
      <c r="J12" s="16">
        <v>176.21</v>
      </c>
      <c r="K12" s="16">
        <v>197.35</v>
      </c>
      <c r="L12" s="16">
        <v>198.13</v>
      </c>
      <c r="M12" s="16">
        <v>242.71</v>
      </c>
      <c r="N12" s="16">
        <v>256.77</v>
      </c>
      <c r="O12" s="18">
        <v>260.68</v>
      </c>
      <c r="P12" s="18">
        <v>251.82</v>
      </c>
      <c r="Q12" s="16">
        <v>214.5</v>
      </c>
      <c r="R12" s="16">
        <v>209.61</v>
      </c>
      <c r="S12" s="16">
        <v>196.91</v>
      </c>
      <c r="T12" s="16">
        <v>200.36</v>
      </c>
      <c r="U12" s="16">
        <v>195.53</v>
      </c>
      <c r="V12" s="16">
        <v>197.14</v>
      </c>
      <c r="W12" s="16">
        <v>177.31</v>
      </c>
      <c r="X12" s="16">
        <v>173.6</v>
      </c>
      <c r="Y12" s="16">
        <v>170.66</v>
      </c>
      <c r="Z12" s="16">
        <v>191.22</v>
      </c>
      <c r="AA12" s="17">
        <v>22</v>
      </c>
      <c r="AB12" s="17">
        <v>256.77</v>
      </c>
      <c r="AC12" s="17">
        <v>142.56</v>
      </c>
      <c r="AD12" s="16">
        <v>4040.4</v>
      </c>
      <c r="AE12" s="3"/>
      <c r="AF12" s="3"/>
      <c r="AH12" s="14">
        <v>8</v>
      </c>
      <c r="AI12" s="17" t="s">
        <v>31</v>
      </c>
      <c r="AJ12" s="17" t="s">
        <v>29</v>
      </c>
      <c r="AK12" s="17" t="s">
        <v>30</v>
      </c>
      <c r="AL12" s="17" t="s">
        <v>30</v>
      </c>
      <c r="AM12" s="17" t="s">
        <v>30</v>
      </c>
      <c r="AN12" s="17" t="s">
        <v>30</v>
      </c>
      <c r="AO12" s="17" t="s">
        <v>30</v>
      </c>
      <c r="AP12" s="17" t="s">
        <v>30</v>
      </c>
      <c r="AQ12" s="17" t="s">
        <v>31</v>
      </c>
      <c r="AR12" s="17" t="s">
        <v>32</v>
      </c>
      <c r="AS12" s="17" t="s">
        <v>32</v>
      </c>
      <c r="AT12" s="17" t="s">
        <v>34</v>
      </c>
      <c r="AU12" s="17" t="s">
        <v>34</v>
      </c>
      <c r="AV12" s="17" t="s">
        <v>35</v>
      </c>
      <c r="AW12" s="17" t="s">
        <v>34</v>
      </c>
      <c r="AX12" s="17" t="s">
        <v>33</v>
      </c>
      <c r="AY12" s="17" t="s">
        <v>32</v>
      </c>
      <c r="AZ12" s="17" t="s">
        <v>32</v>
      </c>
      <c r="BA12" s="17" t="s">
        <v>32</v>
      </c>
      <c r="BB12" s="17" t="s">
        <v>32</v>
      </c>
      <c r="BC12" s="17" t="s">
        <v>32</v>
      </c>
      <c r="BD12" s="17" t="s">
        <v>31</v>
      </c>
      <c r="BE12" s="17" t="s">
        <v>31</v>
      </c>
      <c r="BF12" s="17" t="s">
        <v>31</v>
      </c>
      <c r="BG12" s="24" t="s">
        <v>32</v>
      </c>
      <c r="BH12" s="17">
        <f>IF(ISERROR($AA$12),"",$AA$12)</f>
        <v>22</v>
      </c>
      <c r="BI12" s="17">
        <f>IF(ISERROR($AB$12),"",$AB$12)</f>
        <v>256.77</v>
      </c>
      <c r="BJ12" s="17">
        <f>IF(ISERROR($AC$12),"",$AC$12)</f>
        <v>142.56</v>
      </c>
      <c r="BK12" s="17">
        <f>IF(ISERROR($AD$12),"",$AD$12)</f>
        <v>4040.4</v>
      </c>
    </row>
    <row r="13" spans="1:63" x14ac:dyDescent="0.25">
      <c r="A13" s="14">
        <v>9</v>
      </c>
      <c r="B13" s="16">
        <v>160.63</v>
      </c>
      <c r="C13" s="16">
        <v>158.9</v>
      </c>
      <c r="D13" s="16">
        <v>153.38999999999999</v>
      </c>
      <c r="E13" s="16">
        <v>149.28</v>
      </c>
      <c r="F13" s="16">
        <v>155.26</v>
      </c>
      <c r="G13" s="16">
        <v>142.87</v>
      </c>
      <c r="H13" s="16">
        <v>151.79</v>
      </c>
      <c r="I13" s="16">
        <v>179.67</v>
      </c>
      <c r="J13" s="16">
        <v>200.17</v>
      </c>
      <c r="K13" s="16">
        <v>206.87</v>
      </c>
      <c r="L13" s="16">
        <v>238.72</v>
      </c>
      <c r="M13" s="16">
        <v>244.81</v>
      </c>
      <c r="N13" s="16">
        <v>210.5</v>
      </c>
      <c r="O13" s="16">
        <v>224.66</v>
      </c>
      <c r="P13" s="16">
        <v>211.23</v>
      </c>
      <c r="Q13" s="16">
        <v>237.37</v>
      </c>
      <c r="R13" s="16">
        <v>225.17</v>
      </c>
      <c r="S13" s="16">
        <v>214.65</v>
      </c>
      <c r="T13" s="16">
        <v>198.05</v>
      </c>
      <c r="U13" s="16">
        <v>193.08</v>
      </c>
      <c r="V13" s="16">
        <v>178.76</v>
      </c>
      <c r="W13" s="16">
        <v>175.89</v>
      </c>
      <c r="X13" s="16">
        <v>170.6</v>
      </c>
      <c r="Y13" s="16">
        <v>165.25</v>
      </c>
      <c r="Z13" s="16">
        <v>199.83</v>
      </c>
      <c r="AA13" s="17">
        <v>24</v>
      </c>
      <c r="AB13" s="17">
        <v>244.81</v>
      </c>
      <c r="AC13" s="17">
        <v>142.87</v>
      </c>
      <c r="AD13" s="16">
        <v>4547.57</v>
      </c>
      <c r="AE13" s="3"/>
      <c r="AF13" s="3"/>
      <c r="AH13" s="14">
        <v>9</v>
      </c>
      <c r="AI13" s="17" t="s">
        <v>30</v>
      </c>
      <c r="AJ13" s="17" t="s">
        <v>30</v>
      </c>
      <c r="AK13" s="17" t="s">
        <v>30</v>
      </c>
      <c r="AL13" s="17" t="s">
        <v>30</v>
      </c>
      <c r="AM13" s="17" t="s">
        <v>30</v>
      </c>
      <c r="AN13" s="17" t="s">
        <v>29</v>
      </c>
      <c r="AO13" s="17" t="s">
        <v>30</v>
      </c>
      <c r="AP13" s="17" t="s">
        <v>31</v>
      </c>
      <c r="AQ13" s="17" t="s">
        <v>32</v>
      </c>
      <c r="AR13" s="17" t="s">
        <v>32</v>
      </c>
      <c r="AS13" s="17" t="s">
        <v>34</v>
      </c>
      <c r="AT13" s="17" t="s">
        <v>34</v>
      </c>
      <c r="AU13" s="17" t="s">
        <v>32</v>
      </c>
      <c r="AV13" s="17" t="s">
        <v>33</v>
      </c>
      <c r="AW13" s="17" t="s">
        <v>32</v>
      </c>
      <c r="AX13" s="17" t="s">
        <v>34</v>
      </c>
      <c r="AY13" s="17" t="s">
        <v>33</v>
      </c>
      <c r="AZ13" s="17" t="s">
        <v>33</v>
      </c>
      <c r="BA13" s="17" t="s">
        <v>32</v>
      </c>
      <c r="BB13" s="17" t="s">
        <v>32</v>
      </c>
      <c r="BC13" s="17" t="s">
        <v>31</v>
      </c>
      <c r="BD13" s="17" t="s">
        <v>31</v>
      </c>
      <c r="BE13" s="17" t="s">
        <v>31</v>
      </c>
      <c r="BF13" s="17" t="s">
        <v>30</v>
      </c>
      <c r="BG13" s="24" t="s">
        <v>30</v>
      </c>
      <c r="BH13" s="17">
        <f>IF(ISERROR($AA$13),"",$AA$13)</f>
        <v>24</v>
      </c>
      <c r="BI13" s="17">
        <f>IF(ISERROR($AB$13),"",$AB$13)</f>
        <v>244.81</v>
      </c>
      <c r="BJ13" s="17">
        <f>IF(ISERROR($AC$13),"",$AC$13)</f>
        <v>142.87</v>
      </c>
      <c r="BK13" s="17">
        <f>IF(ISERROR($AD$13),"",$AD$13)</f>
        <v>4547.57</v>
      </c>
    </row>
    <row r="14" spans="1:63" x14ac:dyDescent="0.25">
      <c r="A14" s="14">
        <v>10</v>
      </c>
      <c r="B14" s="16">
        <v>173.57</v>
      </c>
      <c r="C14" s="16">
        <v>165.03</v>
      </c>
      <c r="D14" s="16">
        <v>171.05</v>
      </c>
      <c r="E14" s="16">
        <v>169.42</v>
      </c>
      <c r="F14" s="16">
        <v>167.68</v>
      </c>
      <c r="G14" s="16">
        <v>144.4</v>
      </c>
      <c r="H14" s="16">
        <v>167.44</v>
      </c>
      <c r="I14" s="16">
        <v>175.85</v>
      </c>
      <c r="J14" s="16">
        <v>193.84</v>
      </c>
      <c r="K14" s="16">
        <v>206.29</v>
      </c>
      <c r="L14" s="16">
        <v>204.53</v>
      </c>
      <c r="M14" s="16">
        <v>206.93</v>
      </c>
      <c r="N14" s="16">
        <v>212.98</v>
      </c>
      <c r="O14" s="16">
        <v>214.61</v>
      </c>
      <c r="P14" s="16">
        <v>213.86</v>
      </c>
      <c r="Q14" s="16">
        <v>211.83</v>
      </c>
      <c r="R14" s="16">
        <v>212.16</v>
      </c>
      <c r="S14" s="16">
        <v>209.72</v>
      </c>
      <c r="T14" s="16">
        <v>212.27</v>
      </c>
      <c r="U14" s="16">
        <v>210.46</v>
      </c>
      <c r="V14" s="16">
        <v>194.33</v>
      </c>
      <c r="W14" s="16">
        <v>160.07</v>
      </c>
      <c r="X14" s="16">
        <v>157.12</v>
      </c>
      <c r="Y14" s="16">
        <v>173.96</v>
      </c>
      <c r="Z14" s="16">
        <v>196.49</v>
      </c>
      <c r="AA14" s="17">
        <v>24</v>
      </c>
      <c r="AB14" s="17">
        <v>214.61</v>
      </c>
      <c r="AC14" s="17">
        <v>144.4</v>
      </c>
      <c r="AD14" s="16">
        <v>4529.3999999999996</v>
      </c>
      <c r="AE14" s="3"/>
      <c r="AF14" s="3"/>
      <c r="AH14" s="14">
        <v>10</v>
      </c>
      <c r="AI14" s="17" t="s">
        <v>31</v>
      </c>
      <c r="AJ14" s="17" t="s">
        <v>30</v>
      </c>
      <c r="AK14" s="17" t="s">
        <v>31</v>
      </c>
      <c r="AL14" s="17" t="s">
        <v>31</v>
      </c>
      <c r="AM14" s="17" t="s">
        <v>30</v>
      </c>
      <c r="AN14" s="17" t="s">
        <v>29</v>
      </c>
      <c r="AO14" s="17" t="s">
        <v>30</v>
      </c>
      <c r="AP14" s="17" t="s">
        <v>31</v>
      </c>
      <c r="AQ14" s="17" t="s">
        <v>32</v>
      </c>
      <c r="AR14" s="17" t="s">
        <v>32</v>
      </c>
      <c r="AS14" s="17" t="s">
        <v>32</v>
      </c>
      <c r="AT14" s="17" t="s">
        <v>32</v>
      </c>
      <c r="AU14" s="17" t="s">
        <v>32</v>
      </c>
      <c r="AV14" s="17" t="s">
        <v>33</v>
      </c>
      <c r="AW14" s="17" t="s">
        <v>33</v>
      </c>
      <c r="AX14" s="17" t="s">
        <v>32</v>
      </c>
      <c r="AY14" s="17" t="s">
        <v>32</v>
      </c>
      <c r="AZ14" s="17" t="s">
        <v>32</v>
      </c>
      <c r="BA14" s="17" t="s">
        <v>32</v>
      </c>
      <c r="BB14" s="17" t="s">
        <v>32</v>
      </c>
      <c r="BC14" s="17" t="s">
        <v>32</v>
      </c>
      <c r="BD14" s="17" t="s">
        <v>30</v>
      </c>
      <c r="BE14" s="17" t="s">
        <v>30</v>
      </c>
      <c r="BF14" s="17" t="s">
        <v>31</v>
      </c>
      <c r="BG14" s="24" t="s">
        <v>32</v>
      </c>
      <c r="BH14" s="17">
        <f>IF(ISERROR($AA$14),"",$AA$14)</f>
        <v>24</v>
      </c>
      <c r="BI14" s="17">
        <f>IF(ISERROR($AB$14),"",$AB$14)</f>
        <v>214.61</v>
      </c>
      <c r="BJ14" s="17">
        <f>IF(ISERROR($AC$14),"",$AC$14)</f>
        <v>144.4</v>
      </c>
      <c r="BK14" s="17">
        <f>IF(ISERROR($AD$14),"",$AD$14)</f>
        <v>4529.3999999999996</v>
      </c>
    </row>
    <row r="15" spans="1:63" x14ac:dyDescent="0.25">
      <c r="A15" s="14">
        <v>11</v>
      </c>
      <c r="B15" s="16">
        <v>174.67</v>
      </c>
      <c r="C15" s="16">
        <v>168.21</v>
      </c>
      <c r="D15" s="16">
        <v>168.4</v>
      </c>
      <c r="E15" s="16">
        <v>167.49</v>
      </c>
      <c r="F15" s="16">
        <v>164.01</v>
      </c>
      <c r="G15" s="16">
        <v>154.6</v>
      </c>
      <c r="H15" s="16">
        <v>170.36</v>
      </c>
      <c r="I15" s="16">
        <v>175.34</v>
      </c>
      <c r="J15" s="16">
        <v>201.02</v>
      </c>
      <c r="K15" s="16">
        <v>205.1</v>
      </c>
      <c r="L15" s="16">
        <v>211.95</v>
      </c>
      <c r="M15" s="16">
        <v>215.71</v>
      </c>
      <c r="N15" s="16">
        <v>217.68</v>
      </c>
      <c r="O15" s="16">
        <v>219.83</v>
      </c>
      <c r="P15" s="16">
        <v>218.81</v>
      </c>
      <c r="Q15" s="16">
        <v>215.38</v>
      </c>
      <c r="R15" s="16">
        <v>213.63</v>
      </c>
      <c r="S15" s="16">
        <v>207.11</v>
      </c>
      <c r="T15" s="16">
        <v>198.37</v>
      </c>
      <c r="U15" s="16">
        <v>182.6</v>
      </c>
      <c r="V15" s="16">
        <v>184.85</v>
      </c>
      <c r="W15" s="16">
        <v>177.01</v>
      </c>
      <c r="X15" s="16">
        <v>145.43</v>
      </c>
      <c r="Y15" s="16">
        <v>140.65</v>
      </c>
      <c r="Z15" s="16">
        <v>197.95</v>
      </c>
      <c r="AA15" s="17">
        <v>24</v>
      </c>
      <c r="AB15" s="17">
        <v>219.83</v>
      </c>
      <c r="AC15" s="17">
        <v>140.65</v>
      </c>
      <c r="AD15" s="16">
        <v>4498.21</v>
      </c>
      <c r="AE15" s="3"/>
      <c r="AF15" s="3"/>
      <c r="AH15" s="14">
        <v>11</v>
      </c>
      <c r="AI15" s="17" t="s">
        <v>31</v>
      </c>
      <c r="AJ15" s="17" t="s">
        <v>30</v>
      </c>
      <c r="AK15" s="17" t="s">
        <v>30</v>
      </c>
      <c r="AL15" s="17" t="s">
        <v>30</v>
      </c>
      <c r="AM15" s="17" t="s">
        <v>30</v>
      </c>
      <c r="AN15" s="17" t="s">
        <v>30</v>
      </c>
      <c r="AO15" s="17" t="s">
        <v>31</v>
      </c>
      <c r="AP15" s="17" t="s">
        <v>31</v>
      </c>
      <c r="AQ15" s="17" t="s">
        <v>32</v>
      </c>
      <c r="AR15" s="17" t="s">
        <v>32</v>
      </c>
      <c r="AS15" s="17" t="s">
        <v>32</v>
      </c>
      <c r="AT15" s="17" t="s">
        <v>33</v>
      </c>
      <c r="AU15" s="17" t="s">
        <v>33</v>
      </c>
      <c r="AV15" s="17" t="s">
        <v>33</v>
      </c>
      <c r="AW15" s="17" t="s">
        <v>33</v>
      </c>
      <c r="AX15" s="17" t="s">
        <v>33</v>
      </c>
      <c r="AY15" s="17" t="s">
        <v>32</v>
      </c>
      <c r="AZ15" s="17" t="s">
        <v>32</v>
      </c>
      <c r="BA15" s="17" t="s">
        <v>32</v>
      </c>
      <c r="BB15" s="17" t="s">
        <v>31</v>
      </c>
      <c r="BC15" s="17" t="s">
        <v>31</v>
      </c>
      <c r="BD15" s="17" t="s">
        <v>31</v>
      </c>
      <c r="BE15" s="17" t="s">
        <v>29</v>
      </c>
      <c r="BF15" s="17" t="s">
        <v>29</v>
      </c>
      <c r="BG15" s="24" t="s">
        <v>31</v>
      </c>
      <c r="BH15" s="17">
        <f>IF(ISERROR($AA$15),"",$AA$15)</f>
        <v>24</v>
      </c>
      <c r="BI15" s="17">
        <f>IF(ISERROR($AB$15),"",$AB$15)</f>
        <v>219.83</v>
      </c>
      <c r="BJ15" s="17">
        <f>IF(ISERROR($AC$15),"",$AC$15)</f>
        <v>140.65</v>
      </c>
      <c r="BK15" s="17">
        <f>IF(ISERROR($AD$15),"",$AD$15)</f>
        <v>4498.21</v>
      </c>
    </row>
    <row r="16" spans="1:63" x14ac:dyDescent="0.25">
      <c r="A16" s="14">
        <v>12</v>
      </c>
      <c r="B16" s="16">
        <v>214.35</v>
      </c>
      <c r="C16" s="16">
        <v>137.54</v>
      </c>
      <c r="D16" s="16">
        <v>178.07</v>
      </c>
      <c r="E16" s="16">
        <v>188.43</v>
      </c>
      <c r="F16" s="16">
        <v>181.84</v>
      </c>
      <c r="G16" s="16">
        <v>155.85</v>
      </c>
      <c r="H16" s="16">
        <v>155.4</v>
      </c>
      <c r="I16" s="16">
        <v>164.55</v>
      </c>
      <c r="J16" s="16">
        <v>189.09</v>
      </c>
      <c r="K16" s="16">
        <v>208.23</v>
      </c>
      <c r="L16" s="16">
        <v>223.56</v>
      </c>
      <c r="M16" s="16">
        <v>260.57</v>
      </c>
      <c r="N16" s="16">
        <v>257.01</v>
      </c>
      <c r="O16" s="16">
        <v>240.27</v>
      </c>
      <c r="P16" s="16">
        <v>264.41000000000003</v>
      </c>
      <c r="Q16" s="16">
        <v>265</v>
      </c>
      <c r="R16" s="16">
        <v>266.32</v>
      </c>
      <c r="S16" s="16">
        <v>270.52999999999997</v>
      </c>
      <c r="T16" s="16">
        <v>253.91</v>
      </c>
      <c r="U16" s="16">
        <v>191.12</v>
      </c>
      <c r="V16" s="16">
        <v>169.78</v>
      </c>
      <c r="W16" s="16">
        <v>171.02</v>
      </c>
      <c r="X16" s="16">
        <v>176.98</v>
      </c>
      <c r="Y16" s="16">
        <v>173.23</v>
      </c>
      <c r="Z16" s="16">
        <v>218.41</v>
      </c>
      <c r="AA16" s="17">
        <v>24</v>
      </c>
      <c r="AB16" s="17">
        <v>270.52999999999997</v>
      </c>
      <c r="AC16" s="17">
        <v>137.54</v>
      </c>
      <c r="AD16" s="16">
        <v>4957.0600000000004</v>
      </c>
      <c r="AE16" s="3"/>
      <c r="AF16" s="3"/>
      <c r="AH16" s="14">
        <v>12</v>
      </c>
      <c r="AI16" s="17" t="s">
        <v>33</v>
      </c>
      <c r="AJ16" s="17" t="s">
        <v>29</v>
      </c>
      <c r="AK16" s="17" t="s">
        <v>31</v>
      </c>
      <c r="AL16" s="17" t="s">
        <v>31</v>
      </c>
      <c r="AM16" s="17" t="s">
        <v>31</v>
      </c>
      <c r="AN16" s="17" t="s">
        <v>30</v>
      </c>
      <c r="AO16" s="17" t="s">
        <v>30</v>
      </c>
      <c r="AP16" s="17" t="s">
        <v>30</v>
      </c>
      <c r="AQ16" s="17" t="s">
        <v>31</v>
      </c>
      <c r="AR16" s="17" t="s">
        <v>32</v>
      </c>
      <c r="AS16" s="17" t="s">
        <v>33</v>
      </c>
      <c r="AT16" s="17" t="s">
        <v>35</v>
      </c>
      <c r="AU16" s="17" t="s">
        <v>34</v>
      </c>
      <c r="AV16" s="17" t="s">
        <v>34</v>
      </c>
      <c r="AW16" s="17" t="s">
        <v>35</v>
      </c>
      <c r="AX16" s="17" t="s">
        <v>35</v>
      </c>
      <c r="AY16" s="17" t="s">
        <v>35</v>
      </c>
      <c r="AZ16" s="17" t="s">
        <v>35</v>
      </c>
      <c r="BA16" s="17" t="s">
        <v>34</v>
      </c>
      <c r="BB16" s="17" t="s">
        <v>31</v>
      </c>
      <c r="BC16" s="17" t="s">
        <v>31</v>
      </c>
      <c r="BD16" s="17" t="s">
        <v>31</v>
      </c>
      <c r="BE16" s="17" t="s">
        <v>31</v>
      </c>
      <c r="BF16" s="17" t="s">
        <v>31</v>
      </c>
      <c r="BG16" s="24" t="s">
        <v>31</v>
      </c>
      <c r="BH16" s="17">
        <f>IF(ISERROR($AA$16),"",$AA$16)</f>
        <v>24</v>
      </c>
      <c r="BI16" s="17">
        <f>IF(ISERROR($AB$16),"",$AB$16)</f>
        <v>270.52999999999997</v>
      </c>
      <c r="BJ16" s="17">
        <f>IF(ISERROR($AC$16),"",$AC$16)</f>
        <v>137.54</v>
      </c>
      <c r="BK16" s="17">
        <f>IF(ISERROR($AD$16),"",$AD$16)</f>
        <v>4957.0600000000004</v>
      </c>
    </row>
    <row r="17" spans="1:63" x14ac:dyDescent="0.25">
      <c r="A17" s="14">
        <v>13</v>
      </c>
      <c r="B17" s="16">
        <v>170.14</v>
      </c>
      <c r="C17" s="16">
        <v>153.91999999999999</v>
      </c>
      <c r="D17" s="16">
        <v>135.18</v>
      </c>
      <c r="E17" s="16">
        <v>140.1</v>
      </c>
      <c r="F17" s="16">
        <v>156.08000000000001</v>
      </c>
      <c r="G17" s="16">
        <v>171.35</v>
      </c>
      <c r="H17" s="16">
        <v>173.52</v>
      </c>
      <c r="I17" s="16">
        <v>182.02</v>
      </c>
      <c r="J17" s="16">
        <v>196.62</v>
      </c>
      <c r="K17" s="16">
        <v>217.71</v>
      </c>
      <c r="L17" s="16">
        <v>214.71</v>
      </c>
      <c r="M17" s="16">
        <v>216.25</v>
      </c>
      <c r="N17" s="16">
        <v>215.16</v>
      </c>
      <c r="O17" s="16">
        <v>217.15</v>
      </c>
      <c r="P17" s="16">
        <v>253.11</v>
      </c>
      <c r="Q17" s="16">
        <v>259.81</v>
      </c>
      <c r="R17" s="16">
        <v>257.89999999999998</v>
      </c>
      <c r="S17" s="16">
        <v>228.81</v>
      </c>
      <c r="T17" s="16">
        <v>210.26</v>
      </c>
      <c r="U17" s="16">
        <v>202.99</v>
      </c>
      <c r="V17" s="16">
        <v>199.94</v>
      </c>
      <c r="W17" s="16">
        <v>194.25</v>
      </c>
      <c r="X17" s="16">
        <v>171.95</v>
      </c>
      <c r="Y17" s="16">
        <v>164.94</v>
      </c>
      <c r="Z17" s="16">
        <v>209.9</v>
      </c>
      <c r="AA17" s="17">
        <v>24</v>
      </c>
      <c r="AB17" s="17">
        <v>259.81</v>
      </c>
      <c r="AC17" s="17">
        <v>135.18</v>
      </c>
      <c r="AD17" s="16">
        <v>4703.87</v>
      </c>
      <c r="AE17" s="3"/>
      <c r="AF17" s="3"/>
      <c r="AH17" s="14">
        <v>13</v>
      </c>
      <c r="AI17" s="17" t="s">
        <v>31</v>
      </c>
      <c r="AJ17" s="17" t="s">
        <v>30</v>
      </c>
      <c r="AK17" s="17" t="s">
        <v>29</v>
      </c>
      <c r="AL17" s="17" t="s">
        <v>29</v>
      </c>
      <c r="AM17" s="17" t="s">
        <v>30</v>
      </c>
      <c r="AN17" s="17" t="s">
        <v>31</v>
      </c>
      <c r="AO17" s="17" t="s">
        <v>31</v>
      </c>
      <c r="AP17" s="17" t="s">
        <v>31</v>
      </c>
      <c r="AQ17" s="17" t="s">
        <v>32</v>
      </c>
      <c r="AR17" s="17" t="s">
        <v>33</v>
      </c>
      <c r="AS17" s="17" t="s">
        <v>33</v>
      </c>
      <c r="AT17" s="17" t="s">
        <v>33</v>
      </c>
      <c r="AU17" s="17" t="s">
        <v>33</v>
      </c>
      <c r="AV17" s="17" t="s">
        <v>33</v>
      </c>
      <c r="AW17" s="17" t="s">
        <v>34</v>
      </c>
      <c r="AX17" s="17" t="s">
        <v>35</v>
      </c>
      <c r="AY17" s="17" t="s">
        <v>34</v>
      </c>
      <c r="AZ17" s="17" t="s">
        <v>33</v>
      </c>
      <c r="BA17" s="17" t="s">
        <v>32</v>
      </c>
      <c r="BB17" s="17" t="s">
        <v>32</v>
      </c>
      <c r="BC17" s="17" t="s">
        <v>32</v>
      </c>
      <c r="BD17" s="17" t="s">
        <v>32</v>
      </c>
      <c r="BE17" s="17" t="s">
        <v>31</v>
      </c>
      <c r="BF17" s="17" t="s">
        <v>30</v>
      </c>
      <c r="BG17" s="24" t="s">
        <v>33</v>
      </c>
      <c r="BH17" s="17">
        <f>IF(ISERROR($AA$17),"",$AA$17)</f>
        <v>24</v>
      </c>
      <c r="BI17" s="17">
        <f>IF(ISERROR($AB$17),"",$AB$17)</f>
        <v>259.81</v>
      </c>
      <c r="BJ17" s="17">
        <f>IF(ISERROR($AC$17),"",$AC$17)</f>
        <v>135.18</v>
      </c>
      <c r="BK17" s="17">
        <f>IF(ISERROR($AD$17),"",$AD$17)</f>
        <v>4703.87</v>
      </c>
    </row>
    <row r="18" spans="1:63" x14ac:dyDescent="0.25">
      <c r="A18" s="14">
        <v>14</v>
      </c>
      <c r="B18" s="16">
        <v>151.44999999999999</v>
      </c>
      <c r="C18" s="16">
        <v>169.7</v>
      </c>
      <c r="D18" s="16">
        <v>171.02</v>
      </c>
      <c r="E18" s="16">
        <v>162.84</v>
      </c>
      <c r="F18" s="16">
        <v>135.63999999999999</v>
      </c>
      <c r="G18" s="16">
        <v>147.51</v>
      </c>
      <c r="H18" s="16">
        <v>172.66</v>
      </c>
      <c r="I18" s="16">
        <v>183.73</v>
      </c>
      <c r="J18" s="16">
        <v>181.41</v>
      </c>
      <c r="K18" s="16">
        <v>187.05</v>
      </c>
      <c r="L18" s="16">
        <v>208.44</v>
      </c>
      <c r="M18" s="16">
        <v>218.94</v>
      </c>
      <c r="N18" s="16">
        <v>220.33</v>
      </c>
      <c r="O18" s="16">
        <v>226.74</v>
      </c>
      <c r="P18" s="16">
        <v>253.95</v>
      </c>
      <c r="Q18" s="16">
        <v>252.32</v>
      </c>
      <c r="R18" s="16">
        <v>253.48</v>
      </c>
      <c r="S18" s="16">
        <v>213.7</v>
      </c>
      <c r="T18" s="16">
        <v>197.38</v>
      </c>
      <c r="U18" s="16">
        <v>198.27</v>
      </c>
      <c r="V18" s="16">
        <v>177.64</v>
      </c>
      <c r="W18" s="16">
        <v>144.38</v>
      </c>
      <c r="X18" s="16">
        <v>157.75</v>
      </c>
      <c r="Y18" s="16">
        <v>165.58</v>
      </c>
      <c r="Z18" s="16">
        <v>208.09</v>
      </c>
      <c r="AA18" s="17">
        <v>24</v>
      </c>
      <c r="AB18" s="17">
        <v>253.95</v>
      </c>
      <c r="AC18" s="17">
        <v>135.63999999999999</v>
      </c>
      <c r="AD18" s="16">
        <v>4551.91</v>
      </c>
      <c r="AE18" s="3"/>
      <c r="AF18" s="3"/>
      <c r="AH18" s="14">
        <v>14</v>
      </c>
      <c r="AI18" s="17" t="s">
        <v>30</v>
      </c>
      <c r="AJ18" s="17" t="s">
        <v>31</v>
      </c>
      <c r="AK18" s="17" t="s">
        <v>31</v>
      </c>
      <c r="AL18" s="17" t="s">
        <v>30</v>
      </c>
      <c r="AM18" s="17" t="s">
        <v>29</v>
      </c>
      <c r="AN18" s="17" t="s">
        <v>30</v>
      </c>
      <c r="AO18" s="17" t="s">
        <v>31</v>
      </c>
      <c r="AP18" s="17" t="s">
        <v>31</v>
      </c>
      <c r="AQ18" s="17" t="s">
        <v>31</v>
      </c>
      <c r="AR18" s="17" t="s">
        <v>31</v>
      </c>
      <c r="AS18" s="17" t="s">
        <v>32</v>
      </c>
      <c r="AT18" s="17" t="s">
        <v>33</v>
      </c>
      <c r="AU18" s="17" t="s">
        <v>33</v>
      </c>
      <c r="AV18" s="17" t="s">
        <v>33</v>
      </c>
      <c r="AW18" s="17" t="s">
        <v>34</v>
      </c>
      <c r="AX18" s="17" t="s">
        <v>34</v>
      </c>
      <c r="AY18" s="17" t="s">
        <v>34</v>
      </c>
      <c r="AZ18" s="17" t="s">
        <v>32</v>
      </c>
      <c r="BA18" s="17" t="s">
        <v>32</v>
      </c>
      <c r="BB18" s="17" t="s">
        <v>32</v>
      </c>
      <c r="BC18" s="17" t="s">
        <v>31</v>
      </c>
      <c r="BD18" s="17" t="s">
        <v>29</v>
      </c>
      <c r="BE18" s="17" t="s">
        <v>30</v>
      </c>
      <c r="BF18" s="17" t="s">
        <v>30</v>
      </c>
      <c r="BG18" s="24" t="s">
        <v>31</v>
      </c>
      <c r="BH18" s="17">
        <f>IF(ISERROR($AA$18),"",$AA$18)</f>
        <v>24</v>
      </c>
      <c r="BI18" s="17">
        <f>IF(ISERROR($AB$18),"",$AB$18)</f>
        <v>253.95</v>
      </c>
      <c r="BJ18" s="17">
        <f>IF(ISERROR($AC$18),"",$AC$18)</f>
        <v>135.63999999999999</v>
      </c>
      <c r="BK18" s="17">
        <f>IF(ISERROR($AD$18),"",$AD$18)</f>
        <v>4551.91</v>
      </c>
    </row>
    <row r="19" spans="1:63" x14ac:dyDescent="0.25">
      <c r="A19" s="14">
        <v>15</v>
      </c>
      <c r="B19" s="16">
        <v>178.14</v>
      </c>
      <c r="C19" s="16">
        <v>141.94999999999999</v>
      </c>
      <c r="D19" s="16">
        <v>137.13999999999999</v>
      </c>
      <c r="E19" s="16">
        <v>154.53</v>
      </c>
      <c r="F19" s="16">
        <v>147.65</v>
      </c>
      <c r="G19" s="16">
        <v>133.16</v>
      </c>
      <c r="H19" s="16">
        <v>114.79</v>
      </c>
      <c r="I19" s="16">
        <v>145.13999999999999</v>
      </c>
      <c r="J19" s="16">
        <v>210.66</v>
      </c>
      <c r="K19" s="16">
        <v>220.91</v>
      </c>
      <c r="L19" s="16">
        <v>217.22</v>
      </c>
      <c r="M19" s="16">
        <v>220.8</v>
      </c>
      <c r="N19" s="16">
        <v>248.37</v>
      </c>
      <c r="O19" s="16">
        <v>262.85000000000002</v>
      </c>
      <c r="P19" s="16">
        <v>256.44</v>
      </c>
      <c r="Q19" s="16">
        <v>258.76</v>
      </c>
      <c r="R19" s="16">
        <v>257.75</v>
      </c>
      <c r="S19" s="16">
        <v>238.27</v>
      </c>
      <c r="T19" s="16">
        <v>216.25</v>
      </c>
      <c r="U19" s="16">
        <v>219.74</v>
      </c>
      <c r="V19" s="16">
        <v>189.68</v>
      </c>
      <c r="W19" s="16">
        <v>149.51</v>
      </c>
      <c r="X19" s="16">
        <v>154.91</v>
      </c>
      <c r="Y19" s="16">
        <v>174.03</v>
      </c>
      <c r="Z19" s="16">
        <v>218.19</v>
      </c>
      <c r="AA19" s="17">
        <v>24</v>
      </c>
      <c r="AB19" s="17">
        <v>262.85000000000002</v>
      </c>
      <c r="AC19" s="17">
        <v>114.79</v>
      </c>
      <c r="AD19" s="16">
        <v>4648.6499999999996</v>
      </c>
      <c r="AE19" s="3"/>
      <c r="AF19" s="3"/>
      <c r="AH19" s="14">
        <v>15</v>
      </c>
      <c r="AI19" s="17" t="s">
        <v>31</v>
      </c>
      <c r="AJ19" s="17" t="s">
        <v>29</v>
      </c>
      <c r="AK19" s="17" t="s">
        <v>29</v>
      </c>
      <c r="AL19" s="17" t="s">
        <v>30</v>
      </c>
      <c r="AM19" s="17" t="s">
        <v>30</v>
      </c>
      <c r="AN19" s="17" t="s">
        <v>29</v>
      </c>
      <c r="AO19" s="17" t="s">
        <v>28</v>
      </c>
      <c r="AP19" s="17" t="s">
        <v>29</v>
      </c>
      <c r="AQ19" s="17" t="s">
        <v>32</v>
      </c>
      <c r="AR19" s="17" t="s">
        <v>33</v>
      </c>
      <c r="AS19" s="17" t="s">
        <v>33</v>
      </c>
      <c r="AT19" s="17" t="s">
        <v>33</v>
      </c>
      <c r="AU19" s="17" t="s">
        <v>34</v>
      </c>
      <c r="AV19" s="17" t="s">
        <v>35</v>
      </c>
      <c r="AW19" s="17" t="s">
        <v>34</v>
      </c>
      <c r="AX19" s="17" t="s">
        <v>35</v>
      </c>
      <c r="AY19" s="17" t="s">
        <v>34</v>
      </c>
      <c r="AZ19" s="17" t="s">
        <v>34</v>
      </c>
      <c r="BA19" s="17" t="s">
        <v>33</v>
      </c>
      <c r="BB19" s="17" t="s">
        <v>33</v>
      </c>
      <c r="BC19" s="17" t="s">
        <v>31</v>
      </c>
      <c r="BD19" s="17" t="s">
        <v>30</v>
      </c>
      <c r="BE19" s="17" t="s">
        <v>30</v>
      </c>
      <c r="BF19" s="17" t="s">
        <v>31</v>
      </c>
      <c r="BG19" s="24" t="s">
        <v>33</v>
      </c>
      <c r="BH19" s="17">
        <f>IF(ISERROR($AA$19),"",$AA$19)</f>
        <v>24</v>
      </c>
      <c r="BI19" s="17">
        <f>IF(ISERROR($AB$19),"",$AB$19)</f>
        <v>262.85000000000002</v>
      </c>
      <c r="BJ19" s="17">
        <f>IF(ISERROR($AC$19),"",$AC$19)</f>
        <v>114.79</v>
      </c>
      <c r="BK19" s="17">
        <f>IF(ISERROR($AD$19),"",$AD$19)</f>
        <v>4648.6499999999996</v>
      </c>
    </row>
    <row r="20" spans="1:63" x14ac:dyDescent="0.25">
      <c r="A20" s="14">
        <v>16</v>
      </c>
      <c r="B20" s="16">
        <v>177.96</v>
      </c>
      <c r="C20" s="16">
        <v>175.93</v>
      </c>
      <c r="D20" s="16">
        <v>173.27</v>
      </c>
      <c r="E20" s="16">
        <v>163.07</v>
      </c>
      <c r="F20" s="16">
        <v>158.76</v>
      </c>
      <c r="G20" s="16">
        <v>151</v>
      </c>
      <c r="H20" s="16">
        <v>143.37</v>
      </c>
      <c r="I20" s="16">
        <v>168.85</v>
      </c>
      <c r="J20" s="16">
        <v>189.65</v>
      </c>
      <c r="K20" s="16">
        <v>204.86</v>
      </c>
      <c r="L20" s="16">
        <v>219.22</v>
      </c>
      <c r="M20" s="16">
        <v>223.35</v>
      </c>
      <c r="N20" s="16">
        <v>215.29</v>
      </c>
      <c r="O20" s="16">
        <v>213.47</v>
      </c>
      <c r="P20" s="16">
        <v>264.94</v>
      </c>
      <c r="Q20" s="16">
        <v>263.68</v>
      </c>
      <c r="R20" s="16">
        <v>260.08999999999997</v>
      </c>
      <c r="S20" s="16">
        <v>259.2</v>
      </c>
      <c r="T20" s="16">
        <v>220.64</v>
      </c>
      <c r="U20" s="16">
        <v>205.74</v>
      </c>
      <c r="V20" s="16">
        <v>188.21</v>
      </c>
      <c r="W20" s="16">
        <v>189.34</v>
      </c>
      <c r="X20" s="16">
        <v>178.35</v>
      </c>
      <c r="Y20" s="16">
        <v>173.62</v>
      </c>
      <c r="Z20" s="16">
        <v>210.37</v>
      </c>
      <c r="AA20" s="17">
        <v>24</v>
      </c>
      <c r="AB20" s="17">
        <v>264.94</v>
      </c>
      <c r="AC20" s="17">
        <v>143.37</v>
      </c>
      <c r="AD20" s="16">
        <v>4781.8599999999997</v>
      </c>
      <c r="AE20" s="3"/>
      <c r="AF20" s="3"/>
      <c r="AH20" s="14">
        <v>16</v>
      </c>
      <c r="AI20" s="17" t="s">
        <v>31</v>
      </c>
      <c r="AJ20" s="17" t="s">
        <v>31</v>
      </c>
      <c r="AK20" s="17" t="s">
        <v>31</v>
      </c>
      <c r="AL20" s="17" t="s">
        <v>30</v>
      </c>
      <c r="AM20" s="17" t="s">
        <v>30</v>
      </c>
      <c r="AN20" s="17" t="s">
        <v>30</v>
      </c>
      <c r="AO20" s="17" t="s">
        <v>29</v>
      </c>
      <c r="AP20" s="17" t="s">
        <v>31</v>
      </c>
      <c r="AQ20" s="17" t="s">
        <v>31</v>
      </c>
      <c r="AR20" s="17" t="s">
        <v>32</v>
      </c>
      <c r="AS20" s="17" t="s">
        <v>33</v>
      </c>
      <c r="AT20" s="17" t="s">
        <v>33</v>
      </c>
      <c r="AU20" s="17" t="s">
        <v>33</v>
      </c>
      <c r="AV20" s="17" t="s">
        <v>32</v>
      </c>
      <c r="AW20" s="17" t="s">
        <v>35</v>
      </c>
      <c r="AX20" s="17" t="s">
        <v>35</v>
      </c>
      <c r="AY20" s="17" t="s">
        <v>35</v>
      </c>
      <c r="AZ20" s="17" t="s">
        <v>35</v>
      </c>
      <c r="BA20" s="17" t="s">
        <v>33</v>
      </c>
      <c r="BB20" s="17" t="s">
        <v>32</v>
      </c>
      <c r="BC20" s="17" t="s">
        <v>31</v>
      </c>
      <c r="BD20" s="17" t="s">
        <v>31</v>
      </c>
      <c r="BE20" s="17" t="s">
        <v>31</v>
      </c>
      <c r="BF20" s="17" t="s">
        <v>31</v>
      </c>
      <c r="BG20" s="24" t="s">
        <v>31</v>
      </c>
      <c r="BH20" s="17">
        <f>IF(ISERROR($AA$20),"",$AA$20)</f>
        <v>24</v>
      </c>
      <c r="BI20" s="17">
        <f>IF(ISERROR($AB$20),"",$AB$20)</f>
        <v>264.94</v>
      </c>
      <c r="BJ20" s="17">
        <f>IF(ISERROR($AC$20),"",$AC$20)</f>
        <v>143.37</v>
      </c>
      <c r="BK20" s="17">
        <f>IF(ISERROR($AD$20),"",$AD$20)</f>
        <v>4781.8599999999997</v>
      </c>
    </row>
    <row r="21" spans="1:63" x14ac:dyDescent="0.25">
      <c r="A21" s="14">
        <v>17</v>
      </c>
      <c r="B21" s="16">
        <v>171.46</v>
      </c>
      <c r="C21" s="16">
        <v>171.85</v>
      </c>
      <c r="D21" s="16">
        <v>178.35</v>
      </c>
      <c r="E21" s="16">
        <v>190.05</v>
      </c>
      <c r="F21" s="16">
        <v>181.05</v>
      </c>
      <c r="G21" s="16">
        <v>164.46</v>
      </c>
      <c r="H21" s="16">
        <v>168.46</v>
      </c>
      <c r="I21" s="16">
        <v>182.02</v>
      </c>
      <c r="J21" s="16">
        <v>190.29</v>
      </c>
      <c r="K21" s="16">
        <v>211.23</v>
      </c>
      <c r="L21" s="16">
        <v>218.84</v>
      </c>
      <c r="M21" s="16">
        <v>211.35</v>
      </c>
      <c r="N21" s="16">
        <v>234.55</v>
      </c>
      <c r="O21" s="16">
        <v>255.77</v>
      </c>
      <c r="P21" s="16">
        <v>254.11</v>
      </c>
      <c r="Q21" s="16">
        <v>247.82</v>
      </c>
      <c r="R21" s="16">
        <v>239.31</v>
      </c>
      <c r="S21" s="16">
        <v>213.7</v>
      </c>
      <c r="T21" s="16">
        <v>197.59</v>
      </c>
      <c r="U21" s="16">
        <v>182.84</v>
      </c>
      <c r="V21" s="16">
        <v>177.04</v>
      </c>
      <c r="W21" s="16">
        <v>159.62</v>
      </c>
      <c r="X21" s="16">
        <v>159.35</v>
      </c>
      <c r="Y21" s="16">
        <v>168.44</v>
      </c>
      <c r="Z21" s="16">
        <v>206.39</v>
      </c>
      <c r="AA21" s="17">
        <v>24</v>
      </c>
      <c r="AB21" s="17">
        <v>255.77</v>
      </c>
      <c r="AC21" s="17">
        <v>159.35</v>
      </c>
      <c r="AD21" s="16">
        <v>4729.55</v>
      </c>
      <c r="AE21" s="3"/>
      <c r="AF21" s="3"/>
      <c r="AH21" s="14">
        <v>17</v>
      </c>
      <c r="AI21" s="17" t="s">
        <v>31</v>
      </c>
      <c r="AJ21" s="17" t="s">
        <v>31</v>
      </c>
      <c r="AK21" s="17" t="s">
        <v>31</v>
      </c>
      <c r="AL21" s="17" t="s">
        <v>31</v>
      </c>
      <c r="AM21" s="17" t="s">
        <v>31</v>
      </c>
      <c r="AN21" s="17" t="s">
        <v>30</v>
      </c>
      <c r="AO21" s="17" t="s">
        <v>30</v>
      </c>
      <c r="AP21" s="17" t="s">
        <v>31</v>
      </c>
      <c r="AQ21" s="17" t="s">
        <v>31</v>
      </c>
      <c r="AR21" s="17" t="s">
        <v>32</v>
      </c>
      <c r="AS21" s="17" t="s">
        <v>33</v>
      </c>
      <c r="AT21" s="17" t="s">
        <v>32</v>
      </c>
      <c r="AU21" s="17" t="s">
        <v>33</v>
      </c>
      <c r="AV21" s="17" t="s">
        <v>34</v>
      </c>
      <c r="AW21" s="17" t="s">
        <v>34</v>
      </c>
      <c r="AX21" s="17" t="s">
        <v>34</v>
      </c>
      <c r="AY21" s="17" t="s">
        <v>34</v>
      </c>
      <c r="AZ21" s="17" t="s">
        <v>32</v>
      </c>
      <c r="BA21" s="17" t="s">
        <v>32</v>
      </c>
      <c r="BB21" s="17" t="s">
        <v>31</v>
      </c>
      <c r="BC21" s="17" t="s">
        <v>31</v>
      </c>
      <c r="BD21" s="17" t="s">
        <v>30</v>
      </c>
      <c r="BE21" s="17" t="s">
        <v>30</v>
      </c>
      <c r="BF21" s="17" t="s">
        <v>30</v>
      </c>
      <c r="BG21" s="24" t="s">
        <v>31</v>
      </c>
      <c r="BH21" s="17">
        <f>IF(ISERROR($AA$21),"",$AA$21)</f>
        <v>24</v>
      </c>
      <c r="BI21" s="17">
        <f>IF(ISERROR($AB$21),"",$AB$21)</f>
        <v>255.77</v>
      </c>
      <c r="BJ21" s="17">
        <f>IF(ISERROR($AC$21),"",$AC$21)</f>
        <v>159.35</v>
      </c>
      <c r="BK21" s="17">
        <f>IF(ISERROR($AD$21),"",$AD$21)</f>
        <v>4729.55</v>
      </c>
    </row>
    <row r="22" spans="1:63" x14ac:dyDescent="0.25">
      <c r="A22" s="14">
        <v>18</v>
      </c>
      <c r="B22" s="16">
        <v>190.68</v>
      </c>
      <c r="C22" s="16">
        <v>185.21</v>
      </c>
      <c r="D22" s="16">
        <v>175.72</v>
      </c>
      <c r="E22" s="16">
        <v>154.57</v>
      </c>
      <c r="F22" s="16">
        <v>147.81</v>
      </c>
      <c r="G22" s="16">
        <v>153.72999999999999</v>
      </c>
      <c r="H22" s="16">
        <v>153.88999999999999</v>
      </c>
      <c r="I22" s="16">
        <v>173.18</v>
      </c>
      <c r="J22" s="16">
        <v>191.74</v>
      </c>
      <c r="K22" s="16">
        <v>208.24</v>
      </c>
      <c r="L22" s="16">
        <v>213.23</v>
      </c>
      <c r="M22" s="16">
        <v>208.55</v>
      </c>
      <c r="N22" s="16">
        <v>209.51</v>
      </c>
      <c r="O22" s="16">
        <v>211.47</v>
      </c>
      <c r="P22" s="16">
        <v>207.35</v>
      </c>
      <c r="Q22" s="16">
        <v>204.98</v>
      </c>
      <c r="R22" s="16">
        <v>204.92</v>
      </c>
      <c r="S22" s="16">
        <v>208.4</v>
      </c>
      <c r="T22" s="16">
        <v>203.11</v>
      </c>
      <c r="U22" s="16">
        <v>187.33</v>
      </c>
      <c r="V22" s="16">
        <v>166.11</v>
      </c>
      <c r="W22" s="16">
        <v>160.71</v>
      </c>
      <c r="X22" s="16">
        <v>173.44</v>
      </c>
      <c r="Y22" s="16">
        <v>177.21</v>
      </c>
      <c r="Z22" s="16">
        <v>192.44</v>
      </c>
      <c r="AA22" s="17">
        <v>24</v>
      </c>
      <c r="AB22" s="17">
        <v>213.23</v>
      </c>
      <c r="AC22" s="17">
        <v>147.81</v>
      </c>
      <c r="AD22" s="16">
        <v>4471.09</v>
      </c>
      <c r="AE22" s="3"/>
      <c r="AF22" s="3"/>
      <c r="AH22" s="14">
        <v>18</v>
      </c>
      <c r="AI22" s="17" t="s">
        <v>31</v>
      </c>
      <c r="AJ22" s="17" t="s">
        <v>31</v>
      </c>
      <c r="AK22" s="17" t="s">
        <v>31</v>
      </c>
      <c r="AL22" s="17" t="s">
        <v>30</v>
      </c>
      <c r="AM22" s="17" t="s">
        <v>30</v>
      </c>
      <c r="AN22" s="17" t="s">
        <v>30</v>
      </c>
      <c r="AO22" s="17" t="s">
        <v>30</v>
      </c>
      <c r="AP22" s="17" t="s">
        <v>31</v>
      </c>
      <c r="AQ22" s="17" t="s">
        <v>32</v>
      </c>
      <c r="AR22" s="17" t="s">
        <v>32</v>
      </c>
      <c r="AS22" s="17" t="s">
        <v>32</v>
      </c>
      <c r="AT22" s="17" t="s">
        <v>32</v>
      </c>
      <c r="AU22" s="17" t="s">
        <v>32</v>
      </c>
      <c r="AV22" s="17" t="s">
        <v>32</v>
      </c>
      <c r="AW22" s="17" t="s">
        <v>32</v>
      </c>
      <c r="AX22" s="17" t="s">
        <v>32</v>
      </c>
      <c r="AY22" s="17" t="s">
        <v>32</v>
      </c>
      <c r="AZ22" s="17" t="s">
        <v>32</v>
      </c>
      <c r="BA22" s="17" t="s">
        <v>32</v>
      </c>
      <c r="BB22" s="17" t="s">
        <v>31</v>
      </c>
      <c r="BC22" s="17" t="s">
        <v>30</v>
      </c>
      <c r="BD22" s="17" t="s">
        <v>30</v>
      </c>
      <c r="BE22" s="17" t="s">
        <v>31</v>
      </c>
      <c r="BF22" s="17" t="s">
        <v>31</v>
      </c>
      <c r="BG22" s="24" t="s">
        <v>32</v>
      </c>
      <c r="BH22" s="17">
        <f>IF(ISERROR($AA$22),"",$AA$22)</f>
        <v>24</v>
      </c>
      <c r="BI22" s="17">
        <f>IF(ISERROR($AB$22),"",$AB$22)</f>
        <v>213.23</v>
      </c>
      <c r="BJ22" s="17">
        <f>IF(ISERROR($AC$22),"",$AC$22)</f>
        <v>147.81</v>
      </c>
      <c r="BK22" s="17">
        <f>IF(ISERROR($AD$22),"",$AD$22)</f>
        <v>4471.09</v>
      </c>
    </row>
    <row r="23" spans="1:63" x14ac:dyDescent="0.25">
      <c r="A23" s="14">
        <v>19</v>
      </c>
      <c r="B23" s="16">
        <v>173.15</v>
      </c>
      <c r="C23" s="16">
        <v>173.03</v>
      </c>
      <c r="D23" s="16">
        <v>167.4</v>
      </c>
      <c r="E23" s="16">
        <v>155.06</v>
      </c>
      <c r="F23" s="16">
        <v>142.71</v>
      </c>
      <c r="G23" s="16">
        <v>138.06</v>
      </c>
      <c r="H23" s="16">
        <v>141.28</v>
      </c>
      <c r="I23" s="16">
        <v>164.15</v>
      </c>
      <c r="J23" s="16">
        <v>170.88</v>
      </c>
      <c r="K23" s="16">
        <v>201.03</v>
      </c>
      <c r="L23" s="16">
        <v>246.1</v>
      </c>
      <c r="M23" s="16">
        <v>269.06</v>
      </c>
      <c r="N23" s="16">
        <v>268.61</v>
      </c>
      <c r="O23" s="16">
        <v>267.74</v>
      </c>
      <c r="P23" s="16">
        <v>265.19</v>
      </c>
      <c r="Q23" s="16">
        <v>265.16000000000003</v>
      </c>
      <c r="R23" s="16">
        <v>259.55</v>
      </c>
      <c r="S23" s="16">
        <v>271.42</v>
      </c>
      <c r="T23" s="16">
        <v>292.14999999999998</v>
      </c>
      <c r="U23" s="16">
        <v>304.02</v>
      </c>
      <c r="V23" s="16">
        <v>341.43</v>
      </c>
      <c r="W23" s="16">
        <v>333.04</v>
      </c>
      <c r="X23" s="16">
        <v>336.86</v>
      </c>
      <c r="Y23" s="16">
        <v>331.8</v>
      </c>
      <c r="Z23" s="16">
        <v>242.98</v>
      </c>
      <c r="AA23" s="17">
        <v>24</v>
      </c>
      <c r="AB23" s="17">
        <v>341.43</v>
      </c>
      <c r="AC23" s="17">
        <v>138.06</v>
      </c>
      <c r="AD23" s="16">
        <v>5678.88</v>
      </c>
      <c r="AE23" s="3"/>
      <c r="AF23" s="3"/>
      <c r="AH23" s="14">
        <v>19</v>
      </c>
      <c r="AI23" s="17" t="s">
        <v>31</v>
      </c>
      <c r="AJ23" s="17" t="s">
        <v>31</v>
      </c>
      <c r="AK23" s="17" t="s">
        <v>30</v>
      </c>
      <c r="AL23" s="17" t="s">
        <v>30</v>
      </c>
      <c r="AM23" s="17" t="s">
        <v>29</v>
      </c>
      <c r="AN23" s="17" t="s">
        <v>29</v>
      </c>
      <c r="AO23" s="17" t="s">
        <v>29</v>
      </c>
      <c r="AP23" s="17" t="s">
        <v>30</v>
      </c>
      <c r="AQ23" s="17" t="s">
        <v>31</v>
      </c>
      <c r="AR23" s="17" t="s">
        <v>32</v>
      </c>
      <c r="AS23" s="17" t="s">
        <v>34</v>
      </c>
      <c r="AT23" s="17" t="s">
        <v>35</v>
      </c>
      <c r="AU23" s="17" t="s">
        <v>35</v>
      </c>
      <c r="AV23" s="17" t="s">
        <v>35</v>
      </c>
      <c r="AW23" s="17" t="s">
        <v>35</v>
      </c>
      <c r="AX23" s="17" t="s">
        <v>35</v>
      </c>
      <c r="AY23" s="17" t="s">
        <v>35</v>
      </c>
      <c r="AZ23" s="17" t="s">
        <v>35</v>
      </c>
      <c r="BA23" s="17" t="s">
        <v>36</v>
      </c>
      <c r="BB23" s="17" t="s">
        <v>37</v>
      </c>
      <c r="BC23" s="17" t="s">
        <v>38</v>
      </c>
      <c r="BD23" s="17" t="s">
        <v>38</v>
      </c>
      <c r="BE23" s="17" t="s">
        <v>38</v>
      </c>
      <c r="BF23" s="17" t="s">
        <v>38</v>
      </c>
      <c r="BG23" s="24" t="s">
        <v>35</v>
      </c>
      <c r="BH23" s="17">
        <f>IF(ISERROR($AA$23),"",$AA$23)</f>
        <v>24</v>
      </c>
      <c r="BI23" s="17">
        <f>IF(ISERROR($AB$23),"",$AB$23)</f>
        <v>341.43</v>
      </c>
      <c r="BJ23" s="17">
        <f>IF(ISERROR($AC$23),"",$AC$23)</f>
        <v>138.06</v>
      </c>
      <c r="BK23" s="17">
        <f>IF(ISERROR($AD$23),"",$AD$23)</f>
        <v>5678.88</v>
      </c>
    </row>
    <row r="24" spans="1:63" x14ac:dyDescent="0.25">
      <c r="A24" s="14">
        <v>20</v>
      </c>
      <c r="B24" s="16">
        <v>26.63</v>
      </c>
      <c r="C24" s="16">
        <v>110.26</v>
      </c>
      <c r="D24" s="16">
        <v>115.57</v>
      </c>
      <c r="E24" s="16">
        <v>116.12</v>
      </c>
      <c r="F24" s="16">
        <v>103.22</v>
      </c>
      <c r="G24" s="16">
        <v>83.29</v>
      </c>
      <c r="H24" s="16">
        <v>77.819999999999993</v>
      </c>
      <c r="I24" s="16">
        <v>52.46</v>
      </c>
      <c r="J24" s="16">
        <v>334.48</v>
      </c>
      <c r="K24" s="16">
        <v>324.52999999999997</v>
      </c>
      <c r="L24" s="16">
        <v>325.58999999999997</v>
      </c>
      <c r="M24" s="16">
        <v>344.58</v>
      </c>
      <c r="N24" s="16">
        <v>339.41</v>
      </c>
      <c r="O24" s="16">
        <v>328.04</v>
      </c>
      <c r="P24" s="16">
        <v>328.37</v>
      </c>
      <c r="Q24" s="16">
        <v>331.33</v>
      </c>
      <c r="R24" s="16">
        <v>343.65</v>
      </c>
      <c r="S24" s="16">
        <v>4.3099999999999996</v>
      </c>
      <c r="T24" s="16">
        <v>4.2</v>
      </c>
      <c r="U24" s="16">
        <v>27.92</v>
      </c>
      <c r="V24" s="16">
        <v>25.89</v>
      </c>
      <c r="W24" s="16">
        <v>44.24</v>
      </c>
      <c r="X24" s="16">
        <v>348.08</v>
      </c>
      <c r="Y24" s="16">
        <v>352.95</v>
      </c>
      <c r="Z24" s="16">
        <v>353.54</v>
      </c>
      <c r="AA24" s="17">
        <v>24</v>
      </c>
      <c r="AB24" s="17">
        <v>352.95</v>
      </c>
      <c r="AC24" s="17">
        <v>4.2</v>
      </c>
      <c r="AD24" s="16">
        <v>4492.9399999999996</v>
      </c>
      <c r="AE24" s="3"/>
      <c r="AF24" s="3"/>
      <c r="AH24" s="14">
        <v>20</v>
      </c>
      <c r="AI24" s="17" t="s">
        <v>39</v>
      </c>
      <c r="AJ24" s="17" t="s">
        <v>28</v>
      </c>
      <c r="AK24" s="17" t="s">
        <v>28</v>
      </c>
      <c r="AL24" s="17" t="s">
        <v>28</v>
      </c>
      <c r="AM24" s="17" t="s">
        <v>28</v>
      </c>
      <c r="AN24" s="17" t="s">
        <v>26</v>
      </c>
      <c r="AO24" s="17" t="s">
        <v>27</v>
      </c>
      <c r="AP24" s="17" t="s">
        <v>40</v>
      </c>
      <c r="AQ24" s="17" t="s">
        <v>38</v>
      </c>
      <c r="AR24" s="17" t="s">
        <v>37</v>
      </c>
      <c r="AS24" s="17" t="s">
        <v>37</v>
      </c>
      <c r="AT24" s="17" t="s">
        <v>38</v>
      </c>
      <c r="AU24" s="17" t="s">
        <v>38</v>
      </c>
      <c r="AV24" s="17" t="s">
        <v>38</v>
      </c>
      <c r="AW24" s="17" t="s">
        <v>38</v>
      </c>
      <c r="AX24" s="17" t="s">
        <v>38</v>
      </c>
      <c r="AY24" s="17" t="s">
        <v>38</v>
      </c>
      <c r="AZ24" s="17" t="s">
        <v>41</v>
      </c>
      <c r="BA24" s="17" t="s">
        <v>41</v>
      </c>
      <c r="BB24" s="17" t="s">
        <v>39</v>
      </c>
      <c r="BC24" s="17" t="s">
        <v>39</v>
      </c>
      <c r="BD24" s="17" t="s">
        <v>40</v>
      </c>
      <c r="BE24" s="17" t="s">
        <v>38</v>
      </c>
      <c r="BF24" s="17" t="s">
        <v>41</v>
      </c>
      <c r="BG24" s="24" t="s">
        <v>38</v>
      </c>
      <c r="BH24" s="17">
        <f>IF(ISERROR($AA$24),"",$AA$24)</f>
        <v>24</v>
      </c>
      <c r="BI24" s="17">
        <f>IF(ISERROR($AB$24),"",$AB$24)</f>
        <v>352.95</v>
      </c>
      <c r="BJ24" s="17">
        <f>IF(ISERROR($AC$24),"",$AC$24)</f>
        <v>4.2</v>
      </c>
      <c r="BK24" s="17">
        <f>IF(ISERROR($AD$24),"",$AD$24)</f>
        <v>4492.9399999999996</v>
      </c>
    </row>
    <row r="25" spans="1:63" x14ac:dyDescent="0.25">
      <c r="A25" s="14">
        <v>21</v>
      </c>
      <c r="B25" s="16">
        <v>21.95</v>
      </c>
      <c r="C25" s="16">
        <v>29.29</v>
      </c>
      <c r="D25" s="16">
        <v>30.98</v>
      </c>
      <c r="E25" s="16">
        <v>48.18</v>
      </c>
      <c r="F25" s="16">
        <v>63.55</v>
      </c>
      <c r="G25" s="16">
        <v>67.78</v>
      </c>
      <c r="H25" s="16">
        <v>53.34</v>
      </c>
      <c r="I25" s="16">
        <v>20.420000000000002</v>
      </c>
      <c r="J25" s="16">
        <v>351.1</v>
      </c>
      <c r="K25" s="16">
        <v>351.79</v>
      </c>
      <c r="L25" s="16">
        <v>345.46</v>
      </c>
      <c r="M25" s="16">
        <v>343.57</v>
      </c>
      <c r="N25" s="16">
        <v>347.01</v>
      </c>
      <c r="O25" s="16">
        <v>338.92</v>
      </c>
      <c r="P25" s="16">
        <v>343.32</v>
      </c>
      <c r="Q25" s="16">
        <v>348.2</v>
      </c>
      <c r="R25" s="16">
        <v>353.52</v>
      </c>
      <c r="S25" s="16">
        <v>5.04</v>
      </c>
      <c r="T25" s="16">
        <v>7.08</v>
      </c>
      <c r="U25" s="16">
        <v>36.36</v>
      </c>
      <c r="V25" s="16">
        <v>141.38999999999999</v>
      </c>
      <c r="W25" s="16">
        <v>155.91</v>
      </c>
      <c r="X25" s="16">
        <v>148.58000000000001</v>
      </c>
      <c r="Y25" s="16">
        <v>139.16</v>
      </c>
      <c r="Z25" s="16">
        <v>4.4800000000000004</v>
      </c>
      <c r="AA25" s="17">
        <v>24</v>
      </c>
      <c r="AB25" s="17">
        <v>353.52</v>
      </c>
      <c r="AC25" s="17">
        <v>5.04</v>
      </c>
      <c r="AD25" s="16">
        <v>4091.9</v>
      </c>
      <c r="AE25" s="3"/>
      <c r="AF25" s="3"/>
      <c r="AH25" s="14">
        <v>21</v>
      </c>
      <c r="AI25" s="17" t="s">
        <v>39</v>
      </c>
      <c r="AJ25" s="17" t="s">
        <v>39</v>
      </c>
      <c r="AK25" s="17" t="s">
        <v>39</v>
      </c>
      <c r="AL25" s="17" t="s">
        <v>40</v>
      </c>
      <c r="AM25" s="17" t="s">
        <v>27</v>
      </c>
      <c r="AN25" s="17" t="s">
        <v>27</v>
      </c>
      <c r="AO25" s="17" t="s">
        <v>40</v>
      </c>
      <c r="AP25" s="17" t="s">
        <v>39</v>
      </c>
      <c r="AQ25" s="17" t="s">
        <v>41</v>
      </c>
      <c r="AR25" s="17" t="s">
        <v>41</v>
      </c>
      <c r="AS25" s="17" t="s">
        <v>38</v>
      </c>
      <c r="AT25" s="17" t="s">
        <v>38</v>
      </c>
      <c r="AU25" s="17" t="s">
        <v>38</v>
      </c>
      <c r="AV25" s="17" t="s">
        <v>38</v>
      </c>
      <c r="AW25" s="17" t="s">
        <v>38</v>
      </c>
      <c r="AX25" s="17" t="s">
        <v>38</v>
      </c>
      <c r="AY25" s="17" t="s">
        <v>41</v>
      </c>
      <c r="AZ25" s="17" t="s">
        <v>41</v>
      </c>
      <c r="BA25" s="17" t="s">
        <v>41</v>
      </c>
      <c r="BB25" s="17" t="s">
        <v>40</v>
      </c>
      <c r="BC25" s="17" t="s">
        <v>29</v>
      </c>
      <c r="BD25" s="17" t="s">
        <v>30</v>
      </c>
      <c r="BE25" s="17" t="s">
        <v>30</v>
      </c>
      <c r="BF25" s="17" t="s">
        <v>29</v>
      </c>
      <c r="BG25" s="24" t="s">
        <v>38</v>
      </c>
      <c r="BH25" s="17">
        <f>IF(ISERROR($AA$25),"",$AA$25)</f>
        <v>24</v>
      </c>
      <c r="BI25" s="17">
        <f>IF(ISERROR($AB$25),"",$AB$25)</f>
        <v>353.52</v>
      </c>
      <c r="BJ25" s="17">
        <f>IF(ISERROR($AC$25),"",$AC$25)</f>
        <v>5.04</v>
      </c>
      <c r="BK25" s="17">
        <f>IF(ISERROR($AD$25),"",$AD$25)</f>
        <v>4091.9</v>
      </c>
    </row>
    <row r="26" spans="1:63" x14ac:dyDescent="0.25">
      <c r="A26" s="14">
        <v>22</v>
      </c>
      <c r="B26" s="16">
        <v>126.84</v>
      </c>
      <c r="C26" s="16">
        <v>122.28</v>
      </c>
      <c r="D26" s="16">
        <v>132.97</v>
      </c>
      <c r="E26" s="16">
        <v>93.11</v>
      </c>
      <c r="F26" s="16">
        <v>80.459999999999994</v>
      </c>
      <c r="G26" s="16">
        <v>86.94</v>
      </c>
      <c r="H26" s="16">
        <v>93.47</v>
      </c>
      <c r="I26" s="16">
        <v>93.44</v>
      </c>
      <c r="J26" s="16">
        <v>54.83</v>
      </c>
      <c r="K26" s="16">
        <v>327.88</v>
      </c>
      <c r="L26" s="16">
        <v>319.63</v>
      </c>
      <c r="M26" s="16">
        <v>329.16</v>
      </c>
      <c r="N26" s="16">
        <v>335.97</v>
      </c>
      <c r="O26" s="18">
        <v>325.27</v>
      </c>
      <c r="P26" s="18">
        <v>277.10000000000002</v>
      </c>
      <c r="Q26" s="16">
        <v>277.35000000000002</v>
      </c>
      <c r="R26" s="16">
        <v>302.12</v>
      </c>
      <c r="S26" s="16">
        <v>312.64999999999998</v>
      </c>
      <c r="T26" s="16">
        <v>327.02999999999997</v>
      </c>
      <c r="U26" s="16">
        <v>322.83</v>
      </c>
      <c r="V26" s="16">
        <v>80.47</v>
      </c>
      <c r="W26" s="16">
        <v>37.770000000000003</v>
      </c>
      <c r="X26" s="16">
        <v>32.119999999999997</v>
      </c>
      <c r="Y26" s="16">
        <v>57.49</v>
      </c>
      <c r="Z26" s="16">
        <v>0.51</v>
      </c>
      <c r="AA26" s="17">
        <v>22</v>
      </c>
      <c r="AB26" s="17">
        <v>335.97</v>
      </c>
      <c r="AC26" s="17">
        <v>32.119999999999997</v>
      </c>
      <c r="AD26" s="16">
        <v>3946.81</v>
      </c>
      <c r="AE26" s="3"/>
      <c r="AF26" s="3"/>
      <c r="AH26" s="14">
        <v>22</v>
      </c>
      <c r="AI26" s="17" t="s">
        <v>29</v>
      </c>
      <c r="AJ26" s="17" t="s">
        <v>28</v>
      </c>
      <c r="AK26" s="17" t="s">
        <v>29</v>
      </c>
      <c r="AL26" s="17" t="s">
        <v>26</v>
      </c>
      <c r="AM26" s="17" t="s">
        <v>26</v>
      </c>
      <c r="AN26" s="17" t="s">
        <v>26</v>
      </c>
      <c r="AO26" s="17" t="s">
        <v>26</v>
      </c>
      <c r="AP26" s="17" t="s">
        <v>26</v>
      </c>
      <c r="AQ26" s="17" t="s">
        <v>40</v>
      </c>
      <c r="AR26" s="17" t="s">
        <v>38</v>
      </c>
      <c r="AS26" s="17" t="s">
        <v>37</v>
      </c>
      <c r="AT26" s="17" t="s">
        <v>38</v>
      </c>
      <c r="AU26" s="17" t="s">
        <v>38</v>
      </c>
      <c r="AV26" s="17" t="s">
        <v>37</v>
      </c>
      <c r="AW26" s="17" t="s">
        <v>35</v>
      </c>
      <c r="AX26" s="17" t="s">
        <v>35</v>
      </c>
      <c r="AY26" s="17" t="s">
        <v>36</v>
      </c>
      <c r="AZ26" s="17" t="s">
        <v>37</v>
      </c>
      <c r="BA26" s="17" t="s">
        <v>38</v>
      </c>
      <c r="BB26" s="17" t="s">
        <v>37</v>
      </c>
      <c r="BC26" s="17" t="s">
        <v>26</v>
      </c>
      <c r="BD26" s="17" t="s">
        <v>40</v>
      </c>
      <c r="BE26" s="17" t="s">
        <v>39</v>
      </c>
      <c r="BF26" s="17" t="s">
        <v>27</v>
      </c>
      <c r="BG26" s="24" t="s">
        <v>26</v>
      </c>
      <c r="BH26" s="17">
        <f>IF(ISERROR($AA$26),"",$AA$26)</f>
        <v>22</v>
      </c>
      <c r="BI26" s="17">
        <f>IF(ISERROR($AB$26),"",$AB$26)</f>
        <v>335.97</v>
      </c>
      <c r="BJ26" s="17">
        <f>IF(ISERROR($AC$26),"",$AC$26)</f>
        <v>32.119999999999997</v>
      </c>
      <c r="BK26" s="17">
        <f>IF(ISERROR($AD$26),"",$AD$26)</f>
        <v>3946.81</v>
      </c>
    </row>
    <row r="27" spans="1:63" x14ac:dyDescent="0.25">
      <c r="A27" s="14">
        <v>23</v>
      </c>
      <c r="B27" s="16">
        <v>109.81</v>
      </c>
      <c r="C27" s="16">
        <v>98.67</v>
      </c>
      <c r="D27" s="16">
        <v>96.47</v>
      </c>
      <c r="E27" s="16">
        <v>97.41</v>
      </c>
      <c r="F27" s="16">
        <v>91.55</v>
      </c>
      <c r="G27" s="16">
        <v>90.38</v>
      </c>
      <c r="H27" s="16">
        <v>102.81</v>
      </c>
      <c r="I27" s="16">
        <v>171.8</v>
      </c>
      <c r="J27" s="16">
        <v>178.4</v>
      </c>
      <c r="K27" s="16">
        <v>182.8</v>
      </c>
      <c r="L27" s="16">
        <v>207.42</v>
      </c>
      <c r="M27" s="16">
        <v>216.74</v>
      </c>
      <c r="N27" s="16">
        <v>217.45</v>
      </c>
      <c r="O27" s="16">
        <v>213.95</v>
      </c>
      <c r="P27" s="16">
        <v>205.66</v>
      </c>
      <c r="Q27" s="16">
        <v>208.1</v>
      </c>
      <c r="R27" s="16">
        <v>201.36</v>
      </c>
      <c r="S27" s="16">
        <v>176.16</v>
      </c>
      <c r="T27" s="16">
        <v>173.01</v>
      </c>
      <c r="U27" s="16">
        <v>178.82</v>
      </c>
      <c r="V27" s="16">
        <v>178.15</v>
      </c>
      <c r="W27" s="16">
        <v>170.75</v>
      </c>
      <c r="X27" s="16">
        <v>174.53</v>
      </c>
      <c r="Y27" s="16">
        <v>166.77</v>
      </c>
      <c r="Z27" s="16">
        <v>186.88</v>
      </c>
      <c r="AA27" s="17">
        <v>24</v>
      </c>
      <c r="AB27" s="17">
        <v>217.45</v>
      </c>
      <c r="AC27" s="17">
        <v>90.38</v>
      </c>
      <c r="AD27" s="16">
        <v>3908.97</v>
      </c>
      <c r="AE27" s="3"/>
      <c r="AF27" s="3"/>
      <c r="AH27" s="14">
        <v>23</v>
      </c>
      <c r="AI27" s="17" t="s">
        <v>28</v>
      </c>
      <c r="AJ27" s="17" t="s">
        <v>26</v>
      </c>
      <c r="AK27" s="17" t="s">
        <v>26</v>
      </c>
      <c r="AL27" s="17" t="s">
        <v>26</v>
      </c>
      <c r="AM27" s="17" t="s">
        <v>26</v>
      </c>
      <c r="AN27" s="17" t="s">
        <v>26</v>
      </c>
      <c r="AO27" s="17" t="s">
        <v>28</v>
      </c>
      <c r="AP27" s="17" t="s">
        <v>31</v>
      </c>
      <c r="AQ27" s="17" t="s">
        <v>31</v>
      </c>
      <c r="AR27" s="17" t="s">
        <v>31</v>
      </c>
      <c r="AS27" s="17" t="s">
        <v>32</v>
      </c>
      <c r="AT27" s="17" t="s">
        <v>33</v>
      </c>
      <c r="AU27" s="17" t="s">
        <v>33</v>
      </c>
      <c r="AV27" s="17" t="s">
        <v>33</v>
      </c>
      <c r="AW27" s="17" t="s">
        <v>32</v>
      </c>
      <c r="AX27" s="17" t="s">
        <v>32</v>
      </c>
      <c r="AY27" s="17" t="s">
        <v>32</v>
      </c>
      <c r="AZ27" s="17" t="s">
        <v>31</v>
      </c>
      <c r="BA27" s="17" t="s">
        <v>31</v>
      </c>
      <c r="BB27" s="17" t="s">
        <v>31</v>
      </c>
      <c r="BC27" s="17" t="s">
        <v>31</v>
      </c>
      <c r="BD27" s="17" t="s">
        <v>31</v>
      </c>
      <c r="BE27" s="17" t="s">
        <v>31</v>
      </c>
      <c r="BF27" s="17" t="s">
        <v>30</v>
      </c>
      <c r="BG27" s="24" t="s">
        <v>31</v>
      </c>
      <c r="BH27" s="17">
        <f>IF(ISERROR($AA$27),"",$AA$27)</f>
        <v>24</v>
      </c>
      <c r="BI27" s="17">
        <f>IF(ISERROR($AB$27),"",$AB$27)</f>
        <v>217.45</v>
      </c>
      <c r="BJ27" s="17">
        <f>IF(ISERROR($AC$27),"",$AC$27)</f>
        <v>90.38</v>
      </c>
      <c r="BK27" s="17">
        <f>IF(ISERROR($AD$27),"",$AD$27)</f>
        <v>3908.97</v>
      </c>
    </row>
    <row r="28" spans="1:63" x14ac:dyDescent="0.25">
      <c r="A28" s="14">
        <v>24</v>
      </c>
      <c r="B28" s="16">
        <v>179.02</v>
      </c>
      <c r="C28" s="16">
        <v>176.65</v>
      </c>
      <c r="D28" s="16">
        <v>186.72</v>
      </c>
      <c r="E28" s="16">
        <v>171.27</v>
      </c>
      <c r="F28" s="16">
        <v>159.18</v>
      </c>
      <c r="G28" s="16">
        <v>168.44</v>
      </c>
      <c r="H28" s="16">
        <v>172.89</v>
      </c>
      <c r="I28" s="16">
        <v>180.93</v>
      </c>
      <c r="J28" s="16">
        <v>187.64</v>
      </c>
      <c r="K28" s="16">
        <v>189.8</v>
      </c>
      <c r="L28" s="16">
        <v>197.56</v>
      </c>
      <c r="M28" s="16">
        <v>212.17</v>
      </c>
      <c r="N28" s="16">
        <v>214.39</v>
      </c>
      <c r="O28" s="16">
        <v>221.14</v>
      </c>
      <c r="P28" s="16">
        <v>218.9</v>
      </c>
      <c r="Q28" s="16">
        <v>218.82</v>
      </c>
      <c r="R28" s="16">
        <v>216.13</v>
      </c>
      <c r="S28" s="16">
        <v>213.12</v>
      </c>
      <c r="T28" s="16">
        <v>200.61</v>
      </c>
      <c r="U28" s="16">
        <v>196.23</v>
      </c>
      <c r="V28" s="16">
        <v>184.58</v>
      </c>
      <c r="W28" s="16">
        <v>181.11</v>
      </c>
      <c r="X28" s="16">
        <v>189.33</v>
      </c>
      <c r="Y28" s="16">
        <v>190.43</v>
      </c>
      <c r="Z28" s="16">
        <v>199.87</v>
      </c>
      <c r="AA28" s="17">
        <v>24</v>
      </c>
      <c r="AB28" s="17">
        <v>221.14</v>
      </c>
      <c r="AC28" s="17">
        <v>159.18</v>
      </c>
      <c r="AD28" s="16">
        <v>4627.0600000000004</v>
      </c>
      <c r="AE28" s="3"/>
      <c r="AF28" s="3"/>
      <c r="AH28" s="14">
        <v>24</v>
      </c>
      <c r="AI28" s="17" t="s">
        <v>31</v>
      </c>
      <c r="AJ28" s="17" t="s">
        <v>31</v>
      </c>
      <c r="AK28" s="17" t="s">
        <v>31</v>
      </c>
      <c r="AL28" s="17" t="s">
        <v>31</v>
      </c>
      <c r="AM28" s="17" t="s">
        <v>30</v>
      </c>
      <c r="AN28" s="17" t="s">
        <v>30</v>
      </c>
      <c r="AO28" s="17" t="s">
        <v>31</v>
      </c>
      <c r="AP28" s="17" t="s">
        <v>31</v>
      </c>
      <c r="AQ28" s="17" t="s">
        <v>31</v>
      </c>
      <c r="AR28" s="17" t="s">
        <v>31</v>
      </c>
      <c r="AS28" s="17" t="s">
        <v>32</v>
      </c>
      <c r="AT28" s="17" t="s">
        <v>32</v>
      </c>
      <c r="AU28" s="17" t="s">
        <v>33</v>
      </c>
      <c r="AV28" s="17" t="s">
        <v>33</v>
      </c>
      <c r="AW28" s="17" t="s">
        <v>33</v>
      </c>
      <c r="AX28" s="17" t="s">
        <v>33</v>
      </c>
      <c r="AY28" s="17" t="s">
        <v>33</v>
      </c>
      <c r="AZ28" s="17" t="s">
        <v>32</v>
      </c>
      <c r="BA28" s="17" t="s">
        <v>32</v>
      </c>
      <c r="BB28" s="17" t="s">
        <v>32</v>
      </c>
      <c r="BC28" s="17" t="s">
        <v>31</v>
      </c>
      <c r="BD28" s="17" t="s">
        <v>31</v>
      </c>
      <c r="BE28" s="17" t="s">
        <v>31</v>
      </c>
      <c r="BF28" s="17" t="s">
        <v>31</v>
      </c>
      <c r="BG28" s="24" t="s">
        <v>31</v>
      </c>
      <c r="BH28" s="17">
        <f>IF(ISERROR($AA$28),"",$AA$28)</f>
        <v>24</v>
      </c>
      <c r="BI28" s="17">
        <f>IF(ISERROR($AB$28),"",$AB$28)</f>
        <v>221.14</v>
      </c>
      <c r="BJ28" s="17">
        <f>IF(ISERROR($AC$28),"",$AC$28)</f>
        <v>159.18</v>
      </c>
      <c r="BK28" s="17">
        <f>IF(ISERROR($AD$28),"",$AD$28)</f>
        <v>4627.0600000000004</v>
      </c>
    </row>
    <row r="29" spans="1:63" x14ac:dyDescent="0.25">
      <c r="A29" s="14">
        <v>25</v>
      </c>
      <c r="B29" s="16">
        <v>183.02</v>
      </c>
      <c r="C29" s="16">
        <v>173.97</v>
      </c>
      <c r="D29" s="16">
        <v>183.79</v>
      </c>
      <c r="E29" s="16">
        <v>178.41</v>
      </c>
      <c r="F29" s="16">
        <v>181.22</v>
      </c>
      <c r="G29" s="16">
        <v>188.65</v>
      </c>
      <c r="H29" s="16">
        <v>187.49</v>
      </c>
      <c r="I29" s="16">
        <v>185.5</v>
      </c>
      <c r="J29" s="16">
        <v>188.51</v>
      </c>
      <c r="K29" s="16">
        <v>192.41</v>
      </c>
      <c r="L29" s="16">
        <v>194.79</v>
      </c>
      <c r="M29" s="16">
        <v>214.22</v>
      </c>
      <c r="N29" s="16">
        <v>220.12</v>
      </c>
      <c r="O29" s="16">
        <v>223.32</v>
      </c>
      <c r="P29" s="16">
        <v>219.66</v>
      </c>
      <c r="Q29" s="16">
        <v>218.6</v>
      </c>
      <c r="R29" s="16">
        <v>218.32</v>
      </c>
      <c r="S29" s="16">
        <v>215.79</v>
      </c>
      <c r="T29" s="16">
        <v>209.71</v>
      </c>
      <c r="U29" s="16">
        <v>192.96</v>
      </c>
      <c r="V29" s="16">
        <v>179.43</v>
      </c>
      <c r="W29" s="16">
        <v>176.84</v>
      </c>
      <c r="X29" s="16">
        <v>187.32</v>
      </c>
      <c r="Y29" s="16">
        <v>190.82</v>
      </c>
      <c r="Z29" s="16">
        <v>199.55</v>
      </c>
      <c r="AA29" s="17">
        <v>24</v>
      </c>
      <c r="AB29" s="17">
        <v>223.32</v>
      </c>
      <c r="AC29" s="17">
        <v>173.97</v>
      </c>
      <c r="AD29" s="16">
        <v>4704.87</v>
      </c>
      <c r="AE29" s="3"/>
      <c r="AF29" s="3"/>
      <c r="AH29" s="14">
        <v>25</v>
      </c>
      <c r="AI29" s="17" t="s">
        <v>31</v>
      </c>
      <c r="AJ29" s="17" t="s">
        <v>31</v>
      </c>
      <c r="AK29" s="17" t="s">
        <v>31</v>
      </c>
      <c r="AL29" s="17" t="s">
        <v>31</v>
      </c>
      <c r="AM29" s="17" t="s">
        <v>31</v>
      </c>
      <c r="AN29" s="17" t="s">
        <v>31</v>
      </c>
      <c r="AO29" s="17" t="s">
        <v>31</v>
      </c>
      <c r="AP29" s="17" t="s">
        <v>31</v>
      </c>
      <c r="AQ29" s="17" t="s">
        <v>31</v>
      </c>
      <c r="AR29" s="17" t="s">
        <v>32</v>
      </c>
      <c r="AS29" s="17" t="s">
        <v>32</v>
      </c>
      <c r="AT29" s="17" t="s">
        <v>33</v>
      </c>
      <c r="AU29" s="17" t="s">
        <v>33</v>
      </c>
      <c r="AV29" s="17" t="s">
        <v>33</v>
      </c>
      <c r="AW29" s="17" t="s">
        <v>33</v>
      </c>
      <c r="AX29" s="17" t="s">
        <v>33</v>
      </c>
      <c r="AY29" s="17" t="s">
        <v>33</v>
      </c>
      <c r="AZ29" s="17" t="s">
        <v>33</v>
      </c>
      <c r="BA29" s="17" t="s">
        <v>32</v>
      </c>
      <c r="BB29" s="17" t="s">
        <v>32</v>
      </c>
      <c r="BC29" s="17" t="s">
        <v>31</v>
      </c>
      <c r="BD29" s="17" t="s">
        <v>31</v>
      </c>
      <c r="BE29" s="17" t="s">
        <v>31</v>
      </c>
      <c r="BF29" s="17" t="s">
        <v>31</v>
      </c>
      <c r="BG29" s="24" t="s">
        <v>31</v>
      </c>
      <c r="BH29" s="17">
        <f>IF(ISERROR($AA$29),"",$AA$29)</f>
        <v>24</v>
      </c>
      <c r="BI29" s="17">
        <f>IF(ISERROR($AB$29),"",$AB$29)</f>
        <v>223.32</v>
      </c>
      <c r="BJ29" s="17">
        <f>IF(ISERROR($AC$29),"",$AC$29)</f>
        <v>173.97</v>
      </c>
      <c r="BK29" s="17">
        <f>IF(ISERROR($AD$29),"",$AD$29)</f>
        <v>4704.87</v>
      </c>
    </row>
    <row r="30" spans="1:63" x14ac:dyDescent="0.25">
      <c r="A30" s="14">
        <v>26</v>
      </c>
      <c r="B30" s="16">
        <v>190.96</v>
      </c>
      <c r="C30" s="16">
        <v>185.4</v>
      </c>
      <c r="D30" s="16">
        <v>186.43</v>
      </c>
      <c r="E30" s="16">
        <v>176.79</v>
      </c>
      <c r="F30" s="16">
        <v>174.64</v>
      </c>
      <c r="G30" s="16">
        <v>175</v>
      </c>
      <c r="H30" s="16">
        <v>172.29</v>
      </c>
      <c r="I30" s="16">
        <v>191.76</v>
      </c>
      <c r="J30" s="16">
        <v>198.32</v>
      </c>
      <c r="K30" s="16">
        <v>212.86</v>
      </c>
      <c r="L30" s="16">
        <v>218.95</v>
      </c>
      <c r="M30" s="16">
        <v>221</v>
      </c>
      <c r="N30" s="16">
        <v>219.8</v>
      </c>
      <c r="O30" s="16">
        <v>219.12</v>
      </c>
      <c r="P30" s="16">
        <v>222.68</v>
      </c>
      <c r="Q30" s="16">
        <v>218.05</v>
      </c>
      <c r="R30" s="16">
        <v>212.56</v>
      </c>
      <c r="S30" s="16">
        <v>214.27</v>
      </c>
      <c r="T30" s="16">
        <v>205.96</v>
      </c>
      <c r="U30" s="16">
        <v>197.41</v>
      </c>
      <c r="V30" s="16">
        <v>191.21</v>
      </c>
      <c r="W30" s="16">
        <v>188.05</v>
      </c>
      <c r="X30" s="16">
        <v>180.97</v>
      </c>
      <c r="Y30" s="16">
        <v>184.79</v>
      </c>
      <c r="Z30" s="16">
        <v>202.61</v>
      </c>
      <c r="AA30" s="17">
        <v>24</v>
      </c>
      <c r="AB30" s="17">
        <v>222.68</v>
      </c>
      <c r="AC30" s="17">
        <v>172.29</v>
      </c>
      <c r="AD30" s="16">
        <v>4759.2700000000004</v>
      </c>
      <c r="AE30" s="3"/>
      <c r="AF30" s="3"/>
      <c r="AH30" s="14">
        <v>26</v>
      </c>
      <c r="AI30" s="17" t="s">
        <v>31</v>
      </c>
      <c r="AJ30" s="17" t="s">
        <v>31</v>
      </c>
      <c r="AK30" s="17" t="s">
        <v>31</v>
      </c>
      <c r="AL30" s="17" t="s">
        <v>31</v>
      </c>
      <c r="AM30" s="17" t="s">
        <v>31</v>
      </c>
      <c r="AN30" s="17" t="s">
        <v>31</v>
      </c>
      <c r="AO30" s="17" t="s">
        <v>31</v>
      </c>
      <c r="AP30" s="17" t="s">
        <v>32</v>
      </c>
      <c r="AQ30" s="17" t="s">
        <v>32</v>
      </c>
      <c r="AR30" s="17" t="s">
        <v>32</v>
      </c>
      <c r="AS30" s="17" t="s">
        <v>33</v>
      </c>
      <c r="AT30" s="17" t="s">
        <v>33</v>
      </c>
      <c r="AU30" s="17" t="s">
        <v>33</v>
      </c>
      <c r="AV30" s="17" t="s">
        <v>33</v>
      </c>
      <c r="AW30" s="17" t="s">
        <v>33</v>
      </c>
      <c r="AX30" s="17" t="s">
        <v>33</v>
      </c>
      <c r="AY30" s="17" t="s">
        <v>32</v>
      </c>
      <c r="AZ30" s="17" t="s">
        <v>33</v>
      </c>
      <c r="BA30" s="17" t="s">
        <v>32</v>
      </c>
      <c r="BB30" s="17" t="s">
        <v>32</v>
      </c>
      <c r="BC30" s="17" t="s">
        <v>31</v>
      </c>
      <c r="BD30" s="17" t="s">
        <v>31</v>
      </c>
      <c r="BE30" s="17" t="s">
        <v>31</v>
      </c>
      <c r="BF30" s="17" t="s">
        <v>31</v>
      </c>
      <c r="BG30" s="24" t="s">
        <v>31</v>
      </c>
      <c r="BH30" s="17">
        <f>IF(ISERROR($AA$30),"",$AA$30)</f>
        <v>24</v>
      </c>
      <c r="BI30" s="17">
        <f>IF(ISERROR($AB$30),"",$AB$30)</f>
        <v>222.68</v>
      </c>
      <c r="BJ30" s="17">
        <f>IF(ISERROR($AC$30),"",$AC$30)</f>
        <v>172.29</v>
      </c>
      <c r="BK30" s="17">
        <f>IF(ISERROR($AD$30),"",$AD$30)</f>
        <v>4759.2700000000004</v>
      </c>
    </row>
    <row r="31" spans="1:63" x14ac:dyDescent="0.25">
      <c r="A31" s="14">
        <v>27</v>
      </c>
      <c r="B31" s="16">
        <v>182.58</v>
      </c>
      <c r="C31" s="16">
        <v>178.73</v>
      </c>
      <c r="D31" s="16">
        <v>177.73</v>
      </c>
      <c r="E31" s="16">
        <v>178.87</v>
      </c>
      <c r="F31" s="16">
        <v>178.59</v>
      </c>
      <c r="G31" s="16">
        <v>184.66</v>
      </c>
      <c r="H31" s="16">
        <v>190.96</v>
      </c>
      <c r="I31" s="16">
        <v>192.2</v>
      </c>
      <c r="J31" s="16">
        <v>193.59</v>
      </c>
      <c r="K31" s="16">
        <v>200.14</v>
      </c>
      <c r="L31" s="16">
        <v>204.28</v>
      </c>
      <c r="M31" s="16">
        <v>207.8</v>
      </c>
      <c r="N31" s="16">
        <v>220.61</v>
      </c>
      <c r="O31" s="16">
        <v>216.71</v>
      </c>
      <c r="P31" s="16">
        <v>217.54</v>
      </c>
      <c r="Q31" s="16">
        <v>226.57</v>
      </c>
      <c r="R31" s="16">
        <v>243.44</v>
      </c>
      <c r="S31" s="16">
        <v>230.17</v>
      </c>
      <c r="T31" s="16">
        <v>201.25</v>
      </c>
      <c r="U31" s="16">
        <v>194.9</v>
      </c>
      <c r="V31" s="16">
        <v>176.7</v>
      </c>
      <c r="W31" s="16">
        <v>173.93</v>
      </c>
      <c r="X31" s="16">
        <v>185.08</v>
      </c>
      <c r="Y31" s="16">
        <v>176.98</v>
      </c>
      <c r="Z31" s="16">
        <v>201.1</v>
      </c>
      <c r="AA31" s="17">
        <v>24</v>
      </c>
      <c r="AB31" s="17">
        <v>243.44</v>
      </c>
      <c r="AC31" s="17">
        <v>173.93</v>
      </c>
      <c r="AD31" s="16">
        <v>4734.01</v>
      </c>
      <c r="AE31" s="3"/>
      <c r="AF31" s="3"/>
      <c r="AH31" s="14">
        <v>27</v>
      </c>
      <c r="AI31" s="17" t="s">
        <v>31</v>
      </c>
      <c r="AJ31" s="17" t="s">
        <v>31</v>
      </c>
      <c r="AK31" s="17" t="s">
        <v>31</v>
      </c>
      <c r="AL31" s="17" t="s">
        <v>31</v>
      </c>
      <c r="AM31" s="17" t="s">
        <v>31</v>
      </c>
      <c r="AN31" s="17" t="s">
        <v>31</v>
      </c>
      <c r="AO31" s="17" t="s">
        <v>31</v>
      </c>
      <c r="AP31" s="17" t="s">
        <v>32</v>
      </c>
      <c r="AQ31" s="17" t="s">
        <v>32</v>
      </c>
      <c r="AR31" s="17" t="s">
        <v>32</v>
      </c>
      <c r="AS31" s="17" t="s">
        <v>32</v>
      </c>
      <c r="AT31" s="17" t="s">
        <v>32</v>
      </c>
      <c r="AU31" s="17" t="s">
        <v>33</v>
      </c>
      <c r="AV31" s="17" t="s">
        <v>33</v>
      </c>
      <c r="AW31" s="17" t="s">
        <v>33</v>
      </c>
      <c r="AX31" s="17" t="s">
        <v>33</v>
      </c>
      <c r="AY31" s="17" t="s">
        <v>34</v>
      </c>
      <c r="AZ31" s="17" t="s">
        <v>33</v>
      </c>
      <c r="BA31" s="17" t="s">
        <v>32</v>
      </c>
      <c r="BB31" s="17" t="s">
        <v>32</v>
      </c>
      <c r="BC31" s="17" t="s">
        <v>31</v>
      </c>
      <c r="BD31" s="17" t="s">
        <v>31</v>
      </c>
      <c r="BE31" s="17" t="s">
        <v>31</v>
      </c>
      <c r="BF31" s="17" t="s">
        <v>31</v>
      </c>
      <c r="BG31" s="24" t="s">
        <v>31</v>
      </c>
      <c r="BH31" s="17">
        <f>IF(ISERROR($AA$31),"",$AA$31)</f>
        <v>24</v>
      </c>
      <c r="BI31" s="17">
        <f>IF(ISERROR($AB$31),"",$AB$31)</f>
        <v>243.44</v>
      </c>
      <c r="BJ31" s="17">
        <f>IF(ISERROR($AC$31),"",$AC$31)</f>
        <v>173.93</v>
      </c>
      <c r="BK31" s="17">
        <f>IF(ISERROR($AD$31),"",$AD$31)</f>
        <v>4734.01</v>
      </c>
    </row>
    <row r="32" spans="1:63" x14ac:dyDescent="0.25">
      <c r="A32" s="14">
        <v>28</v>
      </c>
      <c r="B32" s="16">
        <v>180.14</v>
      </c>
      <c r="C32" s="16">
        <v>181.7</v>
      </c>
      <c r="D32" s="16">
        <v>179.56</v>
      </c>
      <c r="E32" s="16">
        <v>177.1</v>
      </c>
      <c r="F32" s="16">
        <v>180.16</v>
      </c>
      <c r="G32" s="16">
        <v>177.04</v>
      </c>
      <c r="H32" s="16">
        <v>179.55</v>
      </c>
      <c r="I32" s="16">
        <v>186.36</v>
      </c>
      <c r="J32" s="16">
        <v>201.53</v>
      </c>
      <c r="K32" s="16">
        <v>226.18</v>
      </c>
      <c r="L32" s="16">
        <v>213.37</v>
      </c>
      <c r="M32" s="16">
        <v>212.67</v>
      </c>
      <c r="N32" s="16">
        <v>236.38</v>
      </c>
      <c r="O32" s="16">
        <v>256.55</v>
      </c>
      <c r="P32" s="16">
        <v>232.45</v>
      </c>
      <c r="Q32" s="16">
        <v>210.16</v>
      </c>
      <c r="R32" s="16">
        <v>207.35</v>
      </c>
      <c r="S32" s="16">
        <v>205.94</v>
      </c>
      <c r="T32" s="16">
        <v>203.54</v>
      </c>
      <c r="U32" s="16">
        <v>188.19</v>
      </c>
      <c r="V32" s="16">
        <v>177.78</v>
      </c>
      <c r="W32" s="16">
        <v>179.57</v>
      </c>
      <c r="X32" s="16">
        <v>185.15</v>
      </c>
      <c r="Y32" s="16">
        <v>185.21</v>
      </c>
      <c r="Z32" s="16">
        <v>203.44</v>
      </c>
      <c r="AA32" s="17">
        <v>24</v>
      </c>
      <c r="AB32" s="17">
        <v>256.55</v>
      </c>
      <c r="AC32" s="17">
        <v>177.04</v>
      </c>
      <c r="AD32" s="16">
        <v>4763.63</v>
      </c>
      <c r="AE32" s="3"/>
      <c r="AF32" s="3"/>
      <c r="AH32" s="14">
        <v>28</v>
      </c>
      <c r="AI32" s="17" t="s">
        <v>31</v>
      </c>
      <c r="AJ32" s="17" t="s">
        <v>31</v>
      </c>
      <c r="AK32" s="17" t="s">
        <v>31</v>
      </c>
      <c r="AL32" s="17" t="s">
        <v>31</v>
      </c>
      <c r="AM32" s="17" t="s">
        <v>31</v>
      </c>
      <c r="AN32" s="17" t="s">
        <v>31</v>
      </c>
      <c r="AO32" s="17" t="s">
        <v>31</v>
      </c>
      <c r="AP32" s="17" t="s">
        <v>31</v>
      </c>
      <c r="AQ32" s="17" t="s">
        <v>32</v>
      </c>
      <c r="AR32" s="17" t="s">
        <v>33</v>
      </c>
      <c r="AS32" s="17" t="s">
        <v>32</v>
      </c>
      <c r="AT32" s="17" t="s">
        <v>32</v>
      </c>
      <c r="AU32" s="17" t="s">
        <v>34</v>
      </c>
      <c r="AV32" s="17" t="s">
        <v>34</v>
      </c>
      <c r="AW32" s="17" t="s">
        <v>33</v>
      </c>
      <c r="AX32" s="17" t="s">
        <v>32</v>
      </c>
      <c r="AY32" s="17" t="s">
        <v>32</v>
      </c>
      <c r="AZ32" s="17" t="s">
        <v>32</v>
      </c>
      <c r="BA32" s="17" t="s">
        <v>32</v>
      </c>
      <c r="BB32" s="17" t="s">
        <v>31</v>
      </c>
      <c r="BC32" s="17" t="s">
        <v>31</v>
      </c>
      <c r="BD32" s="17" t="s">
        <v>31</v>
      </c>
      <c r="BE32" s="17" t="s">
        <v>31</v>
      </c>
      <c r="BF32" s="17" t="s">
        <v>31</v>
      </c>
      <c r="BG32" s="24" t="s">
        <v>31</v>
      </c>
      <c r="BH32" s="17">
        <f>IF(ISERROR($AA$32),"",$AA$32)</f>
        <v>24</v>
      </c>
      <c r="BI32" s="17">
        <f>IF(ISERROR($AB$32),"",$AB$32)</f>
        <v>256.55</v>
      </c>
      <c r="BJ32" s="17">
        <f>IF(ISERROR($AC$32),"",$AC$32)</f>
        <v>177.04</v>
      </c>
      <c r="BK32" s="17">
        <f>IF(ISERROR($AD$32),"",$AD$32)</f>
        <v>4763.63</v>
      </c>
    </row>
    <row r="33" spans="1:63" x14ac:dyDescent="0.25">
      <c r="A33" s="14">
        <v>29</v>
      </c>
      <c r="B33" s="16">
        <v>175.42</v>
      </c>
      <c r="C33" s="16">
        <v>182.41</v>
      </c>
      <c r="D33" s="16">
        <v>166.03</v>
      </c>
      <c r="E33" s="16">
        <v>159.63</v>
      </c>
      <c r="F33" s="16">
        <v>167.55</v>
      </c>
      <c r="G33" s="16">
        <v>177.56</v>
      </c>
      <c r="H33" s="16">
        <v>200.47</v>
      </c>
      <c r="I33" s="16">
        <v>207.83</v>
      </c>
      <c r="J33" s="16">
        <v>189.64</v>
      </c>
      <c r="K33" s="16">
        <v>210.81</v>
      </c>
      <c r="L33" s="16">
        <v>232.39</v>
      </c>
      <c r="M33" s="16">
        <v>217.17</v>
      </c>
      <c r="N33" s="16">
        <v>233.54</v>
      </c>
      <c r="O33" s="16">
        <v>225.65</v>
      </c>
      <c r="P33" s="16">
        <v>206.13</v>
      </c>
      <c r="Q33" s="16">
        <v>198.47</v>
      </c>
      <c r="R33" s="16">
        <v>202.63</v>
      </c>
      <c r="S33" s="16">
        <v>203.11</v>
      </c>
      <c r="T33" s="16">
        <v>189.63</v>
      </c>
      <c r="U33" s="16">
        <v>178.66</v>
      </c>
      <c r="V33" s="16">
        <v>185.16</v>
      </c>
      <c r="W33" s="16">
        <v>179.51</v>
      </c>
      <c r="X33" s="16">
        <v>189.61</v>
      </c>
      <c r="Y33" s="16">
        <v>192.45</v>
      </c>
      <c r="Z33" s="16">
        <v>197.51</v>
      </c>
      <c r="AA33" s="17">
        <v>24</v>
      </c>
      <c r="AB33" s="17">
        <v>233.54</v>
      </c>
      <c r="AC33" s="17">
        <v>159.63</v>
      </c>
      <c r="AD33" s="16">
        <v>4671.46</v>
      </c>
      <c r="AE33" s="3"/>
      <c r="AF33" s="3"/>
      <c r="AH33" s="14">
        <v>29</v>
      </c>
      <c r="AI33" s="17" t="s">
        <v>31</v>
      </c>
      <c r="AJ33" s="17" t="s">
        <v>31</v>
      </c>
      <c r="AK33" s="17" t="s">
        <v>30</v>
      </c>
      <c r="AL33" s="17" t="s">
        <v>30</v>
      </c>
      <c r="AM33" s="17" t="s">
        <v>30</v>
      </c>
      <c r="AN33" s="17" t="s">
        <v>31</v>
      </c>
      <c r="AO33" s="17" t="s">
        <v>32</v>
      </c>
      <c r="AP33" s="17" t="s">
        <v>32</v>
      </c>
      <c r="AQ33" s="17" t="s">
        <v>31</v>
      </c>
      <c r="AR33" s="17" t="s">
        <v>32</v>
      </c>
      <c r="AS33" s="17" t="s">
        <v>33</v>
      </c>
      <c r="AT33" s="17" t="s">
        <v>33</v>
      </c>
      <c r="AU33" s="17" t="s">
        <v>33</v>
      </c>
      <c r="AV33" s="17" t="s">
        <v>33</v>
      </c>
      <c r="AW33" s="17" t="s">
        <v>32</v>
      </c>
      <c r="AX33" s="17" t="s">
        <v>32</v>
      </c>
      <c r="AY33" s="17" t="s">
        <v>32</v>
      </c>
      <c r="AZ33" s="17" t="s">
        <v>32</v>
      </c>
      <c r="BA33" s="17" t="s">
        <v>31</v>
      </c>
      <c r="BB33" s="17" t="s">
        <v>31</v>
      </c>
      <c r="BC33" s="17" t="s">
        <v>31</v>
      </c>
      <c r="BD33" s="17" t="s">
        <v>31</v>
      </c>
      <c r="BE33" s="17" t="s">
        <v>31</v>
      </c>
      <c r="BF33" s="17" t="s">
        <v>32</v>
      </c>
      <c r="BG33" s="24" t="s">
        <v>31</v>
      </c>
      <c r="BH33" s="17">
        <f>IF(ISERROR($AA$33),"",$AA$33)</f>
        <v>24</v>
      </c>
      <c r="BI33" s="17">
        <f>IF(ISERROR($AB$33),"",$AB$33)</f>
        <v>233.54</v>
      </c>
      <c r="BJ33" s="17">
        <f>IF(ISERROR($AC$33),"",$AC$33)</f>
        <v>159.63</v>
      </c>
      <c r="BK33" s="17">
        <f>IF(ISERROR($AD$33),"",$AD$33)</f>
        <v>4671.46</v>
      </c>
    </row>
    <row r="34" spans="1:63" x14ac:dyDescent="0.25">
      <c r="A34" s="14">
        <v>30</v>
      </c>
      <c r="B34" s="16">
        <v>173.97</v>
      </c>
      <c r="C34" s="16">
        <v>162.13999999999999</v>
      </c>
      <c r="D34" s="16">
        <v>166.8</v>
      </c>
      <c r="E34" s="16">
        <v>167.69</v>
      </c>
      <c r="F34" s="16">
        <v>168.36</v>
      </c>
      <c r="G34" s="16">
        <v>198.1</v>
      </c>
      <c r="H34" s="16">
        <v>178.25</v>
      </c>
      <c r="I34" s="16">
        <v>172.68</v>
      </c>
      <c r="J34" s="16">
        <v>191.82</v>
      </c>
      <c r="K34" s="16">
        <v>202.33</v>
      </c>
      <c r="L34" s="16">
        <v>209.7</v>
      </c>
      <c r="M34" s="16">
        <v>214.46</v>
      </c>
      <c r="N34" s="16">
        <v>215.17</v>
      </c>
      <c r="O34" s="16">
        <v>213.73</v>
      </c>
      <c r="P34" s="16">
        <v>206.97</v>
      </c>
      <c r="Q34" s="16">
        <v>206.19</v>
      </c>
      <c r="R34" s="16">
        <v>210.67</v>
      </c>
      <c r="S34" s="16">
        <v>208.84</v>
      </c>
      <c r="T34" s="16">
        <v>196.14</v>
      </c>
      <c r="U34" s="16">
        <v>192.24</v>
      </c>
      <c r="V34" s="16">
        <v>188.2</v>
      </c>
      <c r="W34" s="16">
        <v>185.94</v>
      </c>
      <c r="X34" s="16">
        <v>187.62</v>
      </c>
      <c r="Y34" s="16">
        <v>183.46</v>
      </c>
      <c r="Z34" s="16">
        <v>196.81</v>
      </c>
      <c r="AA34" s="17">
        <v>24</v>
      </c>
      <c r="AB34" s="17">
        <v>215.17</v>
      </c>
      <c r="AC34" s="17">
        <v>162.13999999999999</v>
      </c>
      <c r="AD34" s="16">
        <v>4601.47</v>
      </c>
      <c r="AE34" s="3"/>
      <c r="AF34" s="3"/>
      <c r="AH34" s="14">
        <v>30</v>
      </c>
      <c r="AI34" s="17" t="s">
        <v>31</v>
      </c>
      <c r="AJ34" s="17" t="s">
        <v>30</v>
      </c>
      <c r="AK34" s="17" t="s">
        <v>30</v>
      </c>
      <c r="AL34" s="17" t="s">
        <v>30</v>
      </c>
      <c r="AM34" s="17" t="s">
        <v>30</v>
      </c>
      <c r="AN34" s="17" t="s">
        <v>32</v>
      </c>
      <c r="AO34" s="17" t="s">
        <v>31</v>
      </c>
      <c r="AP34" s="17" t="s">
        <v>31</v>
      </c>
      <c r="AQ34" s="17" t="s">
        <v>32</v>
      </c>
      <c r="AR34" s="17" t="s">
        <v>32</v>
      </c>
      <c r="AS34" s="17" t="s">
        <v>32</v>
      </c>
      <c r="AT34" s="17" t="s">
        <v>33</v>
      </c>
      <c r="AU34" s="17" t="s">
        <v>33</v>
      </c>
      <c r="AV34" s="17" t="s">
        <v>32</v>
      </c>
      <c r="AW34" s="17" t="s">
        <v>32</v>
      </c>
      <c r="AX34" s="17" t="s">
        <v>32</v>
      </c>
      <c r="AY34" s="17" t="s">
        <v>32</v>
      </c>
      <c r="AZ34" s="17" t="s">
        <v>32</v>
      </c>
      <c r="BA34" s="17" t="s">
        <v>32</v>
      </c>
      <c r="BB34" s="17" t="s">
        <v>32</v>
      </c>
      <c r="BC34" s="17" t="s">
        <v>31</v>
      </c>
      <c r="BD34" s="17" t="s">
        <v>31</v>
      </c>
      <c r="BE34" s="17" t="s">
        <v>31</v>
      </c>
      <c r="BF34" s="17" t="s">
        <v>31</v>
      </c>
      <c r="BG34" s="24" t="s">
        <v>32</v>
      </c>
      <c r="BH34" s="17">
        <f>IF(ISERROR($AA$34),"",$AA$34)</f>
        <v>24</v>
      </c>
      <c r="BI34" s="17">
        <f>IF(ISERROR($AB$34),"",$AB$34)</f>
        <v>215.17</v>
      </c>
      <c r="BJ34" s="17">
        <f>IF(ISERROR($AC$34),"",$AC$34)</f>
        <v>162.13999999999999</v>
      </c>
      <c r="BK34" s="17">
        <f>IF(ISERROR($AD$34),"",$AD$34)</f>
        <v>4601.47</v>
      </c>
    </row>
    <row r="35" spans="1:63" x14ac:dyDescent="0.25">
      <c r="A35" s="14" t="s">
        <v>6</v>
      </c>
      <c r="B35" s="16">
        <v>167.83</v>
      </c>
      <c r="C35" s="16">
        <v>158.44999999999999</v>
      </c>
      <c r="D35" s="16">
        <v>159.46</v>
      </c>
      <c r="E35" s="16">
        <v>158.11000000000001</v>
      </c>
      <c r="F35" s="16">
        <v>153.55000000000001</v>
      </c>
      <c r="G35" s="16">
        <v>152.27000000000001</v>
      </c>
      <c r="H35" s="16">
        <v>157.27000000000001</v>
      </c>
      <c r="I35" s="16">
        <v>172.48</v>
      </c>
      <c r="J35" s="16">
        <v>189.02</v>
      </c>
      <c r="K35" s="16">
        <v>205.91</v>
      </c>
      <c r="L35" s="16">
        <v>219.65</v>
      </c>
      <c r="M35" s="16">
        <v>228.04</v>
      </c>
      <c r="N35" s="16">
        <v>231.46</v>
      </c>
      <c r="O35" s="16">
        <v>232.64</v>
      </c>
      <c r="P35" s="16">
        <v>236.48</v>
      </c>
      <c r="Q35" s="16">
        <v>236.43</v>
      </c>
      <c r="R35" s="16">
        <v>230.72</v>
      </c>
      <c r="S35" s="16">
        <v>216.92</v>
      </c>
      <c r="T35" s="16">
        <v>204.72</v>
      </c>
      <c r="U35" s="16">
        <v>191.35</v>
      </c>
      <c r="V35" s="16">
        <v>176.97</v>
      </c>
      <c r="W35" s="16">
        <v>170.09</v>
      </c>
      <c r="X35" s="16">
        <v>171.45</v>
      </c>
      <c r="Y35" s="16">
        <v>174.68</v>
      </c>
      <c r="Z35" s="16">
        <f>ROUND(AVERAGE(B35:Y35),2)</f>
        <v>191.5</v>
      </c>
      <c r="AA35" s="17"/>
      <c r="AB35" s="17"/>
      <c r="AC35" s="17"/>
      <c r="AD35" s="17"/>
      <c r="AE35" s="3"/>
      <c r="AF35" s="3"/>
      <c r="AH35" s="14" t="s">
        <v>6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24"/>
      <c r="BH35" s="17"/>
      <c r="BI35" s="17"/>
      <c r="BJ35" s="17"/>
      <c r="BK35" s="17"/>
    </row>
    <row r="36" spans="1:63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28</v>
      </c>
      <c r="P36" s="17">
        <v>28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  <c r="AH36" s="14" t="s">
        <v>11</v>
      </c>
      <c r="AI36" s="17">
        <f>COUNTA($AI5:$AI34)</f>
        <v>30</v>
      </c>
      <c r="AJ36" s="17">
        <f>COUNTA($AJ5:$AJ34)</f>
        <v>30</v>
      </c>
      <c r="AK36" s="17">
        <f>COUNTA($AK5:$AK34)</f>
        <v>30</v>
      </c>
      <c r="AL36" s="17">
        <f>COUNTA($AL5:$AL34)</f>
        <v>30</v>
      </c>
      <c r="AM36" s="17">
        <f>COUNTA($AM5:$AM34)</f>
        <v>30</v>
      </c>
      <c r="AN36" s="17">
        <f>COUNTA($AN5:$AN34)</f>
        <v>30</v>
      </c>
      <c r="AO36" s="17">
        <f>COUNTA($AO5:$AO34)</f>
        <v>30</v>
      </c>
      <c r="AP36" s="17">
        <f>COUNTA($AP5:$AP34)</f>
        <v>30</v>
      </c>
      <c r="AQ36" s="17">
        <f>COUNTA($AQ5:$AQ34)</f>
        <v>30</v>
      </c>
      <c r="AR36" s="17">
        <f>COUNTA($AR5:$AR34)</f>
        <v>30</v>
      </c>
      <c r="AS36" s="17">
        <f>COUNTA($AS5:$AS34)</f>
        <v>30</v>
      </c>
      <c r="AT36" s="17">
        <f>COUNTA($AT5:$AT34)</f>
        <v>30</v>
      </c>
      <c r="AU36" s="17">
        <f>COUNTA($AU5:$AU34)</f>
        <v>30</v>
      </c>
      <c r="AV36" s="17">
        <f>COUNTA($AV5:$AV34)</f>
        <v>30</v>
      </c>
      <c r="AW36" s="17">
        <f>COUNTA($AW5:$AW34)</f>
        <v>30</v>
      </c>
      <c r="AX36" s="17">
        <f>COUNTA($AX5:$AX34)</f>
        <v>30</v>
      </c>
      <c r="AY36" s="17">
        <f>COUNTA($AY5:$AY34)</f>
        <v>30</v>
      </c>
      <c r="AZ36" s="17">
        <f>COUNTA($AZ5:$AZ34)</f>
        <v>30</v>
      </c>
      <c r="BA36" s="17">
        <f>COUNTA($BA5:$BA34)</f>
        <v>30</v>
      </c>
      <c r="BB36" s="17">
        <f>COUNTA($BB5:$BB34)</f>
        <v>30</v>
      </c>
      <c r="BC36" s="17">
        <f>COUNTA($BC5:$BC34)</f>
        <v>30</v>
      </c>
      <c r="BD36" s="17">
        <f>COUNTA($BD5:$BD34)</f>
        <v>30</v>
      </c>
      <c r="BE36" s="17">
        <f>COUNTA($BE5:$BE34)</f>
        <v>30</v>
      </c>
      <c r="BF36" s="17">
        <f>COUNTA($BF5:$BF34)</f>
        <v>30</v>
      </c>
      <c r="BG36" s="24"/>
      <c r="BH36" s="17">
        <f>COUNTA(AI36:BF36)</f>
        <v>24</v>
      </c>
      <c r="BI36" s="17"/>
      <c r="BJ36" s="17"/>
      <c r="BK36" s="17"/>
    </row>
    <row r="37" spans="1:63" x14ac:dyDescent="0.25">
      <c r="A37" s="14" t="s">
        <v>8</v>
      </c>
      <c r="B37" s="16">
        <v>214.35</v>
      </c>
      <c r="C37" s="16">
        <v>185.4</v>
      </c>
      <c r="D37" s="16">
        <v>186.72</v>
      </c>
      <c r="E37" s="16">
        <v>190.05</v>
      </c>
      <c r="F37" s="16">
        <v>181.84</v>
      </c>
      <c r="G37" s="16">
        <v>198.1</v>
      </c>
      <c r="H37" s="16">
        <v>200.47</v>
      </c>
      <c r="I37" s="16">
        <v>207.83</v>
      </c>
      <c r="J37" s="16">
        <v>351.1</v>
      </c>
      <c r="K37" s="16">
        <v>351.79</v>
      </c>
      <c r="L37" s="16">
        <v>345.46</v>
      </c>
      <c r="M37" s="16">
        <v>344.58</v>
      </c>
      <c r="N37" s="16">
        <v>347.01</v>
      </c>
      <c r="O37" s="16">
        <v>338.92</v>
      </c>
      <c r="P37" s="16">
        <v>343.32</v>
      </c>
      <c r="Q37" s="16">
        <v>348.2</v>
      </c>
      <c r="R37" s="16">
        <v>353.52</v>
      </c>
      <c r="S37" s="16">
        <v>312.64999999999998</v>
      </c>
      <c r="T37" s="16">
        <v>327.02999999999997</v>
      </c>
      <c r="U37" s="16">
        <v>322.83</v>
      </c>
      <c r="V37" s="16">
        <v>341.43</v>
      </c>
      <c r="W37" s="16">
        <v>333.04</v>
      </c>
      <c r="X37" s="16">
        <v>348.08</v>
      </c>
      <c r="Y37" s="16">
        <v>352.95</v>
      </c>
      <c r="Z37" s="16"/>
      <c r="AA37" s="17"/>
      <c r="AB37" s="17">
        <f>MAX($B37:$Y37)</f>
        <v>353.52</v>
      </c>
      <c r="AC37" s="17"/>
      <c r="AD37" s="17"/>
      <c r="AE37" s="3"/>
      <c r="AF37" s="3"/>
      <c r="AH37" s="14" t="s">
        <v>8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24"/>
      <c r="BH37" s="17"/>
      <c r="BI37" s="17"/>
      <c r="BJ37" s="17"/>
      <c r="BK37" s="17"/>
    </row>
    <row r="38" spans="1:63" x14ac:dyDescent="0.25">
      <c r="A38" s="14" t="s">
        <v>10</v>
      </c>
      <c r="B38" s="16">
        <v>4671.93</v>
      </c>
      <c r="C38" s="16">
        <v>4474.88</v>
      </c>
      <c r="D38" s="16">
        <v>4490.6499999999996</v>
      </c>
      <c r="E38" s="16">
        <v>4417.58</v>
      </c>
      <c r="F38" s="16">
        <v>4293.66</v>
      </c>
      <c r="G38" s="16">
        <v>4287.82</v>
      </c>
      <c r="H38" s="16">
        <v>4411.2299999999996</v>
      </c>
      <c r="I38" s="16">
        <v>4752.72</v>
      </c>
      <c r="J38" s="16">
        <v>5765.79</v>
      </c>
      <c r="K38" s="16">
        <v>6468.94</v>
      </c>
      <c r="L38" s="16">
        <v>6801.96</v>
      </c>
      <c r="M38" s="16">
        <v>7020.02</v>
      </c>
      <c r="N38" s="16">
        <v>7144.2</v>
      </c>
      <c r="O38" s="16">
        <v>6651.32</v>
      </c>
      <c r="P38" s="16">
        <v>6742.33</v>
      </c>
      <c r="Q38" s="16">
        <v>7217.7</v>
      </c>
      <c r="R38" s="16">
        <v>6961.34</v>
      </c>
      <c r="S38" s="16">
        <v>6043.66</v>
      </c>
      <c r="T38" s="16">
        <v>5799.36</v>
      </c>
      <c r="U38" s="16">
        <v>5588.03</v>
      </c>
      <c r="V38" s="16">
        <v>5296.04</v>
      </c>
      <c r="W38" s="16">
        <v>4984.24</v>
      </c>
      <c r="X38" s="16">
        <v>5304.82</v>
      </c>
      <c r="Y38" s="16">
        <v>5387.2</v>
      </c>
      <c r="Z38" s="16"/>
      <c r="AA38" s="17"/>
      <c r="AB38" s="17"/>
      <c r="AC38" s="17"/>
      <c r="AD38" s="17">
        <f>SUM(B38:Y38)</f>
        <v>134977.42000000001</v>
      </c>
      <c r="AE38" s="3"/>
      <c r="AF38" s="3"/>
      <c r="AH38" s="14" t="s">
        <v>10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24"/>
      <c r="BH38" s="17"/>
      <c r="BI38" s="17"/>
      <c r="BJ38" s="17"/>
      <c r="BK38" s="17"/>
    </row>
    <row r="39" spans="1:63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H39" s="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25"/>
      <c r="BH39" s="3"/>
      <c r="BI39" s="3"/>
      <c r="BJ39" s="3"/>
      <c r="BK39" s="3"/>
    </row>
    <row r="40" spans="1:63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H40" s="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25"/>
      <c r="BH40" s="3"/>
      <c r="BI40" s="3"/>
      <c r="BJ40" s="3"/>
      <c r="BK40" s="3"/>
    </row>
    <row r="41" spans="1:63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H41" s="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5"/>
      <c r="BH41" s="3"/>
      <c r="BI41" s="3"/>
      <c r="BJ41" s="3"/>
      <c r="BK41" s="3"/>
    </row>
    <row r="42" spans="1:63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24</v>
      </c>
      <c r="AC42" s="20"/>
      <c r="AD42" s="20"/>
      <c r="AE42" s="20"/>
      <c r="AF42" s="20"/>
      <c r="AH42" s="2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5"/>
      <c r="BH42" s="3"/>
      <c r="BI42" s="3"/>
      <c r="BJ42" s="3"/>
      <c r="BK42" s="3"/>
    </row>
    <row r="43" spans="1:63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  <c r="AH43" s="2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5"/>
      <c r="BH43" s="3"/>
      <c r="BI43" s="3"/>
      <c r="BJ43" s="3"/>
      <c r="BK43" s="3"/>
    </row>
    <row r="44" spans="1:63" x14ac:dyDescent="0.25">
      <c r="A44" s="14" t="str">
        <f>($Z4)</f>
        <v>平均值</v>
      </c>
      <c r="B44" s="16">
        <f>($Z5)</f>
        <v>174.93</v>
      </c>
      <c r="C44" s="16">
        <f>($Z6)</f>
        <v>192.49</v>
      </c>
      <c r="D44" s="16">
        <f>($Z7)</f>
        <v>207.14</v>
      </c>
      <c r="E44" s="16">
        <f>($Z8)</f>
        <v>212.28</v>
      </c>
      <c r="F44" s="16">
        <f>($Z9)</f>
        <v>190.24</v>
      </c>
      <c r="G44" s="16">
        <f>($Z10)</f>
        <v>142.16</v>
      </c>
      <c r="H44" s="16">
        <f>($Z11)</f>
        <v>235.9</v>
      </c>
      <c r="I44" s="16">
        <f>($Z12)</f>
        <v>191.22</v>
      </c>
      <c r="J44" s="16">
        <f>($Z13)</f>
        <v>199.83</v>
      </c>
      <c r="K44" s="16">
        <f>($Z14)</f>
        <v>196.49</v>
      </c>
      <c r="L44" s="16">
        <f>($Z15)</f>
        <v>197.95</v>
      </c>
      <c r="M44" s="16">
        <f>($Z16)</f>
        <v>218.41</v>
      </c>
      <c r="N44" s="16">
        <f>($Z17)</f>
        <v>209.9</v>
      </c>
      <c r="O44" s="16">
        <f>($Z18)</f>
        <v>208.09</v>
      </c>
      <c r="P44" s="16">
        <f>($Z19)</f>
        <v>218.19</v>
      </c>
      <c r="Q44" s="16">
        <f>($Z20)</f>
        <v>210.37</v>
      </c>
      <c r="R44" s="16">
        <f>($Z21)</f>
        <v>206.39</v>
      </c>
      <c r="S44" s="16">
        <f>($Z22)</f>
        <v>192.44</v>
      </c>
      <c r="T44" s="16">
        <f>($Z23)</f>
        <v>242.98</v>
      </c>
      <c r="U44" s="16">
        <f>($Z24)</f>
        <v>353.54</v>
      </c>
      <c r="V44" s="16">
        <f>($Z25)</f>
        <v>4.4800000000000004</v>
      </c>
      <c r="W44" s="16">
        <f>($Z26)</f>
        <v>0.51</v>
      </c>
      <c r="X44" s="16">
        <f>($Z27)</f>
        <v>186.88</v>
      </c>
      <c r="Y44" s="16">
        <f>($Z28)</f>
        <v>199.87</v>
      </c>
      <c r="Z44" s="16">
        <f>($Z29)</f>
        <v>199.55</v>
      </c>
      <c r="AA44" s="16">
        <f>($Z30)</f>
        <v>202.61</v>
      </c>
      <c r="AB44" s="16">
        <f>($Z31)</f>
        <v>201.1</v>
      </c>
      <c r="AC44" s="16">
        <f>($Z32)</f>
        <v>203.44</v>
      </c>
      <c r="AD44" s="16">
        <f>($Z33)</f>
        <v>197.51</v>
      </c>
      <c r="AE44" s="16">
        <f>($Z34)</f>
        <v>196.81</v>
      </c>
      <c r="AF44" s="16"/>
      <c r="AH44" s="2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5"/>
      <c r="BH44" s="3"/>
      <c r="BI44" s="3"/>
      <c r="BJ44" s="3"/>
      <c r="BK44" s="3"/>
    </row>
    <row r="45" spans="1:63" x14ac:dyDescent="0.25">
      <c r="A45" s="14" t="str">
        <f>($AB4)</f>
        <v>最大值</v>
      </c>
      <c r="B45" s="16">
        <f>($AB5)</f>
        <v>213.44</v>
      </c>
      <c r="C45" s="16">
        <f>($AB6)</f>
        <v>242.33</v>
      </c>
      <c r="D45" s="16">
        <f>($AB7)</f>
        <v>257.33</v>
      </c>
      <c r="E45" s="16">
        <f>($AB8)</f>
        <v>261.10000000000002</v>
      </c>
      <c r="F45" s="16">
        <f>($AB9)</f>
        <v>235.11</v>
      </c>
      <c r="G45" s="16">
        <f>($AB10)</f>
        <v>257.41000000000003</v>
      </c>
      <c r="H45" s="16">
        <f>($AB11)</f>
        <v>280.60000000000002</v>
      </c>
      <c r="I45" s="16">
        <f>($AB12)</f>
        <v>256.77</v>
      </c>
      <c r="J45" s="16">
        <f>($AB13)</f>
        <v>244.81</v>
      </c>
      <c r="K45" s="16">
        <f>($AB14)</f>
        <v>214.61</v>
      </c>
      <c r="L45" s="16">
        <f>($AB15)</f>
        <v>219.83</v>
      </c>
      <c r="M45" s="16">
        <f>($AB16)</f>
        <v>270.52999999999997</v>
      </c>
      <c r="N45" s="16">
        <f>($AB17)</f>
        <v>259.81</v>
      </c>
      <c r="O45" s="16">
        <f>($AB18)</f>
        <v>253.95</v>
      </c>
      <c r="P45" s="16">
        <f>($AB19)</f>
        <v>262.85000000000002</v>
      </c>
      <c r="Q45" s="16">
        <f>($AB20)</f>
        <v>264.94</v>
      </c>
      <c r="R45" s="16">
        <f>($AB21)</f>
        <v>255.77</v>
      </c>
      <c r="S45" s="16">
        <f>($AB22)</f>
        <v>213.23</v>
      </c>
      <c r="T45" s="16">
        <f>($AB23)</f>
        <v>341.43</v>
      </c>
      <c r="U45" s="16">
        <f>($AB24)</f>
        <v>352.95</v>
      </c>
      <c r="V45" s="16">
        <f>($AB25)</f>
        <v>353.52</v>
      </c>
      <c r="W45" s="16">
        <f>($AB26)</f>
        <v>335.97</v>
      </c>
      <c r="X45" s="16">
        <f>($AB27)</f>
        <v>217.45</v>
      </c>
      <c r="Y45" s="16">
        <f>($AB28)</f>
        <v>221.14</v>
      </c>
      <c r="Z45" s="16">
        <f>($AB29)</f>
        <v>223.32</v>
      </c>
      <c r="AA45" s="16">
        <f>($AB30)</f>
        <v>222.68</v>
      </c>
      <c r="AB45" s="16">
        <f>($AB31)</f>
        <v>243.44</v>
      </c>
      <c r="AC45" s="16">
        <f>($AB32)</f>
        <v>256.55</v>
      </c>
      <c r="AD45" s="16">
        <f>($AB33)</f>
        <v>233.54</v>
      </c>
      <c r="AE45" s="16">
        <f>($AB34)</f>
        <v>215.17</v>
      </c>
      <c r="AF45" s="16"/>
      <c r="AH45" s="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25"/>
      <c r="BH45" s="3"/>
      <c r="BI45" s="3"/>
      <c r="BJ45" s="3"/>
      <c r="BK45" s="3"/>
    </row>
    <row r="46" spans="1:63" x14ac:dyDescent="0.25">
      <c r="A46" s="14" t="str">
        <f>($AC4)</f>
        <v>最小值</v>
      </c>
      <c r="B46" s="16">
        <f>($AC5)</f>
        <v>77.36</v>
      </c>
      <c r="C46" s="16">
        <f>($AC6)</f>
        <v>130.76</v>
      </c>
      <c r="D46" s="16">
        <f>($AC7)</f>
        <v>141.94999999999999</v>
      </c>
      <c r="E46" s="16">
        <f>($AC8)</f>
        <v>85.58</v>
      </c>
      <c r="F46" s="16">
        <f>($AC9)</f>
        <v>135.30000000000001</v>
      </c>
      <c r="G46" s="16">
        <f>($AC10)</f>
        <v>73.239999999999995</v>
      </c>
      <c r="H46" s="16">
        <f>($AC11)</f>
        <v>75.92</v>
      </c>
      <c r="I46" s="16">
        <f>($AC12)</f>
        <v>142.56</v>
      </c>
      <c r="J46" s="16">
        <f>($AC13)</f>
        <v>142.87</v>
      </c>
      <c r="K46" s="16">
        <f>($AC14)</f>
        <v>144.4</v>
      </c>
      <c r="L46" s="16">
        <f>($AC15)</f>
        <v>140.65</v>
      </c>
      <c r="M46" s="16">
        <f>($AC16)</f>
        <v>137.54</v>
      </c>
      <c r="N46" s="16">
        <f>($AC17)</f>
        <v>135.18</v>
      </c>
      <c r="O46" s="16">
        <f>($AC18)</f>
        <v>135.63999999999999</v>
      </c>
      <c r="P46" s="16">
        <f>($AC19)</f>
        <v>114.79</v>
      </c>
      <c r="Q46" s="16">
        <f>($AC20)</f>
        <v>143.37</v>
      </c>
      <c r="R46" s="16">
        <f>($AC21)</f>
        <v>159.35</v>
      </c>
      <c r="S46" s="16">
        <f>($AC22)</f>
        <v>147.81</v>
      </c>
      <c r="T46" s="16">
        <f>($AC23)</f>
        <v>138.06</v>
      </c>
      <c r="U46" s="16">
        <f>($AC24)</f>
        <v>4.2</v>
      </c>
      <c r="V46" s="16">
        <f>($AC25)</f>
        <v>5.04</v>
      </c>
      <c r="W46" s="16">
        <f>($AC26)</f>
        <v>32.119999999999997</v>
      </c>
      <c r="X46" s="16">
        <f>($AC27)</f>
        <v>90.38</v>
      </c>
      <c r="Y46" s="16">
        <f>($AC28)</f>
        <v>159.18</v>
      </c>
      <c r="Z46" s="16">
        <f>($AC29)</f>
        <v>173.97</v>
      </c>
      <c r="AA46" s="16">
        <f>($AC30)</f>
        <v>172.29</v>
      </c>
      <c r="AB46" s="16">
        <f>($AC31)</f>
        <v>173.93</v>
      </c>
      <c r="AC46" s="16">
        <f>($AC32)</f>
        <v>177.04</v>
      </c>
      <c r="AD46" s="16">
        <f>($AC33)</f>
        <v>159.63</v>
      </c>
      <c r="AE46" s="16">
        <f>($AC34)</f>
        <v>162.13999999999999</v>
      </c>
      <c r="AF46" s="16"/>
      <c r="AH46" s="2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25"/>
      <c r="BH46" s="3"/>
      <c r="BI46" s="3"/>
      <c r="BJ46" s="3"/>
      <c r="BK46" s="3"/>
    </row>
    <row r="47" spans="1:63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H47" s="2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25"/>
      <c r="BH47" s="3"/>
      <c r="BI47" s="3"/>
      <c r="BJ47" s="3"/>
      <c r="BK47" s="3"/>
    </row>
  </sheetData>
  <mergeCells count="12">
    <mergeCell ref="AB42:AF42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24.78</v>
      </c>
      <c r="C5" s="16">
        <v>24.74</v>
      </c>
      <c r="D5" s="16">
        <v>24.75</v>
      </c>
      <c r="E5" s="16">
        <v>24.73</v>
      </c>
      <c r="F5" s="16">
        <v>24.76</v>
      </c>
      <c r="G5" s="16">
        <v>24.93</v>
      </c>
      <c r="H5" s="16">
        <v>25.68</v>
      </c>
      <c r="I5" s="16">
        <v>26.97</v>
      </c>
      <c r="J5" s="16">
        <v>28.74</v>
      </c>
      <c r="K5" s="16">
        <v>30.11</v>
      </c>
      <c r="L5" s="16">
        <v>30.99</v>
      </c>
      <c r="M5" s="16">
        <v>31.43</v>
      </c>
      <c r="N5" s="16">
        <v>31.58</v>
      </c>
      <c r="O5" s="16">
        <v>31.36</v>
      </c>
      <c r="P5" s="16">
        <v>31.59</v>
      </c>
      <c r="Q5" s="16">
        <v>31.68</v>
      </c>
      <c r="R5" s="16">
        <v>31.22</v>
      </c>
      <c r="S5" s="16">
        <v>30.68</v>
      </c>
      <c r="T5" s="16">
        <v>29.62</v>
      </c>
      <c r="U5" s="16">
        <v>28.89</v>
      </c>
      <c r="V5" s="16">
        <v>28.38</v>
      </c>
      <c r="W5" s="16">
        <v>27.8</v>
      </c>
      <c r="X5" s="16">
        <v>27.37</v>
      </c>
      <c r="Y5" s="16">
        <v>27.03</v>
      </c>
      <c r="Z5" s="16">
        <v>28.33</v>
      </c>
      <c r="AA5" s="17">
        <v>24</v>
      </c>
      <c r="AB5" s="17">
        <v>31.68</v>
      </c>
      <c r="AC5" s="17">
        <v>24.73</v>
      </c>
      <c r="AD5" s="16">
        <v>679.81</v>
      </c>
      <c r="AE5" s="3"/>
      <c r="AF5" s="3"/>
    </row>
    <row r="6" spans="1:32" x14ac:dyDescent="0.25">
      <c r="A6" s="14">
        <v>2</v>
      </c>
      <c r="B6" s="16">
        <v>26.83</v>
      </c>
      <c r="C6" s="16">
        <v>26.46</v>
      </c>
      <c r="D6" s="16">
        <v>26.29</v>
      </c>
      <c r="E6" s="16">
        <v>26.24</v>
      </c>
      <c r="F6" s="16">
        <v>26.17</v>
      </c>
      <c r="G6" s="16">
        <v>26.01</v>
      </c>
      <c r="H6" s="16">
        <v>27.49</v>
      </c>
      <c r="I6" s="16">
        <v>29.27</v>
      </c>
      <c r="J6" s="16">
        <v>30.79</v>
      </c>
      <c r="K6" s="16">
        <v>31.85</v>
      </c>
      <c r="L6" s="16">
        <v>32.26</v>
      </c>
      <c r="M6" s="16">
        <v>31.92</v>
      </c>
      <c r="N6" s="16">
        <v>32.26</v>
      </c>
      <c r="O6" s="16">
        <v>32.51</v>
      </c>
      <c r="P6" s="16">
        <v>32.630000000000003</v>
      </c>
      <c r="Q6" s="16">
        <v>32.25</v>
      </c>
      <c r="R6" s="16">
        <v>32</v>
      </c>
      <c r="S6" s="16">
        <v>31.14</v>
      </c>
      <c r="T6" s="16">
        <v>30.23</v>
      </c>
      <c r="U6" s="16">
        <v>29.53</v>
      </c>
      <c r="V6" s="16">
        <v>28.82</v>
      </c>
      <c r="W6" s="16">
        <v>27.96</v>
      </c>
      <c r="X6" s="16">
        <v>27.75</v>
      </c>
      <c r="Y6" s="16">
        <v>27.44</v>
      </c>
      <c r="Z6" s="16">
        <v>29.42</v>
      </c>
      <c r="AA6" s="17">
        <v>24</v>
      </c>
      <c r="AB6" s="17">
        <v>32.630000000000003</v>
      </c>
      <c r="AC6" s="17">
        <v>26.01</v>
      </c>
      <c r="AD6" s="16">
        <v>706.1</v>
      </c>
      <c r="AE6" s="3"/>
      <c r="AF6" s="3"/>
    </row>
    <row r="7" spans="1:32" x14ac:dyDescent="0.25">
      <c r="A7" s="14">
        <v>3</v>
      </c>
      <c r="B7" s="16">
        <v>27.32</v>
      </c>
      <c r="C7" s="16">
        <v>27.04</v>
      </c>
      <c r="D7" s="16">
        <v>26.98</v>
      </c>
      <c r="E7" s="16">
        <v>26.94</v>
      </c>
      <c r="F7" s="16">
        <v>26.77</v>
      </c>
      <c r="G7" s="16">
        <v>26.66</v>
      </c>
      <c r="H7" s="16">
        <v>28.05</v>
      </c>
      <c r="I7" s="16">
        <v>29.57</v>
      </c>
      <c r="J7" s="16">
        <v>30.73</v>
      </c>
      <c r="K7" s="16">
        <v>31.65</v>
      </c>
      <c r="L7" s="16">
        <v>31.56</v>
      </c>
      <c r="M7" s="16">
        <v>31.7</v>
      </c>
      <c r="N7" s="16">
        <v>31.93</v>
      </c>
      <c r="O7" s="16">
        <v>32.340000000000003</v>
      </c>
      <c r="P7" s="16">
        <v>32.03</v>
      </c>
      <c r="Q7" s="16">
        <v>32.26</v>
      </c>
      <c r="R7" s="16">
        <v>32.6</v>
      </c>
      <c r="S7" s="16">
        <v>30.98</v>
      </c>
      <c r="T7" s="16">
        <v>29.78</v>
      </c>
      <c r="U7" s="16">
        <v>29.11</v>
      </c>
      <c r="V7" s="16">
        <v>28.71</v>
      </c>
      <c r="W7" s="16">
        <v>28.31</v>
      </c>
      <c r="X7" s="16">
        <v>27.75</v>
      </c>
      <c r="Y7" s="16">
        <v>27.7</v>
      </c>
      <c r="Z7" s="16">
        <v>29.52</v>
      </c>
      <c r="AA7" s="17">
        <v>24</v>
      </c>
      <c r="AB7" s="17">
        <v>32.6</v>
      </c>
      <c r="AC7" s="17">
        <v>26.66</v>
      </c>
      <c r="AD7" s="16">
        <v>708.47</v>
      </c>
      <c r="AE7" s="3"/>
      <c r="AF7" s="3"/>
    </row>
    <row r="8" spans="1:32" x14ac:dyDescent="0.25">
      <c r="A8" s="14">
        <v>4</v>
      </c>
      <c r="B8" s="16">
        <v>27.53</v>
      </c>
      <c r="C8" s="16">
        <v>27.25</v>
      </c>
      <c r="D8" s="16">
        <v>26.95</v>
      </c>
      <c r="E8" s="16">
        <v>26.38</v>
      </c>
      <c r="F8" s="16">
        <v>25.96</v>
      </c>
      <c r="G8" s="16">
        <v>26.12</v>
      </c>
      <c r="H8" s="16">
        <v>27.58</v>
      </c>
      <c r="I8" s="16">
        <v>29.14</v>
      </c>
      <c r="J8" s="16">
        <v>30.65</v>
      </c>
      <c r="K8" s="16">
        <v>31.19</v>
      </c>
      <c r="L8" s="16">
        <v>31.2</v>
      </c>
      <c r="M8" s="16">
        <v>31.15</v>
      </c>
      <c r="N8" s="16">
        <v>31.25</v>
      </c>
      <c r="O8" s="16">
        <v>31.09</v>
      </c>
      <c r="P8" s="16">
        <v>31.39</v>
      </c>
      <c r="Q8" s="16">
        <v>31</v>
      </c>
      <c r="R8" s="16">
        <v>31.43</v>
      </c>
      <c r="S8" s="16">
        <v>30.76</v>
      </c>
      <c r="T8" s="16">
        <v>29.71</v>
      </c>
      <c r="U8" s="16">
        <v>28.98</v>
      </c>
      <c r="V8" s="16">
        <v>28.62</v>
      </c>
      <c r="W8" s="16">
        <v>28.16</v>
      </c>
      <c r="X8" s="16">
        <v>28.01</v>
      </c>
      <c r="Y8" s="16">
        <v>27.92</v>
      </c>
      <c r="Z8" s="16">
        <v>29.14</v>
      </c>
      <c r="AA8" s="17">
        <v>24</v>
      </c>
      <c r="AB8" s="17">
        <v>31.43</v>
      </c>
      <c r="AC8" s="17">
        <v>25.96</v>
      </c>
      <c r="AD8" s="16">
        <v>699.42</v>
      </c>
      <c r="AE8" s="3"/>
      <c r="AF8" s="3"/>
    </row>
    <row r="9" spans="1:32" x14ac:dyDescent="0.25">
      <c r="A9" s="14">
        <v>5</v>
      </c>
      <c r="B9" s="16">
        <v>27.83</v>
      </c>
      <c r="C9" s="16">
        <v>27.54</v>
      </c>
      <c r="D9" s="16">
        <v>27</v>
      </c>
      <c r="E9" s="16">
        <v>26.79</v>
      </c>
      <c r="F9" s="16">
        <v>26.47</v>
      </c>
      <c r="G9" s="16">
        <v>26.39</v>
      </c>
      <c r="H9" s="16">
        <v>27.27</v>
      </c>
      <c r="I9" s="16">
        <v>29.32</v>
      </c>
      <c r="J9" s="16">
        <v>30.62</v>
      </c>
      <c r="K9" s="16">
        <v>31.85</v>
      </c>
      <c r="L9" s="16">
        <v>30.98</v>
      </c>
      <c r="M9" s="16">
        <v>29.09</v>
      </c>
      <c r="N9" s="16">
        <v>29.7</v>
      </c>
      <c r="O9" s="16">
        <v>29.91</v>
      </c>
      <c r="P9" s="16">
        <v>30.44</v>
      </c>
      <c r="Q9" s="16">
        <v>30.52</v>
      </c>
      <c r="R9" s="16">
        <v>31</v>
      </c>
      <c r="S9" s="16">
        <v>30.48</v>
      </c>
      <c r="T9" s="16">
        <v>29.57</v>
      </c>
      <c r="U9" s="16">
        <v>28.92</v>
      </c>
      <c r="V9" s="16">
        <v>28.53</v>
      </c>
      <c r="W9" s="16">
        <v>28.22</v>
      </c>
      <c r="X9" s="16">
        <v>28.1</v>
      </c>
      <c r="Y9" s="16">
        <v>27.81</v>
      </c>
      <c r="Z9" s="16">
        <v>28.93</v>
      </c>
      <c r="AA9" s="17">
        <v>24</v>
      </c>
      <c r="AB9" s="17">
        <v>31.85</v>
      </c>
      <c r="AC9" s="17">
        <v>26.39</v>
      </c>
      <c r="AD9" s="16">
        <v>694.35</v>
      </c>
      <c r="AE9" s="3"/>
      <c r="AF9" s="3"/>
    </row>
    <row r="10" spans="1:32" x14ac:dyDescent="0.25">
      <c r="A10" s="14">
        <v>6</v>
      </c>
      <c r="B10" s="16">
        <v>27.57</v>
      </c>
      <c r="C10" s="16">
        <v>27.32</v>
      </c>
      <c r="D10" s="16">
        <v>26.99</v>
      </c>
      <c r="E10" s="16">
        <v>26.85</v>
      </c>
      <c r="F10" s="16">
        <v>26.69</v>
      </c>
      <c r="G10" s="16">
        <v>26.53</v>
      </c>
      <c r="H10" s="16">
        <v>26.61</v>
      </c>
      <c r="I10" s="16">
        <v>26.78</v>
      </c>
      <c r="J10" s="16">
        <v>26.81</v>
      </c>
      <c r="K10" s="16">
        <v>26.53</v>
      </c>
      <c r="L10" s="16">
        <v>27.02</v>
      </c>
      <c r="M10" s="16">
        <v>28.93</v>
      </c>
      <c r="N10" s="16">
        <v>30.79</v>
      </c>
      <c r="O10" s="16">
        <v>31.03</v>
      </c>
      <c r="P10" s="16">
        <v>31.33</v>
      </c>
      <c r="Q10" s="16">
        <v>30.86</v>
      </c>
      <c r="R10" s="16">
        <v>27.81</v>
      </c>
      <c r="S10" s="16">
        <v>25.69</v>
      </c>
      <c r="T10" s="16">
        <v>25.78</v>
      </c>
      <c r="U10" s="16">
        <v>26.01</v>
      </c>
      <c r="V10" s="16">
        <v>26.21</v>
      </c>
      <c r="W10" s="16">
        <v>26.47</v>
      </c>
      <c r="X10" s="16">
        <v>26.73</v>
      </c>
      <c r="Y10" s="16">
        <v>26.91</v>
      </c>
      <c r="Z10" s="16">
        <v>27.51</v>
      </c>
      <c r="AA10" s="17">
        <v>24</v>
      </c>
      <c r="AB10" s="17">
        <v>31.33</v>
      </c>
      <c r="AC10" s="17">
        <v>25.69</v>
      </c>
      <c r="AD10" s="16">
        <v>660.25</v>
      </c>
      <c r="AE10" s="3"/>
      <c r="AF10" s="3"/>
    </row>
    <row r="11" spans="1:32" x14ac:dyDescent="0.25">
      <c r="A11" s="14">
        <v>7</v>
      </c>
      <c r="B11" s="16">
        <v>26.91</v>
      </c>
      <c r="C11" s="16">
        <v>26.49</v>
      </c>
      <c r="D11" s="16">
        <v>26.3</v>
      </c>
      <c r="E11" s="16">
        <v>26.24</v>
      </c>
      <c r="F11" s="16">
        <v>26.12</v>
      </c>
      <c r="G11" s="16">
        <v>25.92</v>
      </c>
      <c r="H11" s="16">
        <v>26.47</v>
      </c>
      <c r="I11" s="16">
        <v>28.5</v>
      </c>
      <c r="J11" s="16">
        <v>30.29</v>
      </c>
      <c r="K11" s="16">
        <v>31</v>
      </c>
      <c r="L11" s="16">
        <v>30.19</v>
      </c>
      <c r="M11" s="16">
        <v>31.02</v>
      </c>
      <c r="N11" s="16">
        <v>31.6</v>
      </c>
      <c r="O11" s="16">
        <v>31.47</v>
      </c>
      <c r="P11" s="16">
        <v>31.91</v>
      </c>
      <c r="Q11" s="16">
        <v>31.62</v>
      </c>
      <c r="R11" s="16">
        <v>31.34</v>
      </c>
      <c r="S11" s="16">
        <v>30.9</v>
      </c>
      <c r="T11" s="16">
        <v>29.77</v>
      </c>
      <c r="U11" s="16">
        <v>28.77</v>
      </c>
      <c r="V11" s="16">
        <v>28.34</v>
      </c>
      <c r="W11" s="16">
        <v>27.95</v>
      </c>
      <c r="X11" s="16">
        <v>27.56</v>
      </c>
      <c r="Y11" s="16">
        <v>27.07</v>
      </c>
      <c r="Z11" s="16">
        <v>28.91</v>
      </c>
      <c r="AA11" s="17">
        <v>24</v>
      </c>
      <c r="AB11" s="17">
        <v>31.91</v>
      </c>
      <c r="AC11" s="17">
        <v>25.92</v>
      </c>
      <c r="AD11" s="16">
        <v>693.75</v>
      </c>
      <c r="AE11" s="3"/>
      <c r="AF11" s="3"/>
    </row>
    <row r="12" spans="1:32" x14ac:dyDescent="0.25">
      <c r="A12" s="14">
        <v>8</v>
      </c>
      <c r="B12" s="16">
        <v>26.87</v>
      </c>
      <c r="C12" s="16">
        <v>26.43</v>
      </c>
      <c r="D12" s="16">
        <v>25.95</v>
      </c>
      <c r="E12" s="16">
        <v>25.79</v>
      </c>
      <c r="F12" s="16">
        <v>25.63</v>
      </c>
      <c r="G12" s="16">
        <v>25.8</v>
      </c>
      <c r="H12" s="16">
        <v>27.27</v>
      </c>
      <c r="I12" s="16">
        <v>28.76</v>
      </c>
      <c r="J12" s="16">
        <v>30.22</v>
      </c>
      <c r="K12" s="16">
        <v>30.9</v>
      </c>
      <c r="L12" s="16">
        <v>32.14</v>
      </c>
      <c r="M12" s="16">
        <v>32.36</v>
      </c>
      <c r="N12" s="16">
        <v>32.380000000000003</v>
      </c>
      <c r="O12" s="16">
        <v>32.130000000000003</v>
      </c>
      <c r="P12" s="16">
        <v>32.39</v>
      </c>
      <c r="Q12" s="16">
        <v>32.36</v>
      </c>
      <c r="R12" s="16">
        <v>31.69</v>
      </c>
      <c r="S12" s="16">
        <v>31.61</v>
      </c>
      <c r="T12" s="16">
        <v>30.49</v>
      </c>
      <c r="U12" s="16">
        <v>29.34</v>
      </c>
      <c r="V12" s="16">
        <v>28.73</v>
      </c>
      <c r="W12" s="16">
        <v>28.37</v>
      </c>
      <c r="X12" s="16">
        <v>27.93</v>
      </c>
      <c r="Y12" s="16">
        <v>27.56</v>
      </c>
      <c r="Z12" s="16">
        <v>29.3</v>
      </c>
      <c r="AA12" s="17">
        <v>24</v>
      </c>
      <c r="AB12" s="17">
        <v>32.39</v>
      </c>
      <c r="AC12" s="17">
        <v>25.63</v>
      </c>
      <c r="AD12" s="16">
        <v>703.1</v>
      </c>
      <c r="AE12" s="3"/>
      <c r="AF12" s="3"/>
    </row>
    <row r="13" spans="1:32" x14ac:dyDescent="0.25">
      <c r="A13" s="14">
        <v>9</v>
      </c>
      <c r="B13" s="16">
        <v>27.05</v>
      </c>
      <c r="C13" s="16">
        <v>26.7</v>
      </c>
      <c r="D13" s="16">
        <v>26.34</v>
      </c>
      <c r="E13" s="16">
        <v>26.22</v>
      </c>
      <c r="F13" s="16">
        <v>25.87</v>
      </c>
      <c r="G13" s="16">
        <v>25.83</v>
      </c>
      <c r="H13" s="16">
        <v>27.91</v>
      </c>
      <c r="I13" s="16">
        <v>30.06</v>
      </c>
      <c r="J13" s="16">
        <v>31.06</v>
      </c>
      <c r="K13" s="16">
        <v>31.74</v>
      </c>
      <c r="L13" s="16">
        <v>32.630000000000003</v>
      </c>
      <c r="M13" s="16">
        <v>32.72</v>
      </c>
      <c r="N13" s="16">
        <v>32.96</v>
      </c>
      <c r="O13" s="16">
        <v>33.130000000000003</v>
      </c>
      <c r="P13" s="16">
        <v>32.85</v>
      </c>
      <c r="Q13" s="16">
        <v>32.69</v>
      </c>
      <c r="R13" s="16">
        <v>32.409999999999997</v>
      </c>
      <c r="S13" s="16">
        <v>31.64</v>
      </c>
      <c r="T13" s="16">
        <v>30.56</v>
      </c>
      <c r="U13" s="16">
        <v>29.69</v>
      </c>
      <c r="V13" s="16">
        <v>29.24</v>
      </c>
      <c r="W13" s="16">
        <v>28.91</v>
      </c>
      <c r="X13" s="16">
        <v>28.53</v>
      </c>
      <c r="Y13" s="16">
        <v>28.15</v>
      </c>
      <c r="Z13" s="16">
        <v>29.79</v>
      </c>
      <c r="AA13" s="17">
        <v>24</v>
      </c>
      <c r="AB13" s="17">
        <v>33.130000000000003</v>
      </c>
      <c r="AC13" s="17">
        <v>25.83</v>
      </c>
      <c r="AD13" s="16">
        <v>714.89</v>
      </c>
      <c r="AE13" s="3"/>
      <c r="AF13" s="3"/>
    </row>
    <row r="14" spans="1:32" x14ac:dyDescent="0.25">
      <c r="A14" s="14">
        <v>10</v>
      </c>
      <c r="B14" s="16">
        <v>28.02</v>
      </c>
      <c r="C14" s="16">
        <v>27.86</v>
      </c>
      <c r="D14" s="16">
        <v>27.44</v>
      </c>
      <c r="E14" s="16">
        <v>27.41</v>
      </c>
      <c r="F14" s="16">
        <v>27.18</v>
      </c>
      <c r="G14" s="16">
        <v>26.97</v>
      </c>
      <c r="H14" s="16">
        <v>28.64</v>
      </c>
      <c r="I14" s="16">
        <v>30.47</v>
      </c>
      <c r="J14" s="16">
        <v>31.78</v>
      </c>
      <c r="K14" s="16">
        <v>32.42</v>
      </c>
      <c r="L14" s="16">
        <v>32.86</v>
      </c>
      <c r="M14" s="16">
        <v>32.78</v>
      </c>
      <c r="N14" s="16">
        <v>33.270000000000003</v>
      </c>
      <c r="O14" s="16">
        <v>33.44</v>
      </c>
      <c r="P14" s="16">
        <v>33.25</v>
      </c>
      <c r="Q14" s="16">
        <v>33.200000000000003</v>
      </c>
      <c r="R14" s="16">
        <v>32.299999999999997</v>
      </c>
      <c r="S14" s="16">
        <v>31.58</v>
      </c>
      <c r="T14" s="16">
        <v>30.37</v>
      </c>
      <c r="U14" s="16">
        <v>29.9</v>
      </c>
      <c r="V14" s="16">
        <v>29.76</v>
      </c>
      <c r="W14" s="16">
        <v>28.96</v>
      </c>
      <c r="X14" s="16">
        <v>28.36</v>
      </c>
      <c r="Y14" s="16">
        <v>28.05</v>
      </c>
      <c r="Z14" s="16">
        <v>30.26</v>
      </c>
      <c r="AA14" s="17">
        <v>24</v>
      </c>
      <c r="AB14" s="17">
        <v>33.44</v>
      </c>
      <c r="AC14" s="17">
        <v>26.97</v>
      </c>
      <c r="AD14" s="16">
        <v>726.27</v>
      </c>
      <c r="AE14" s="3"/>
      <c r="AF14" s="3"/>
    </row>
    <row r="15" spans="1:32" x14ac:dyDescent="0.25">
      <c r="A15" s="14">
        <v>11</v>
      </c>
      <c r="B15" s="16">
        <v>27.99</v>
      </c>
      <c r="C15" s="16">
        <v>27.78</v>
      </c>
      <c r="D15" s="16">
        <v>27.42</v>
      </c>
      <c r="E15" s="16">
        <v>27.19</v>
      </c>
      <c r="F15" s="16">
        <v>26.98</v>
      </c>
      <c r="G15" s="16">
        <v>26.78</v>
      </c>
      <c r="H15" s="16">
        <v>27.93</v>
      </c>
      <c r="I15" s="16">
        <v>29.38</v>
      </c>
      <c r="J15" s="16">
        <v>30.84</v>
      </c>
      <c r="K15" s="16">
        <v>31.82</v>
      </c>
      <c r="L15" s="16">
        <v>32.57</v>
      </c>
      <c r="M15" s="16">
        <v>32.99</v>
      </c>
      <c r="N15" s="16">
        <v>33.299999999999997</v>
      </c>
      <c r="O15" s="16">
        <v>33.26</v>
      </c>
      <c r="P15" s="16">
        <v>32.909999999999997</v>
      </c>
      <c r="Q15" s="16">
        <v>32.520000000000003</v>
      </c>
      <c r="R15" s="16">
        <v>31.98</v>
      </c>
      <c r="S15" s="16">
        <v>31.53</v>
      </c>
      <c r="T15" s="16">
        <v>30.85</v>
      </c>
      <c r="U15" s="16">
        <v>30.15</v>
      </c>
      <c r="V15" s="16">
        <v>29.68</v>
      </c>
      <c r="W15" s="16">
        <v>29.42</v>
      </c>
      <c r="X15" s="16">
        <v>28.72</v>
      </c>
      <c r="Y15" s="16">
        <v>28.69</v>
      </c>
      <c r="Z15" s="16">
        <v>30.11</v>
      </c>
      <c r="AA15" s="17">
        <v>24</v>
      </c>
      <c r="AB15" s="17">
        <v>33.299999999999997</v>
      </c>
      <c r="AC15" s="17">
        <v>26.78</v>
      </c>
      <c r="AD15" s="16">
        <v>722.68</v>
      </c>
      <c r="AE15" s="3"/>
      <c r="AF15" s="3"/>
    </row>
    <row r="16" spans="1:32" x14ac:dyDescent="0.25">
      <c r="A16" s="14">
        <v>12</v>
      </c>
      <c r="B16" s="16">
        <v>28.65</v>
      </c>
      <c r="C16" s="16">
        <v>28.18</v>
      </c>
      <c r="D16" s="16">
        <v>27.86</v>
      </c>
      <c r="E16" s="16">
        <v>27.77</v>
      </c>
      <c r="F16" s="16">
        <v>27.69</v>
      </c>
      <c r="G16" s="16">
        <v>27.53</v>
      </c>
      <c r="H16" s="16">
        <v>28.68</v>
      </c>
      <c r="I16" s="16">
        <v>30.66</v>
      </c>
      <c r="J16" s="16">
        <v>31.71</v>
      </c>
      <c r="K16" s="16">
        <v>32.28</v>
      </c>
      <c r="L16" s="16">
        <v>32.869999999999997</v>
      </c>
      <c r="M16" s="16">
        <v>32.32</v>
      </c>
      <c r="N16" s="16">
        <v>32.69</v>
      </c>
      <c r="O16" s="16">
        <v>33.159999999999997</v>
      </c>
      <c r="P16" s="16">
        <v>32.89</v>
      </c>
      <c r="Q16" s="16">
        <v>32.619999999999997</v>
      </c>
      <c r="R16" s="16">
        <v>32.369999999999997</v>
      </c>
      <c r="S16" s="16">
        <v>31.47</v>
      </c>
      <c r="T16" s="16">
        <v>30.37</v>
      </c>
      <c r="U16" s="16">
        <v>29.89</v>
      </c>
      <c r="V16" s="16">
        <v>29.55</v>
      </c>
      <c r="W16" s="16">
        <v>29.23</v>
      </c>
      <c r="X16" s="16">
        <v>28.93</v>
      </c>
      <c r="Y16" s="16">
        <v>28.7</v>
      </c>
      <c r="Z16" s="16">
        <v>30.34</v>
      </c>
      <c r="AA16" s="17">
        <v>24</v>
      </c>
      <c r="AB16" s="17">
        <v>33.159999999999997</v>
      </c>
      <c r="AC16" s="17">
        <v>27.53</v>
      </c>
      <c r="AD16" s="16">
        <v>728.07</v>
      </c>
      <c r="AE16" s="3"/>
      <c r="AF16" s="3"/>
    </row>
    <row r="17" spans="1:32" x14ac:dyDescent="0.25">
      <c r="A17" s="14">
        <v>13</v>
      </c>
      <c r="B17" s="16">
        <v>28.51</v>
      </c>
      <c r="C17" s="16">
        <v>28.2</v>
      </c>
      <c r="D17" s="16">
        <v>27.95</v>
      </c>
      <c r="E17" s="16">
        <v>27.65</v>
      </c>
      <c r="F17" s="16">
        <v>27.4</v>
      </c>
      <c r="G17" s="16">
        <v>27.66</v>
      </c>
      <c r="H17" s="16">
        <v>29.24</v>
      </c>
      <c r="I17" s="16">
        <v>30.07</v>
      </c>
      <c r="J17" s="16">
        <v>31.43</v>
      </c>
      <c r="K17" s="16">
        <v>32.18</v>
      </c>
      <c r="L17" s="16">
        <v>32.909999999999997</v>
      </c>
      <c r="M17" s="16">
        <v>33.35</v>
      </c>
      <c r="N17" s="16">
        <v>33.31</v>
      </c>
      <c r="O17" s="16">
        <v>33.21</v>
      </c>
      <c r="P17" s="16">
        <v>33.58</v>
      </c>
      <c r="Q17" s="16">
        <v>32.950000000000003</v>
      </c>
      <c r="R17" s="16">
        <v>32.51</v>
      </c>
      <c r="S17" s="16">
        <v>31.99</v>
      </c>
      <c r="T17" s="16">
        <v>30.5</v>
      </c>
      <c r="U17" s="16">
        <v>29.96</v>
      </c>
      <c r="V17" s="16">
        <v>29.64</v>
      </c>
      <c r="W17" s="16">
        <v>29.49</v>
      </c>
      <c r="X17" s="16">
        <v>29.43</v>
      </c>
      <c r="Y17" s="16">
        <v>29.17</v>
      </c>
      <c r="Z17" s="16">
        <v>30.51</v>
      </c>
      <c r="AA17" s="17">
        <v>24</v>
      </c>
      <c r="AB17" s="17">
        <v>33.58</v>
      </c>
      <c r="AC17" s="17">
        <v>27.4</v>
      </c>
      <c r="AD17" s="16">
        <v>732.29</v>
      </c>
      <c r="AE17" s="3"/>
      <c r="AF17" s="3"/>
    </row>
    <row r="18" spans="1:32" x14ac:dyDescent="0.25">
      <c r="A18" s="14">
        <v>14</v>
      </c>
      <c r="B18" s="16">
        <v>28.61</v>
      </c>
      <c r="C18" s="16">
        <v>28.47</v>
      </c>
      <c r="D18" s="16">
        <v>28.44</v>
      </c>
      <c r="E18" s="16">
        <v>28.35</v>
      </c>
      <c r="F18" s="16">
        <v>27.84</v>
      </c>
      <c r="G18" s="16">
        <v>27.84</v>
      </c>
      <c r="H18" s="16">
        <v>28.79</v>
      </c>
      <c r="I18" s="16">
        <v>30.29</v>
      </c>
      <c r="J18" s="16">
        <v>31.87</v>
      </c>
      <c r="K18" s="16">
        <v>32.729999999999997</v>
      </c>
      <c r="L18" s="16">
        <v>33.21</v>
      </c>
      <c r="M18" s="16">
        <v>33.33</v>
      </c>
      <c r="N18" s="16">
        <v>33.200000000000003</v>
      </c>
      <c r="O18" s="16">
        <v>33.54</v>
      </c>
      <c r="P18" s="16">
        <v>33.43</v>
      </c>
      <c r="Q18" s="16">
        <v>32.729999999999997</v>
      </c>
      <c r="R18" s="16">
        <v>32.450000000000003</v>
      </c>
      <c r="S18" s="16">
        <v>32.42</v>
      </c>
      <c r="T18" s="16">
        <v>31.11</v>
      </c>
      <c r="U18" s="16">
        <v>30.42</v>
      </c>
      <c r="V18" s="16">
        <v>30.11</v>
      </c>
      <c r="W18" s="16">
        <v>29.81</v>
      </c>
      <c r="X18" s="16">
        <v>29.47</v>
      </c>
      <c r="Y18" s="16">
        <v>29.2</v>
      </c>
      <c r="Z18" s="16">
        <v>30.74</v>
      </c>
      <c r="AA18" s="17">
        <v>24</v>
      </c>
      <c r="AB18" s="17">
        <v>33.54</v>
      </c>
      <c r="AC18" s="17">
        <v>27.84</v>
      </c>
      <c r="AD18" s="16">
        <v>737.66</v>
      </c>
      <c r="AE18" s="3"/>
      <c r="AF18" s="3"/>
    </row>
    <row r="19" spans="1:32" x14ac:dyDescent="0.25">
      <c r="A19" s="14">
        <v>15</v>
      </c>
      <c r="B19" s="16">
        <v>28.75</v>
      </c>
      <c r="C19" s="16">
        <v>28.32</v>
      </c>
      <c r="D19" s="16">
        <v>27.79</v>
      </c>
      <c r="E19" s="16">
        <v>27.67</v>
      </c>
      <c r="F19" s="16">
        <v>27.51</v>
      </c>
      <c r="G19" s="16">
        <v>27.84</v>
      </c>
      <c r="H19" s="16">
        <v>29.43</v>
      </c>
      <c r="I19" s="16">
        <v>31.4</v>
      </c>
      <c r="J19" s="16">
        <v>32.17</v>
      </c>
      <c r="K19" s="16">
        <v>32.21</v>
      </c>
      <c r="L19" s="16">
        <v>32.799999999999997</v>
      </c>
      <c r="M19" s="16">
        <v>33.409999999999997</v>
      </c>
      <c r="N19" s="16">
        <v>33.58</v>
      </c>
      <c r="O19" s="16">
        <v>33.369999999999997</v>
      </c>
      <c r="P19" s="16">
        <v>33.270000000000003</v>
      </c>
      <c r="Q19" s="16">
        <v>33.42</v>
      </c>
      <c r="R19" s="16">
        <v>32.94</v>
      </c>
      <c r="S19" s="16">
        <v>32.299999999999997</v>
      </c>
      <c r="T19" s="16">
        <v>31.05</v>
      </c>
      <c r="U19" s="16">
        <v>30.47</v>
      </c>
      <c r="V19" s="16">
        <v>30.15</v>
      </c>
      <c r="W19" s="16">
        <v>29.8</v>
      </c>
      <c r="X19" s="16">
        <v>29.36</v>
      </c>
      <c r="Y19" s="16">
        <v>28.93</v>
      </c>
      <c r="Z19" s="16">
        <v>30.75</v>
      </c>
      <c r="AA19" s="17">
        <v>24</v>
      </c>
      <c r="AB19" s="17">
        <v>33.58</v>
      </c>
      <c r="AC19" s="17">
        <v>27.51</v>
      </c>
      <c r="AD19" s="16">
        <v>737.94</v>
      </c>
      <c r="AE19" s="3"/>
      <c r="AF19" s="3"/>
    </row>
    <row r="20" spans="1:32" x14ac:dyDescent="0.25">
      <c r="A20" s="14">
        <v>16</v>
      </c>
      <c r="B20" s="16">
        <v>28.81</v>
      </c>
      <c r="C20" s="16">
        <v>28.48</v>
      </c>
      <c r="D20" s="16">
        <v>28.3</v>
      </c>
      <c r="E20" s="16">
        <v>27.96</v>
      </c>
      <c r="F20" s="16">
        <v>27.65</v>
      </c>
      <c r="G20" s="16">
        <v>27.5</v>
      </c>
      <c r="H20" s="16">
        <v>28.77</v>
      </c>
      <c r="I20" s="16">
        <v>30.79</v>
      </c>
      <c r="J20" s="16">
        <v>31.75</v>
      </c>
      <c r="K20" s="16">
        <v>32.619999999999997</v>
      </c>
      <c r="L20" s="16">
        <v>32.79</v>
      </c>
      <c r="M20" s="16">
        <v>33.04</v>
      </c>
      <c r="N20" s="16">
        <v>33.299999999999997</v>
      </c>
      <c r="O20" s="16">
        <v>33.71</v>
      </c>
      <c r="P20" s="16">
        <v>33.57</v>
      </c>
      <c r="Q20" s="16">
        <v>33.15</v>
      </c>
      <c r="R20" s="16">
        <v>32.880000000000003</v>
      </c>
      <c r="S20" s="16">
        <v>32.58</v>
      </c>
      <c r="T20" s="16">
        <v>31.22</v>
      </c>
      <c r="U20" s="16">
        <v>30.16</v>
      </c>
      <c r="V20" s="16">
        <v>29.66</v>
      </c>
      <c r="W20" s="16">
        <v>29.47</v>
      </c>
      <c r="X20" s="16">
        <v>29.22</v>
      </c>
      <c r="Y20" s="16">
        <v>28.98</v>
      </c>
      <c r="Z20" s="16">
        <v>30.68</v>
      </c>
      <c r="AA20" s="17">
        <v>24</v>
      </c>
      <c r="AB20" s="17">
        <v>33.71</v>
      </c>
      <c r="AC20" s="17">
        <v>27.5</v>
      </c>
      <c r="AD20" s="16">
        <v>736.36</v>
      </c>
      <c r="AE20" s="3"/>
      <c r="AF20" s="3"/>
    </row>
    <row r="21" spans="1:32" x14ac:dyDescent="0.25">
      <c r="A21" s="14">
        <v>17</v>
      </c>
      <c r="B21" s="16">
        <v>28.53</v>
      </c>
      <c r="C21" s="16">
        <v>28.28</v>
      </c>
      <c r="D21" s="16">
        <v>28.03</v>
      </c>
      <c r="E21" s="16">
        <v>27.94</v>
      </c>
      <c r="F21" s="16">
        <v>27.92</v>
      </c>
      <c r="G21" s="16">
        <v>27.77</v>
      </c>
      <c r="H21" s="16">
        <v>29.03</v>
      </c>
      <c r="I21" s="16">
        <v>30.51</v>
      </c>
      <c r="J21" s="16">
        <v>31.57</v>
      </c>
      <c r="K21" s="16">
        <v>32.54</v>
      </c>
      <c r="L21" s="16">
        <v>33.049999999999997</v>
      </c>
      <c r="M21" s="16">
        <v>33.25</v>
      </c>
      <c r="N21" s="16">
        <v>33.369999999999997</v>
      </c>
      <c r="O21" s="16">
        <v>33.409999999999997</v>
      </c>
      <c r="P21" s="16">
        <v>33.4</v>
      </c>
      <c r="Q21" s="16">
        <v>33.33</v>
      </c>
      <c r="R21" s="16">
        <v>32.9</v>
      </c>
      <c r="S21" s="16">
        <v>32.42</v>
      </c>
      <c r="T21" s="16">
        <v>30.96</v>
      </c>
      <c r="U21" s="16">
        <v>29.97</v>
      </c>
      <c r="V21" s="16">
        <v>29.42</v>
      </c>
      <c r="W21" s="16">
        <v>28.71</v>
      </c>
      <c r="X21" s="16">
        <v>28.18</v>
      </c>
      <c r="Y21" s="16">
        <v>27.96</v>
      </c>
      <c r="Z21" s="16">
        <v>30.52</v>
      </c>
      <c r="AA21" s="17">
        <v>24</v>
      </c>
      <c r="AB21" s="17">
        <v>33.409999999999997</v>
      </c>
      <c r="AC21" s="17">
        <v>27.77</v>
      </c>
      <c r="AD21" s="16">
        <v>732.45</v>
      </c>
      <c r="AE21" s="3"/>
      <c r="AF21" s="3"/>
    </row>
    <row r="22" spans="1:32" x14ac:dyDescent="0.25">
      <c r="A22" s="14">
        <v>18</v>
      </c>
      <c r="B22" s="16">
        <v>27.8</v>
      </c>
      <c r="C22" s="16">
        <v>28</v>
      </c>
      <c r="D22" s="16">
        <v>27.87</v>
      </c>
      <c r="E22" s="16">
        <v>27.42</v>
      </c>
      <c r="F22" s="16">
        <v>27.06</v>
      </c>
      <c r="G22" s="16">
        <v>27.03</v>
      </c>
      <c r="H22" s="16">
        <v>28.3</v>
      </c>
      <c r="I22" s="16">
        <v>30.09</v>
      </c>
      <c r="J22" s="16">
        <v>31.27</v>
      </c>
      <c r="K22" s="16">
        <v>31.82</v>
      </c>
      <c r="L22" s="16">
        <v>32.39</v>
      </c>
      <c r="M22" s="16">
        <v>32.700000000000003</v>
      </c>
      <c r="N22" s="16">
        <v>32.93</v>
      </c>
      <c r="O22" s="16">
        <v>33.44</v>
      </c>
      <c r="P22" s="16">
        <v>32.96</v>
      </c>
      <c r="Q22" s="16">
        <v>32.25</v>
      </c>
      <c r="R22" s="16">
        <v>32.32</v>
      </c>
      <c r="S22" s="16">
        <v>31.98</v>
      </c>
      <c r="T22" s="16">
        <v>30.84</v>
      </c>
      <c r="U22" s="16">
        <v>29.97</v>
      </c>
      <c r="V22" s="16">
        <v>29.35</v>
      </c>
      <c r="W22" s="16">
        <v>28.75</v>
      </c>
      <c r="X22" s="16">
        <v>28.44</v>
      </c>
      <c r="Y22" s="16">
        <v>28.48</v>
      </c>
      <c r="Z22" s="16">
        <v>30.14</v>
      </c>
      <c r="AA22" s="17">
        <v>24</v>
      </c>
      <c r="AB22" s="17">
        <v>33.44</v>
      </c>
      <c r="AC22" s="17">
        <v>27.03</v>
      </c>
      <c r="AD22" s="16">
        <v>723.46</v>
      </c>
      <c r="AE22" s="3"/>
      <c r="AF22" s="3"/>
    </row>
    <row r="23" spans="1:32" x14ac:dyDescent="0.25">
      <c r="A23" s="14">
        <v>19</v>
      </c>
      <c r="B23" s="16">
        <v>28.24</v>
      </c>
      <c r="C23" s="16">
        <v>28.12</v>
      </c>
      <c r="D23" s="16">
        <v>28.06</v>
      </c>
      <c r="E23" s="16">
        <v>27.55</v>
      </c>
      <c r="F23" s="16">
        <v>27.22</v>
      </c>
      <c r="G23" s="16">
        <v>27.26</v>
      </c>
      <c r="H23" s="16">
        <v>28.34</v>
      </c>
      <c r="I23" s="16">
        <v>31.27</v>
      </c>
      <c r="J23" s="16">
        <v>32.71</v>
      </c>
      <c r="K23" s="16">
        <v>33.6</v>
      </c>
      <c r="L23" s="16">
        <v>33.869999999999997</v>
      </c>
      <c r="M23" s="16">
        <v>33.840000000000003</v>
      </c>
      <c r="N23" s="16">
        <v>34.03</v>
      </c>
      <c r="O23" s="16">
        <v>33.71</v>
      </c>
      <c r="P23" s="16">
        <v>33.520000000000003</v>
      </c>
      <c r="Q23" s="16">
        <v>33.270000000000003</v>
      </c>
      <c r="R23" s="16">
        <v>32.729999999999997</v>
      </c>
      <c r="S23" s="16">
        <v>32.56</v>
      </c>
      <c r="T23" s="16">
        <v>31.27</v>
      </c>
      <c r="U23" s="16">
        <v>30.51</v>
      </c>
      <c r="V23" s="16">
        <v>30.16</v>
      </c>
      <c r="W23" s="16">
        <v>29.86</v>
      </c>
      <c r="X23" s="16">
        <v>29.62</v>
      </c>
      <c r="Y23" s="16">
        <v>29.32</v>
      </c>
      <c r="Z23" s="16">
        <v>30.86</v>
      </c>
      <c r="AA23" s="17">
        <v>24</v>
      </c>
      <c r="AB23" s="17">
        <v>34.03</v>
      </c>
      <c r="AC23" s="17">
        <v>27.22</v>
      </c>
      <c r="AD23" s="16">
        <v>740.64</v>
      </c>
      <c r="AE23" s="3"/>
      <c r="AF23" s="3"/>
    </row>
    <row r="24" spans="1:32" x14ac:dyDescent="0.25">
      <c r="A24" s="14">
        <v>20</v>
      </c>
      <c r="B24" s="16">
        <v>29.22</v>
      </c>
      <c r="C24" s="16">
        <v>28.92</v>
      </c>
      <c r="D24" s="16">
        <v>28.43</v>
      </c>
      <c r="E24" s="16">
        <v>28.11</v>
      </c>
      <c r="F24" s="16">
        <v>27.98</v>
      </c>
      <c r="G24" s="16">
        <v>27.72</v>
      </c>
      <c r="H24" s="16">
        <v>29.95</v>
      </c>
      <c r="I24" s="16">
        <v>31.76</v>
      </c>
      <c r="J24" s="16">
        <v>32.39</v>
      </c>
      <c r="K24" s="16">
        <v>32.29</v>
      </c>
      <c r="L24" s="16">
        <v>32.28</v>
      </c>
      <c r="M24" s="16">
        <v>31.46</v>
      </c>
      <c r="N24" s="16">
        <v>31.61</v>
      </c>
      <c r="O24" s="16">
        <v>32.06</v>
      </c>
      <c r="P24" s="16">
        <v>31.89</v>
      </c>
      <c r="Q24" s="16">
        <v>30.82</v>
      </c>
      <c r="R24" s="16">
        <v>31.17</v>
      </c>
      <c r="S24" s="16">
        <v>30.54</v>
      </c>
      <c r="T24" s="16">
        <v>29.93</v>
      </c>
      <c r="U24" s="16">
        <v>29.64</v>
      </c>
      <c r="V24" s="16">
        <v>29.52</v>
      </c>
      <c r="W24" s="16">
        <v>29.63</v>
      </c>
      <c r="X24" s="16">
        <v>29.45</v>
      </c>
      <c r="Y24" s="16">
        <v>29.54</v>
      </c>
      <c r="Z24" s="16">
        <v>30.26</v>
      </c>
      <c r="AA24" s="17">
        <v>24</v>
      </c>
      <c r="AB24" s="17">
        <v>32.39</v>
      </c>
      <c r="AC24" s="17">
        <v>27.72</v>
      </c>
      <c r="AD24" s="16">
        <v>726.31</v>
      </c>
      <c r="AE24" s="3"/>
      <c r="AF24" s="3"/>
    </row>
    <row r="25" spans="1:32" x14ac:dyDescent="0.25">
      <c r="A25" s="14">
        <v>21</v>
      </c>
      <c r="B25" s="16">
        <v>29.28</v>
      </c>
      <c r="C25" s="16">
        <v>28.84</v>
      </c>
      <c r="D25" s="16">
        <v>28.63</v>
      </c>
      <c r="E25" s="16">
        <v>28.56</v>
      </c>
      <c r="F25" s="16">
        <v>28.2</v>
      </c>
      <c r="G25" s="16">
        <v>28.02</v>
      </c>
      <c r="H25" s="16">
        <v>28.99</v>
      </c>
      <c r="I25" s="16">
        <v>30.54</v>
      </c>
      <c r="J25" s="16">
        <v>31.28</v>
      </c>
      <c r="K25" s="16">
        <v>31.32</v>
      </c>
      <c r="L25" s="16">
        <v>31.6</v>
      </c>
      <c r="M25" s="16">
        <v>31.96</v>
      </c>
      <c r="N25" s="16">
        <v>31.53</v>
      </c>
      <c r="O25" s="16">
        <v>31.83</v>
      </c>
      <c r="P25" s="16">
        <v>31.49</v>
      </c>
      <c r="Q25" s="16">
        <v>31.02</v>
      </c>
      <c r="R25" s="16">
        <v>30.92</v>
      </c>
      <c r="S25" s="16">
        <v>30.6</v>
      </c>
      <c r="T25" s="16">
        <v>30.56</v>
      </c>
      <c r="U25" s="16">
        <v>30.36</v>
      </c>
      <c r="V25" s="16">
        <v>29.06</v>
      </c>
      <c r="W25" s="16">
        <v>28.48</v>
      </c>
      <c r="X25" s="16">
        <v>28.29</v>
      </c>
      <c r="Y25" s="16">
        <v>28.73</v>
      </c>
      <c r="Z25" s="16">
        <v>30</v>
      </c>
      <c r="AA25" s="17">
        <v>24</v>
      </c>
      <c r="AB25" s="17">
        <v>31.96</v>
      </c>
      <c r="AC25" s="17">
        <v>28.02</v>
      </c>
      <c r="AD25" s="16">
        <v>720.09</v>
      </c>
      <c r="AE25" s="3"/>
      <c r="AF25" s="3"/>
    </row>
    <row r="26" spans="1:32" x14ac:dyDescent="0.25">
      <c r="A26" s="14">
        <v>22</v>
      </c>
      <c r="B26" s="16">
        <v>28.69</v>
      </c>
      <c r="C26" s="16">
        <v>28.46</v>
      </c>
      <c r="D26" s="16">
        <v>28.19</v>
      </c>
      <c r="E26" s="16">
        <v>28.26</v>
      </c>
      <c r="F26" s="16">
        <v>27.95</v>
      </c>
      <c r="G26" s="16">
        <v>27.69</v>
      </c>
      <c r="H26" s="16">
        <v>28.38</v>
      </c>
      <c r="I26" s="16">
        <v>30.82</v>
      </c>
      <c r="J26" s="16">
        <v>32.08</v>
      </c>
      <c r="K26" s="16">
        <v>32.49</v>
      </c>
      <c r="L26" s="16">
        <v>32.07</v>
      </c>
      <c r="M26" s="16">
        <v>31.65</v>
      </c>
      <c r="N26" s="16">
        <v>30.9</v>
      </c>
      <c r="O26" s="18">
        <v>30.37</v>
      </c>
      <c r="P26" s="18">
        <v>32.46</v>
      </c>
      <c r="Q26" s="16">
        <v>31.74</v>
      </c>
      <c r="R26" s="16">
        <v>30.86</v>
      </c>
      <c r="S26" s="16">
        <v>30.74</v>
      </c>
      <c r="T26" s="16">
        <v>29.84</v>
      </c>
      <c r="U26" s="16">
        <v>29.12</v>
      </c>
      <c r="V26" s="16">
        <v>27.53</v>
      </c>
      <c r="W26" s="16">
        <v>26.7</v>
      </c>
      <c r="X26" s="16">
        <v>26.55</v>
      </c>
      <c r="Y26" s="16">
        <v>27.03</v>
      </c>
      <c r="Z26" s="16">
        <v>29.44</v>
      </c>
      <c r="AA26" s="17">
        <v>22</v>
      </c>
      <c r="AB26" s="17">
        <v>32.49</v>
      </c>
      <c r="AC26" s="17">
        <v>26.55</v>
      </c>
      <c r="AD26" s="16">
        <v>647.74</v>
      </c>
      <c r="AE26" s="3"/>
      <c r="AF26" s="3"/>
    </row>
    <row r="27" spans="1:32" x14ac:dyDescent="0.25">
      <c r="A27" s="14">
        <v>23</v>
      </c>
      <c r="B27" s="16">
        <v>27.34</v>
      </c>
      <c r="C27" s="16">
        <v>27.32</v>
      </c>
      <c r="D27" s="16">
        <v>27.33</v>
      </c>
      <c r="E27" s="16">
        <v>27.33</v>
      </c>
      <c r="F27" s="16">
        <v>27.22</v>
      </c>
      <c r="G27" s="16">
        <v>27.31</v>
      </c>
      <c r="H27" s="16">
        <v>28.83</v>
      </c>
      <c r="I27" s="16">
        <v>31.38</v>
      </c>
      <c r="J27" s="16">
        <v>31.93</v>
      </c>
      <c r="K27" s="16">
        <v>33.14</v>
      </c>
      <c r="L27" s="16">
        <v>33</v>
      </c>
      <c r="M27" s="16">
        <v>32.06</v>
      </c>
      <c r="N27" s="16">
        <v>32.42</v>
      </c>
      <c r="O27" s="16">
        <v>32.049999999999997</v>
      </c>
      <c r="P27" s="16">
        <v>32.44</v>
      </c>
      <c r="Q27" s="16">
        <v>32.75</v>
      </c>
      <c r="R27" s="16">
        <v>32.68</v>
      </c>
      <c r="S27" s="16">
        <v>32.229999999999997</v>
      </c>
      <c r="T27" s="16">
        <v>31.34</v>
      </c>
      <c r="U27" s="16">
        <v>30.77</v>
      </c>
      <c r="V27" s="16">
        <v>30.36</v>
      </c>
      <c r="W27" s="16">
        <v>29.93</v>
      </c>
      <c r="X27" s="16">
        <v>29.52</v>
      </c>
      <c r="Y27" s="16">
        <v>29.14</v>
      </c>
      <c r="Z27" s="16">
        <v>30.41</v>
      </c>
      <c r="AA27" s="17">
        <v>24</v>
      </c>
      <c r="AB27" s="17">
        <v>33.14</v>
      </c>
      <c r="AC27" s="17">
        <v>27.22</v>
      </c>
      <c r="AD27" s="16">
        <v>729.82</v>
      </c>
      <c r="AE27" s="3"/>
      <c r="AF27" s="3"/>
    </row>
    <row r="28" spans="1:32" x14ac:dyDescent="0.25">
      <c r="A28" s="14">
        <v>24</v>
      </c>
      <c r="B28" s="16">
        <v>28.86</v>
      </c>
      <c r="C28" s="16">
        <v>28.6</v>
      </c>
      <c r="D28" s="16">
        <v>28.36</v>
      </c>
      <c r="E28" s="16">
        <v>28.2</v>
      </c>
      <c r="F28" s="16">
        <v>27.65</v>
      </c>
      <c r="G28" s="16">
        <v>27.54</v>
      </c>
      <c r="H28" s="16">
        <v>28.55</v>
      </c>
      <c r="I28" s="16">
        <v>30.09</v>
      </c>
      <c r="J28" s="16">
        <v>31.76</v>
      </c>
      <c r="K28" s="16">
        <v>32.79</v>
      </c>
      <c r="L28" s="16">
        <v>33.57</v>
      </c>
      <c r="M28" s="16">
        <v>33.65</v>
      </c>
      <c r="N28" s="16">
        <v>33.869999999999997</v>
      </c>
      <c r="O28" s="16">
        <v>33.700000000000003</v>
      </c>
      <c r="P28" s="16">
        <v>33.229999999999997</v>
      </c>
      <c r="Q28" s="16">
        <v>32.53</v>
      </c>
      <c r="R28" s="16">
        <v>32.200000000000003</v>
      </c>
      <c r="S28" s="16">
        <v>32.04</v>
      </c>
      <c r="T28" s="16">
        <v>31.47</v>
      </c>
      <c r="U28" s="16">
        <v>30.85</v>
      </c>
      <c r="V28" s="16">
        <v>30.72</v>
      </c>
      <c r="W28" s="16">
        <v>30.42</v>
      </c>
      <c r="X28" s="16">
        <v>29.89</v>
      </c>
      <c r="Y28" s="16">
        <v>29.63</v>
      </c>
      <c r="Z28" s="16">
        <v>30.84</v>
      </c>
      <c r="AA28" s="17">
        <v>24</v>
      </c>
      <c r="AB28" s="17">
        <v>33.869999999999997</v>
      </c>
      <c r="AC28" s="17">
        <v>27.54</v>
      </c>
      <c r="AD28" s="16">
        <v>740.17</v>
      </c>
      <c r="AE28" s="3"/>
      <c r="AF28" s="3"/>
    </row>
    <row r="29" spans="1:32" x14ac:dyDescent="0.25">
      <c r="A29" s="14">
        <v>25</v>
      </c>
      <c r="B29" s="16">
        <v>29.39</v>
      </c>
      <c r="C29" s="16">
        <v>28.82</v>
      </c>
      <c r="D29" s="16">
        <v>28.71</v>
      </c>
      <c r="E29" s="16">
        <v>28.61</v>
      </c>
      <c r="F29" s="16">
        <v>28.46</v>
      </c>
      <c r="G29" s="16">
        <v>28.5</v>
      </c>
      <c r="H29" s="16">
        <v>29.3</v>
      </c>
      <c r="I29" s="16">
        <v>30.78</v>
      </c>
      <c r="J29" s="16">
        <v>31.85</v>
      </c>
      <c r="K29" s="16">
        <v>32.659999999999997</v>
      </c>
      <c r="L29" s="16">
        <v>33.44</v>
      </c>
      <c r="M29" s="16">
        <v>33.6</v>
      </c>
      <c r="N29" s="16">
        <v>33.17</v>
      </c>
      <c r="O29" s="16">
        <v>32.99</v>
      </c>
      <c r="P29" s="16">
        <v>32.840000000000003</v>
      </c>
      <c r="Q29" s="16">
        <v>32.99</v>
      </c>
      <c r="R29" s="16">
        <v>32.6</v>
      </c>
      <c r="S29" s="16">
        <v>32.01</v>
      </c>
      <c r="T29" s="16">
        <v>31.23</v>
      </c>
      <c r="U29" s="16">
        <v>30.79</v>
      </c>
      <c r="V29" s="16">
        <v>30.35</v>
      </c>
      <c r="W29" s="16">
        <v>29.94</v>
      </c>
      <c r="X29" s="16">
        <v>29.72</v>
      </c>
      <c r="Y29" s="16">
        <v>29.46</v>
      </c>
      <c r="Z29" s="16">
        <v>30.93</v>
      </c>
      <c r="AA29" s="17">
        <v>24</v>
      </c>
      <c r="AB29" s="17">
        <v>33.6</v>
      </c>
      <c r="AC29" s="17">
        <v>28.46</v>
      </c>
      <c r="AD29" s="16">
        <v>742.21</v>
      </c>
      <c r="AE29" s="3"/>
      <c r="AF29" s="3"/>
    </row>
    <row r="30" spans="1:32" x14ac:dyDescent="0.25">
      <c r="A30" s="14">
        <v>26</v>
      </c>
      <c r="B30" s="16">
        <v>29.37</v>
      </c>
      <c r="C30" s="16">
        <v>29.18</v>
      </c>
      <c r="D30" s="16">
        <v>29.02</v>
      </c>
      <c r="E30" s="16">
        <v>28.8</v>
      </c>
      <c r="F30" s="16">
        <v>28.49</v>
      </c>
      <c r="G30" s="16">
        <v>28.45</v>
      </c>
      <c r="H30" s="16">
        <v>29.55</v>
      </c>
      <c r="I30" s="16">
        <v>31.18</v>
      </c>
      <c r="J30" s="16">
        <v>32.270000000000003</v>
      </c>
      <c r="K30" s="16">
        <v>33.369999999999997</v>
      </c>
      <c r="L30" s="16">
        <v>33.450000000000003</v>
      </c>
      <c r="M30" s="16">
        <v>33.549999999999997</v>
      </c>
      <c r="N30" s="16">
        <v>33.68</v>
      </c>
      <c r="O30" s="16">
        <v>33.71</v>
      </c>
      <c r="P30" s="16">
        <v>33.94</v>
      </c>
      <c r="Q30" s="16">
        <v>33.31</v>
      </c>
      <c r="R30" s="16">
        <v>33.520000000000003</v>
      </c>
      <c r="S30" s="16">
        <v>32.39</v>
      </c>
      <c r="T30" s="16">
        <v>31.79</v>
      </c>
      <c r="U30" s="16">
        <v>31.16</v>
      </c>
      <c r="V30" s="16">
        <v>30.66</v>
      </c>
      <c r="W30" s="16">
        <v>30.45</v>
      </c>
      <c r="X30" s="16">
        <v>30.13</v>
      </c>
      <c r="Y30" s="16">
        <v>29.9</v>
      </c>
      <c r="Z30" s="16">
        <v>31.31</v>
      </c>
      <c r="AA30" s="17">
        <v>24</v>
      </c>
      <c r="AB30" s="17">
        <v>33.94</v>
      </c>
      <c r="AC30" s="17">
        <v>28.45</v>
      </c>
      <c r="AD30" s="16">
        <v>751.32</v>
      </c>
      <c r="AE30" s="3"/>
      <c r="AF30" s="3"/>
    </row>
    <row r="31" spans="1:32" x14ac:dyDescent="0.25">
      <c r="A31" s="14">
        <v>27</v>
      </c>
      <c r="B31" s="16">
        <v>29.62</v>
      </c>
      <c r="C31" s="16">
        <v>29.51</v>
      </c>
      <c r="D31" s="16">
        <v>29.35</v>
      </c>
      <c r="E31" s="16">
        <v>29.3</v>
      </c>
      <c r="F31" s="16">
        <v>29.08</v>
      </c>
      <c r="G31" s="16">
        <v>29.13</v>
      </c>
      <c r="H31" s="16">
        <v>30.04</v>
      </c>
      <c r="I31" s="16">
        <v>31.57</v>
      </c>
      <c r="J31" s="16">
        <v>32.549999999999997</v>
      </c>
      <c r="K31" s="16">
        <v>33.43</v>
      </c>
      <c r="L31" s="16">
        <v>33.79</v>
      </c>
      <c r="M31" s="16">
        <v>34.24</v>
      </c>
      <c r="N31" s="16">
        <v>34.03</v>
      </c>
      <c r="O31" s="16">
        <v>33.61</v>
      </c>
      <c r="P31" s="16">
        <v>33.6</v>
      </c>
      <c r="Q31" s="16">
        <v>33.409999999999997</v>
      </c>
      <c r="R31" s="16">
        <v>33.61</v>
      </c>
      <c r="S31" s="16">
        <v>33.049999999999997</v>
      </c>
      <c r="T31" s="16">
        <v>31.84</v>
      </c>
      <c r="U31" s="16">
        <v>30.96</v>
      </c>
      <c r="V31" s="16">
        <v>30.56</v>
      </c>
      <c r="W31" s="16">
        <v>30.12</v>
      </c>
      <c r="X31" s="16">
        <v>29.89</v>
      </c>
      <c r="Y31" s="16">
        <v>29.67</v>
      </c>
      <c r="Z31" s="16">
        <v>31.5</v>
      </c>
      <c r="AA31" s="17">
        <v>24</v>
      </c>
      <c r="AB31" s="17">
        <v>34.24</v>
      </c>
      <c r="AC31" s="17">
        <v>29.08</v>
      </c>
      <c r="AD31" s="16">
        <v>755.96</v>
      </c>
      <c r="AE31" s="3"/>
      <c r="AF31" s="3"/>
    </row>
    <row r="32" spans="1:32" x14ac:dyDescent="0.25">
      <c r="A32" s="14">
        <v>28</v>
      </c>
      <c r="B32" s="16">
        <v>29.44</v>
      </c>
      <c r="C32" s="16">
        <v>29.26</v>
      </c>
      <c r="D32" s="16">
        <v>29.09</v>
      </c>
      <c r="E32" s="16">
        <v>28.89</v>
      </c>
      <c r="F32" s="16">
        <v>28.72</v>
      </c>
      <c r="G32" s="16">
        <v>28.73</v>
      </c>
      <c r="H32" s="16">
        <v>29.69</v>
      </c>
      <c r="I32" s="16">
        <v>31.26</v>
      </c>
      <c r="J32" s="16">
        <v>32.049999999999997</v>
      </c>
      <c r="K32" s="16">
        <v>32.26</v>
      </c>
      <c r="L32" s="16">
        <v>32.33</v>
      </c>
      <c r="M32" s="16">
        <v>33.299999999999997</v>
      </c>
      <c r="N32" s="16">
        <v>34.06</v>
      </c>
      <c r="O32" s="16">
        <v>33.99</v>
      </c>
      <c r="P32" s="16">
        <v>34.159999999999997</v>
      </c>
      <c r="Q32" s="16">
        <v>33.89</v>
      </c>
      <c r="R32" s="16">
        <v>33.35</v>
      </c>
      <c r="S32" s="16">
        <v>32.76</v>
      </c>
      <c r="T32" s="16">
        <v>31.71</v>
      </c>
      <c r="U32" s="16">
        <v>30.92</v>
      </c>
      <c r="V32" s="16">
        <v>30.53</v>
      </c>
      <c r="W32" s="16">
        <v>30.1</v>
      </c>
      <c r="X32" s="16">
        <v>29.8</v>
      </c>
      <c r="Y32" s="16">
        <v>29.41</v>
      </c>
      <c r="Z32" s="16">
        <v>31.24</v>
      </c>
      <c r="AA32" s="17">
        <v>24</v>
      </c>
      <c r="AB32" s="17">
        <v>34.159999999999997</v>
      </c>
      <c r="AC32" s="17">
        <v>28.72</v>
      </c>
      <c r="AD32" s="16">
        <v>749.7</v>
      </c>
      <c r="AE32" s="3"/>
      <c r="AF32" s="3"/>
    </row>
    <row r="33" spans="1:32" x14ac:dyDescent="0.25">
      <c r="A33" s="14">
        <v>29</v>
      </c>
      <c r="B33" s="16">
        <v>29.18</v>
      </c>
      <c r="C33" s="16">
        <v>29.09</v>
      </c>
      <c r="D33" s="16">
        <v>29.01</v>
      </c>
      <c r="E33" s="16">
        <v>28.6</v>
      </c>
      <c r="F33" s="16">
        <v>28.27</v>
      </c>
      <c r="G33" s="16">
        <v>28.62</v>
      </c>
      <c r="H33" s="16">
        <v>29.8</v>
      </c>
      <c r="I33" s="16">
        <v>30.28</v>
      </c>
      <c r="J33" s="16">
        <v>30.94</v>
      </c>
      <c r="K33" s="16">
        <v>31.76</v>
      </c>
      <c r="L33" s="16">
        <v>32.29</v>
      </c>
      <c r="M33" s="16">
        <v>32.03</v>
      </c>
      <c r="N33" s="16">
        <v>32.159999999999997</v>
      </c>
      <c r="O33" s="16">
        <v>32.909999999999997</v>
      </c>
      <c r="P33" s="16">
        <v>33.67</v>
      </c>
      <c r="Q33" s="16">
        <v>32.76</v>
      </c>
      <c r="R33" s="16">
        <v>32.369999999999997</v>
      </c>
      <c r="S33" s="16">
        <v>32.58</v>
      </c>
      <c r="T33" s="16">
        <v>31.56</v>
      </c>
      <c r="U33" s="16">
        <v>30.68</v>
      </c>
      <c r="V33" s="16">
        <v>30.16</v>
      </c>
      <c r="W33" s="16">
        <v>29.87</v>
      </c>
      <c r="X33" s="16">
        <v>29.63</v>
      </c>
      <c r="Y33" s="16">
        <v>29.41</v>
      </c>
      <c r="Z33" s="16">
        <v>30.73</v>
      </c>
      <c r="AA33" s="17">
        <v>24</v>
      </c>
      <c r="AB33" s="17">
        <v>33.67</v>
      </c>
      <c r="AC33" s="17">
        <v>28.27</v>
      </c>
      <c r="AD33" s="16">
        <v>737.63</v>
      </c>
      <c r="AE33" s="3"/>
      <c r="AF33" s="3"/>
    </row>
    <row r="34" spans="1:32" x14ac:dyDescent="0.25">
      <c r="A34" s="14">
        <v>30</v>
      </c>
      <c r="B34" s="16">
        <v>29.03</v>
      </c>
      <c r="C34" s="16">
        <v>28.35</v>
      </c>
      <c r="D34" s="16">
        <v>28.18</v>
      </c>
      <c r="E34" s="16">
        <v>28.13</v>
      </c>
      <c r="F34" s="16">
        <v>28.23</v>
      </c>
      <c r="G34" s="16">
        <v>28.31</v>
      </c>
      <c r="H34" s="16">
        <v>27.71</v>
      </c>
      <c r="I34" s="16">
        <v>28.65</v>
      </c>
      <c r="J34" s="16">
        <v>30.55</v>
      </c>
      <c r="K34" s="16">
        <v>31.74</v>
      </c>
      <c r="L34" s="16">
        <v>32.24</v>
      </c>
      <c r="M34" s="16">
        <v>32.619999999999997</v>
      </c>
      <c r="N34" s="16">
        <v>33.159999999999997</v>
      </c>
      <c r="O34" s="16">
        <v>33.44</v>
      </c>
      <c r="P34" s="16">
        <v>33.43</v>
      </c>
      <c r="Q34" s="16">
        <v>33.049999999999997</v>
      </c>
      <c r="R34" s="16">
        <v>32.78</v>
      </c>
      <c r="S34" s="16">
        <v>32.18</v>
      </c>
      <c r="T34" s="16">
        <v>31.09</v>
      </c>
      <c r="U34" s="16">
        <v>30.41</v>
      </c>
      <c r="V34" s="16">
        <v>30</v>
      </c>
      <c r="W34" s="16">
        <v>29.64</v>
      </c>
      <c r="X34" s="16">
        <v>29.48</v>
      </c>
      <c r="Y34" s="16">
        <v>29.35</v>
      </c>
      <c r="Z34" s="16">
        <v>30.49</v>
      </c>
      <c r="AA34" s="17">
        <v>24</v>
      </c>
      <c r="AB34" s="17">
        <v>33.44</v>
      </c>
      <c r="AC34" s="17">
        <v>27.71</v>
      </c>
      <c r="AD34" s="16">
        <v>731.75</v>
      </c>
      <c r="AE34" s="3"/>
      <c r="AF34" s="3"/>
    </row>
    <row r="35" spans="1:32" x14ac:dyDescent="0.25">
      <c r="A35" s="14" t="s">
        <v>6</v>
      </c>
      <c r="B35" s="16">
        <v>28.2</v>
      </c>
      <c r="C35" s="16">
        <v>27.93</v>
      </c>
      <c r="D35" s="16">
        <v>27.7</v>
      </c>
      <c r="E35" s="16">
        <v>27.53</v>
      </c>
      <c r="F35" s="16">
        <v>27.3</v>
      </c>
      <c r="G35" s="16">
        <v>27.28</v>
      </c>
      <c r="H35" s="16">
        <v>28.41</v>
      </c>
      <c r="I35" s="16">
        <v>30.05</v>
      </c>
      <c r="J35" s="16">
        <v>31.22</v>
      </c>
      <c r="K35" s="16">
        <v>31.94</v>
      </c>
      <c r="L35" s="16">
        <v>32.28</v>
      </c>
      <c r="M35" s="16">
        <v>32.380000000000003</v>
      </c>
      <c r="N35" s="16">
        <v>32.6</v>
      </c>
      <c r="O35" s="16">
        <v>32.74</v>
      </c>
      <c r="P35" s="16">
        <v>32.76</v>
      </c>
      <c r="Q35" s="16">
        <v>32.43</v>
      </c>
      <c r="R35" s="16">
        <v>32.1</v>
      </c>
      <c r="S35" s="16">
        <v>31.53</v>
      </c>
      <c r="T35" s="16">
        <v>30.55</v>
      </c>
      <c r="U35" s="16">
        <v>29.88</v>
      </c>
      <c r="V35" s="16">
        <v>29.42</v>
      </c>
      <c r="W35" s="16">
        <v>29.03</v>
      </c>
      <c r="X35" s="16">
        <v>28.73</v>
      </c>
      <c r="Y35" s="16">
        <v>28.54</v>
      </c>
      <c r="Z35" s="16">
        <f>ROUND(AVERAGE(B35:Y35),2)</f>
        <v>30.11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29</v>
      </c>
      <c r="P36" s="17">
        <v>29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29.62</v>
      </c>
      <c r="C37" s="16">
        <v>29.51</v>
      </c>
      <c r="D37" s="16">
        <v>29.35</v>
      </c>
      <c r="E37" s="16">
        <v>29.3</v>
      </c>
      <c r="F37" s="16">
        <v>29.08</v>
      </c>
      <c r="G37" s="16">
        <v>29.13</v>
      </c>
      <c r="H37" s="16">
        <v>30.04</v>
      </c>
      <c r="I37" s="16">
        <v>31.76</v>
      </c>
      <c r="J37" s="16">
        <v>32.71</v>
      </c>
      <c r="K37" s="16">
        <v>33.6</v>
      </c>
      <c r="L37" s="16">
        <v>33.869999999999997</v>
      </c>
      <c r="M37" s="16">
        <v>34.24</v>
      </c>
      <c r="N37" s="16">
        <v>34.06</v>
      </c>
      <c r="O37" s="16">
        <v>33.99</v>
      </c>
      <c r="P37" s="16">
        <v>34.159999999999997</v>
      </c>
      <c r="Q37" s="16">
        <v>33.89</v>
      </c>
      <c r="R37" s="16">
        <v>33.61</v>
      </c>
      <c r="S37" s="16">
        <v>33.049999999999997</v>
      </c>
      <c r="T37" s="16">
        <v>31.84</v>
      </c>
      <c r="U37" s="16">
        <v>31.16</v>
      </c>
      <c r="V37" s="16">
        <v>30.72</v>
      </c>
      <c r="W37" s="16">
        <v>30.45</v>
      </c>
      <c r="X37" s="16">
        <v>30.13</v>
      </c>
      <c r="Y37" s="16">
        <v>29.9</v>
      </c>
      <c r="Z37" s="16"/>
      <c r="AA37" s="17"/>
      <c r="AB37" s="17">
        <f>MAX($B37:$Y37)</f>
        <v>34.24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846.02</v>
      </c>
      <c r="C38" s="16">
        <v>838.01</v>
      </c>
      <c r="D38" s="16">
        <v>831.01</v>
      </c>
      <c r="E38" s="16">
        <v>825.88</v>
      </c>
      <c r="F38" s="16">
        <v>819.14</v>
      </c>
      <c r="G38" s="16">
        <v>818.39</v>
      </c>
      <c r="H38" s="16">
        <v>852.27</v>
      </c>
      <c r="I38" s="16">
        <v>901.61</v>
      </c>
      <c r="J38" s="16">
        <v>936.66</v>
      </c>
      <c r="K38" s="16">
        <v>958.29</v>
      </c>
      <c r="L38" s="16">
        <v>968.35</v>
      </c>
      <c r="M38" s="16">
        <v>971.45</v>
      </c>
      <c r="N38" s="16">
        <v>978.02</v>
      </c>
      <c r="O38" s="16">
        <v>949.51</v>
      </c>
      <c r="P38" s="16">
        <v>950.03</v>
      </c>
      <c r="Q38" s="16">
        <v>972.95</v>
      </c>
      <c r="R38" s="16">
        <v>962.94</v>
      </c>
      <c r="S38" s="16">
        <v>945.83</v>
      </c>
      <c r="T38" s="16">
        <v>916.41</v>
      </c>
      <c r="U38" s="16">
        <v>896.3</v>
      </c>
      <c r="V38" s="16">
        <v>882.51</v>
      </c>
      <c r="W38" s="16">
        <v>870.93</v>
      </c>
      <c r="X38" s="16">
        <v>861.81</v>
      </c>
      <c r="Y38" s="16">
        <v>856.34</v>
      </c>
      <c r="Z38" s="16"/>
      <c r="AA38" s="17"/>
      <c r="AB38" s="17"/>
      <c r="AC38" s="17"/>
      <c r="AD38" s="17">
        <f>SUM(B38:Y38)</f>
        <v>21610.660000000003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23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28.33</v>
      </c>
      <c r="C44" s="16">
        <f>($Z6)</f>
        <v>29.42</v>
      </c>
      <c r="D44" s="16">
        <f>($Z7)</f>
        <v>29.52</v>
      </c>
      <c r="E44" s="16">
        <f>($Z8)</f>
        <v>29.14</v>
      </c>
      <c r="F44" s="16">
        <f>($Z9)</f>
        <v>28.93</v>
      </c>
      <c r="G44" s="16">
        <f>($Z10)</f>
        <v>27.51</v>
      </c>
      <c r="H44" s="16">
        <f>($Z11)</f>
        <v>28.91</v>
      </c>
      <c r="I44" s="16">
        <f>($Z12)</f>
        <v>29.3</v>
      </c>
      <c r="J44" s="16">
        <f>($Z13)</f>
        <v>29.79</v>
      </c>
      <c r="K44" s="16">
        <f>($Z14)</f>
        <v>30.26</v>
      </c>
      <c r="L44" s="16">
        <f>($Z15)</f>
        <v>30.11</v>
      </c>
      <c r="M44" s="16">
        <f>($Z16)</f>
        <v>30.34</v>
      </c>
      <c r="N44" s="16">
        <f>($Z17)</f>
        <v>30.51</v>
      </c>
      <c r="O44" s="16">
        <f>($Z18)</f>
        <v>30.74</v>
      </c>
      <c r="P44" s="16">
        <f>($Z19)</f>
        <v>30.75</v>
      </c>
      <c r="Q44" s="16">
        <f>($Z20)</f>
        <v>30.68</v>
      </c>
      <c r="R44" s="16">
        <f>($Z21)</f>
        <v>30.52</v>
      </c>
      <c r="S44" s="16">
        <f>($Z22)</f>
        <v>30.14</v>
      </c>
      <c r="T44" s="16">
        <f>($Z23)</f>
        <v>30.86</v>
      </c>
      <c r="U44" s="16">
        <f>($Z24)</f>
        <v>30.26</v>
      </c>
      <c r="V44" s="16">
        <f>($Z25)</f>
        <v>30</v>
      </c>
      <c r="W44" s="16">
        <f>($Z26)</f>
        <v>29.44</v>
      </c>
      <c r="X44" s="16">
        <f>($Z27)</f>
        <v>30.41</v>
      </c>
      <c r="Y44" s="16">
        <f>($Z28)</f>
        <v>30.84</v>
      </c>
      <c r="Z44" s="16">
        <f>($Z29)</f>
        <v>30.93</v>
      </c>
      <c r="AA44" s="16">
        <f>($Z30)</f>
        <v>31.31</v>
      </c>
      <c r="AB44" s="16">
        <f>($Z31)</f>
        <v>31.5</v>
      </c>
      <c r="AC44" s="16">
        <f>($Z32)</f>
        <v>31.24</v>
      </c>
      <c r="AD44" s="16">
        <f>($Z33)</f>
        <v>30.73</v>
      </c>
      <c r="AE44" s="16">
        <f>($Z34)</f>
        <v>30.49</v>
      </c>
      <c r="AF44" s="16"/>
    </row>
    <row r="45" spans="1:32" x14ac:dyDescent="0.25">
      <c r="A45" s="14" t="str">
        <f>($AB4)</f>
        <v>最大值</v>
      </c>
      <c r="B45" s="16">
        <f>($AB5)</f>
        <v>31.68</v>
      </c>
      <c r="C45" s="16">
        <f>($AB6)</f>
        <v>32.630000000000003</v>
      </c>
      <c r="D45" s="16">
        <f>($AB7)</f>
        <v>32.6</v>
      </c>
      <c r="E45" s="16">
        <f>($AB8)</f>
        <v>31.43</v>
      </c>
      <c r="F45" s="16">
        <f>($AB9)</f>
        <v>31.85</v>
      </c>
      <c r="G45" s="16">
        <f>($AB10)</f>
        <v>31.33</v>
      </c>
      <c r="H45" s="16">
        <f>($AB11)</f>
        <v>31.91</v>
      </c>
      <c r="I45" s="16">
        <f>($AB12)</f>
        <v>32.39</v>
      </c>
      <c r="J45" s="16">
        <f>($AB13)</f>
        <v>33.130000000000003</v>
      </c>
      <c r="K45" s="16">
        <f>($AB14)</f>
        <v>33.44</v>
      </c>
      <c r="L45" s="16">
        <f>($AB15)</f>
        <v>33.299999999999997</v>
      </c>
      <c r="M45" s="16">
        <f>($AB16)</f>
        <v>33.159999999999997</v>
      </c>
      <c r="N45" s="16">
        <f>($AB17)</f>
        <v>33.58</v>
      </c>
      <c r="O45" s="16">
        <f>($AB18)</f>
        <v>33.54</v>
      </c>
      <c r="P45" s="16">
        <f>($AB19)</f>
        <v>33.58</v>
      </c>
      <c r="Q45" s="16">
        <f>($AB20)</f>
        <v>33.71</v>
      </c>
      <c r="R45" s="16">
        <f>($AB21)</f>
        <v>33.409999999999997</v>
      </c>
      <c r="S45" s="16">
        <f>($AB22)</f>
        <v>33.44</v>
      </c>
      <c r="T45" s="16">
        <f>($AB23)</f>
        <v>34.03</v>
      </c>
      <c r="U45" s="16">
        <f>($AB24)</f>
        <v>32.39</v>
      </c>
      <c r="V45" s="16">
        <f>($AB25)</f>
        <v>31.96</v>
      </c>
      <c r="W45" s="16">
        <f>($AB26)</f>
        <v>32.49</v>
      </c>
      <c r="X45" s="16">
        <f>($AB27)</f>
        <v>33.14</v>
      </c>
      <c r="Y45" s="16">
        <f>($AB28)</f>
        <v>33.869999999999997</v>
      </c>
      <c r="Z45" s="16">
        <f>($AB29)</f>
        <v>33.6</v>
      </c>
      <c r="AA45" s="16">
        <f>($AB30)</f>
        <v>33.94</v>
      </c>
      <c r="AB45" s="16">
        <f>($AB31)</f>
        <v>34.24</v>
      </c>
      <c r="AC45" s="16">
        <f>($AB32)</f>
        <v>34.159999999999997</v>
      </c>
      <c r="AD45" s="16">
        <f>($AB33)</f>
        <v>33.67</v>
      </c>
      <c r="AE45" s="16">
        <f>($AB34)</f>
        <v>33.44</v>
      </c>
      <c r="AF45" s="16"/>
    </row>
    <row r="46" spans="1:32" x14ac:dyDescent="0.25">
      <c r="A46" s="14" t="str">
        <f>($AC4)</f>
        <v>最小值</v>
      </c>
      <c r="B46" s="16">
        <f>($AC5)</f>
        <v>24.73</v>
      </c>
      <c r="C46" s="16">
        <f>($AC6)</f>
        <v>26.01</v>
      </c>
      <c r="D46" s="16">
        <f>($AC7)</f>
        <v>26.66</v>
      </c>
      <c r="E46" s="16">
        <f>($AC8)</f>
        <v>25.96</v>
      </c>
      <c r="F46" s="16">
        <f>($AC9)</f>
        <v>26.39</v>
      </c>
      <c r="G46" s="16">
        <f>($AC10)</f>
        <v>25.69</v>
      </c>
      <c r="H46" s="16">
        <f>($AC11)</f>
        <v>25.92</v>
      </c>
      <c r="I46" s="16">
        <f>($AC12)</f>
        <v>25.63</v>
      </c>
      <c r="J46" s="16">
        <f>($AC13)</f>
        <v>25.83</v>
      </c>
      <c r="K46" s="16">
        <f>($AC14)</f>
        <v>26.97</v>
      </c>
      <c r="L46" s="16">
        <f>($AC15)</f>
        <v>26.78</v>
      </c>
      <c r="M46" s="16">
        <f>($AC16)</f>
        <v>27.53</v>
      </c>
      <c r="N46" s="16">
        <f>($AC17)</f>
        <v>27.4</v>
      </c>
      <c r="O46" s="16">
        <f>($AC18)</f>
        <v>27.84</v>
      </c>
      <c r="P46" s="16">
        <f>($AC19)</f>
        <v>27.51</v>
      </c>
      <c r="Q46" s="16">
        <f>($AC20)</f>
        <v>27.5</v>
      </c>
      <c r="R46" s="16">
        <f>($AC21)</f>
        <v>27.77</v>
      </c>
      <c r="S46" s="16">
        <f>($AC22)</f>
        <v>27.03</v>
      </c>
      <c r="T46" s="16">
        <f>($AC23)</f>
        <v>27.22</v>
      </c>
      <c r="U46" s="16">
        <f>($AC24)</f>
        <v>27.72</v>
      </c>
      <c r="V46" s="16">
        <f>($AC25)</f>
        <v>28.02</v>
      </c>
      <c r="W46" s="16">
        <f>($AC26)</f>
        <v>26.55</v>
      </c>
      <c r="X46" s="16">
        <f>($AC27)</f>
        <v>27.22</v>
      </c>
      <c r="Y46" s="16">
        <f>($AC28)</f>
        <v>27.54</v>
      </c>
      <c r="Z46" s="16">
        <f>($AC29)</f>
        <v>28.46</v>
      </c>
      <c r="AA46" s="16">
        <f>($AC30)</f>
        <v>28.45</v>
      </c>
      <c r="AB46" s="16">
        <f>($AC31)</f>
        <v>29.08</v>
      </c>
      <c r="AC46" s="16">
        <f>($AC32)</f>
        <v>28.72</v>
      </c>
      <c r="AD46" s="16">
        <f>($AC33)</f>
        <v>28.27</v>
      </c>
      <c r="AE46" s="16">
        <f>($AC34)</f>
        <v>27.71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sqref="A1:U1"/>
    </sheetView>
  </sheetViews>
  <sheetFormatPr defaultRowHeight="16.5" x14ac:dyDescent="0.25"/>
  <cols>
    <col min="1" max="1" width="14.125" customWidth="1"/>
    <col min="2" max="12" width="11.125" customWidth="1"/>
    <col min="13" max="15" width="11.125" hidden="1" customWidth="1"/>
    <col min="16" max="30" width="11.125" customWidth="1"/>
  </cols>
  <sheetData>
    <row r="1" spans="1:30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1"/>
      <c r="X1" s="31"/>
      <c r="Y1" s="31"/>
      <c r="Z1" s="31"/>
      <c r="AA1" s="31"/>
      <c r="AB1" s="31"/>
      <c r="AC1" s="31"/>
      <c r="AD1" s="31"/>
    </row>
    <row r="2" spans="1:30" x14ac:dyDescent="0.25">
      <c r="A2" s="32" t="s">
        <v>799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 t="s">
        <v>2</v>
      </c>
      <c r="U2" s="33"/>
      <c r="V2" s="31"/>
      <c r="W2" s="31"/>
      <c r="X2" s="31"/>
      <c r="Y2" s="31"/>
      <c r="Z2" s="31"/>
      <c r="AA2" s="31"/>
      <c r="AB2" s="31"/>
      <c r="AC2" s="31"/>
      <c r="AD2" s="31"/>
    </row>
    <row r="3" spans="1:30" x14ac:dyDescent="0.25">
      <c r="A3" s="33" t="s">
        <v>800</v>
      </c>
      <c r="B3" s="33"/>
      <c r="C3" s="33"/>
      <c r="D3" s="33"/>
      <c r="E3" s="33"/>
      <c r="F3" s="33"/>
      <c r="G3" s="33"/>
      <c r="H3" s="34"/>
      <c r="I3" s="34"/>
      <c r="J3" s="34"/>
      <c r="K3" s="34"/>
      <c r="L3" s="34"/>
      <c r="M3" s="34"/>
      <c r="N3" s="34"/>
      <c r="O3" s="34"/>
      <c r="P3" s="34" t="s">
        <v>12</v>
      </c>
      <c r="Q3" s="43" t="s">
        <v>16</v>
      </c>
      <c r="R3" s="44" t="s">
        <v>19</v>
      </c>
      <c r="S3" s="34"/>
      <c r="T3" s="33" t="s">
        <v>4</v>
      </c>
      <c r="U3" s="33"/>
      <c r="V3" s="31"/>
      <c r="W3" s="31"/>
      <c r="X3" s="31"/>
      <c r="Y3" s="31"/>
      <c r="Z3" s="31"/>
      <c r="AA3" s="31"/>
      <c r="AB3" s="31"/>
      <c r="AC3" s="31"/>
      <c r="AD3" s="31"/>
    </row>
    <row r="4" spans="1:30" ht="42.75" x14ac:dyDescent="0.25">
      <c r="A4" s="35" t="s">
        <v>801</v>
      </c>
      <c r="B4" s="36" t="s">
        <v>58</v>
      </c>
      <c r="C4" s="36" t="s">
        <v>59</v>
      </c>
      <c r="D4" s="36" t="s">
        <v>60</v>
      </c>
      <c r="E4" s="36" t="s">
        <v>61</v>
      </c>
      <c r="F4" s="36" t="s">
        <v>62</v>
      </c>
      <c r="G4" s="36" t="s">
        <v>63</v>
      </c>
      <c r="H4" s="36" t="s">
        <v>64</v>
      </c>
      <c r="I4" s="36" t="s">
        <v>65</v>
      </c>
      <c r="J4" s="36" t="s">
        <v>66</v>
      </c>
      <c r="K4" s="36" t="s">
        <v>67</v>
      </c>
      <c r="L4" s="36" t="s">
        <v>68</v>
      </c>
      <c r="M4" s="36" t="s">
        <v>69</v>
      </c>
      <c r="N4" s="36" t="s">
        <v>70</v>
      </c>
      <c r="O4" s="36" t="s">
        <v>71</v>
      </c>
      <c r="P4" s="36" t="s">
        <v>72</v>
      </c>
      <c r="Q4" s="36" t="s">
        <v>73</v>
      </c>
      <c r="R4" s="36" t="s">
        <v>74</v>
      </c>
      <c r="S4" s="36" t="s">
        <v>75</v>
      </c>
      <c r="T4" s="36" t="s">
        <v>76</v>
      </c>
      <c r="U4" s="36" t="s">
        <v>77</v>
      </c>
      <c r="V4" s="31"/>
      <c r="W4" s="31"/>
      <c r="X4" s="31"/>
      <c r="Y4" s="31"/>
      <c r="Z4" s="31"/>
      <c r="AA4" s="31"/>
      <c r="AB4" s="31"/>
      <c r="AC4" s="31"/>
      <c r="AD4" s="31"/>
    </row>
    <row r="5" spans="1:30" x14ac:dyDescent="0.25">
      <c r="A5" s="35" t="s">
        <v>5</v>
      </c>
      <c r="B5" s="35" t="s">
        <v>802</v>
      </c>
      <c r="C5" s="35" t="s">
        <v>802</v>
      </c>
      <c r="D5" s="35" t="s">
        <v>802</v>
      </c>
      <c r="E5" s="35" t="s">
        <v>802</v>
      </c>
      <c r="F5" s="35" t="s">
        <v>802</v>
      </c>
      <c r="G5" s="35" t="s">
        <v>802</v>
      </c>
      <c r="H5" s="35" t="s">
        <v>802</v>
      </c>
      <c r="I5" s="35" t="s">
        <v>802</v>
      </c>
      <c r="J5" s="35" t="s">
        <v>802</v>
      </c>
      <c r="K5" s="35" t="s">
        <v>802</v>
      </c>
      <c r="L5" s="35" t="s">
        <v>802</v>
      </c>
      <c r="M5" s="35" t="s">
        <v>802</v>
      </c>
      <c r="N5" s="35" t="s">
        <v>802</v>
      </c>
      <c r="O5" s="35" t="s">
        <v>802</v>
      </c>
      <c r="P5" s="35" t="s">
        <v>802</v>
      </c>
      <c r="Q5" s="35" t="s">
        <v>802</v>
      </c>
      <c r="R5" s="35" t="s">
        <v>802</v>
      </c>
      <c r="S5" s="35" t="s">
        <v>802</v>
      </c>
      <c r="T5" s="35" t="s">
        <v>802</v>
      </c>
      <c r="U5" s="35" t="s">
        <v>802</v>
      </c>
      <c r="V5" s="31"/>
      <c r="W5" s="31"/>
      <c r="X5" s="31"/>
      <c r="Y5" s="31"/>
      <c r="Z5" s="31"/>
      <c r="AA5" s="31"/>
      <c r="AB5" s="31"/>
      <c r="AC5" s="31"/>
      <c r="AD5" s="31"/>
    </row>
    <row r="6" spans="1:30" x14ac:dyDescent="0.25">
      <c r="A6" s="37">
        <v>1</v>
      </c>
      <c r="B6" s="38">
        <v>3.13</v>
      </c>
      <c r="C6" s="38">
        <v>7.74</v>
      </c>
      <c r="D6" s="38">
        <v>5.24</v>
      </c>
      <c r="E6" s="38">
        <v>2.5</v>
      </c>
      <c r="F6" s="38">
        <v>0.35</v>
      </c>
      <c r="G6" s="38">
        <v>19.5</v>
      </c>
      <c r="H6" s="38">
        <v>2.38</v>
      </c>
      <c r="I6" s="38">
        <v>2.25</v>
      </c>
      <c r="J6" s="38">
        <v>0.12</v>
      </c>
      <c r="K6" s="38">
        <v>66.180000000000007</v>
      </c>
      <c r="L6" s="38">
        <v>24.25</v>
      </c>
      <c r="M6" s="39"/>
      <c r="N6" s="39"/>
      <c r="O6" s="39"/>
      <c r="P6" s="38">
        <v>3.07</v>
      </c>
      <c r="Q6" s="38">
        <v>161.09</v>
      </c>
      <c r="R6" s="38">
        <v>28.33</v>
      </c>
      <c r="S6" s="38">
        <v>82.88</v>
      </c>
      <c r="T6" s="38">
        <v>1009.74</v>
      </c>
      <c r="U6" s="38">
        <v>0</v>
      </c>
      <c r="V6" s="31"/>
      <c r="W6" s="31"/>
      <c r="X6" s="31"/>
      <c r="Y6" s="31"/>
      <c r="Z6" s="31"/>
      <c r="AA6" s="31"/>
      <c r="AB6" s="31"/>
      <c r="AC6" s="31"/>
      <c r="AD6" s="31"/>
    </row>
    <row r="7" spans="1:30" x14ac:dyDescent="0.25">
      <c r="A7" s="37">
        <v>2</v>
      </c>
      <c r="B7" s="38">
        <v>3.67</v>
      </c>
      <c r="C7" s="38">
        <v>9.75</v>
      </c>
      <c r="D7" s="38">
        <v>6.37</v>
      </c>
      <c r="E7" s="38">
        <v>3.38</v>
      </c>
      <c r="F7" s="38">
        <v>0.37</v>
      </c>
      <c r="G7" s="38">
        <v>16.66</v>
      </c>
      <c r="H7" s="38">
        <v>2.46</v>
      </c>
      <c r="I7" s="38">
        <v>2.2799999999999998</v>
      </c>
      <c r="J7" s="38">
        <v>0.17</v>
      </c>
      <c r="K7" s="38">
        <v>77.95</v>
      </c>
      <c r="L7" s="38">
        <v>26.84</v>
      </c>
      <c r="M7" s="39"/>
      <c r="N7" s="39"/>
      <c r="O7" s="39"/>
      <c r="P7" s="38">
        <v>3.52</v>
      </c>
      <c r="Q7" s="38">
        <v>180.03</v>
      </c>
      <c r="R7" s="38">
        <v>29.42</v>
      </c>
      <c r="S7" s="38">
        <v>77.92</v>
      </c>
      <c r="T7" s="38">
        <v>1010.47</v>
      </c>
      <c r="U7" s="38">
        <v>0</v>
      </c>
      <c r="V7" s="31"/>
      <c r="W7" s="31"/>
      <c r="X7" s="31"/>
      <c r="Y7" s="31"/>
      <c r="Z7" s="31"/>
      <c r="AA7" s="31"/>
      <c r="AB7" s="31"/>
      <c r="AC7" s="31"/>
      <c r="AD7" s="31"/>
    </row>
    <row r="8" spans="1:30" x14ac:dyDescent="0.25">
      <c r="A8" s="37">
        <v>3</v>
      </c>
      <c r="B8" s="38">
        <v>4.18</v>
      </c>
      <c r="C8" s="38">
        <v>9.6</v>
      </c>
      <c r="D8" s="38">
        <v>6.33</v>
      </c>
      <c r="E8" s="38">
        <v>3.27</v>
      </c>
      <c r="F8" s="38">
        <v>0.36</v>
      </c>
      <c r="G8" s="38">
        <v>13.89</v>
      </c>
      <c r="H8" s="38">
        <v>2.4</v>
      </c>
      <c r="I8" s="38">
        <v>2.23</v>
      </c>
      <c r="J8" s="38">
        <v>0.17</v>
      </c>
      <c r="K8" s="38">
        <v>60.48</v>
      </c>
      <c r="L8" s="38">
        <v>19.29</v>
      </c>
      <c r="M8" s="39"/>
      <c r="N8" s="39"/>
      <c r="O8" s="39"/>
      <c r="P8" s="38">
        <v>3.12</v>
      </c>
      <c r="Q8" s="38">
        <v>193.58</v>
      </c>
      <c r="R8" s="38">
        <v>29.52</v>
      </c>
      <c r="S8" s="38">
        <v>78.39</v>
      </c>
      <c r="T8" s="38">
        <v>1010.54</v>
      </c>
      <c r="U8" s="38">
        <v>0</v>
      </c>
      <c r="V8" s="31"/>
      <c r="W8" s="31"/>
      <c r="X8" s="31"/>
      <c r="Y8" s="31"/>
      <c r="Z8" s="31"/>
      <c r="AA8" s="31"/>
      <c r="AB8" s="31"/>
      <c r="AC8" s="31"/>
      <c r="AD8" s="31"/>
    </row>
    <row r="9" spans="1:30" x14ac:dyDescent="0.25">
      <c r="A9" s="37">
        <v>4</v>
      </c>
      <c r="B9" s="38">
        <v>3.38</v>
      </c>
      <c r="C9" s="38">
        <v>8.09</v>
      </c>
      <c r="D9" s="38">
        <v>5.0199999999999996</v>
      </c>
      <c r="E9" s="38">
        <v>3.07</v>
      </c>
      <c r="F9" s="38">
        <v>0.34</v>
      </c>
      <c r="G9" s="38">
        <v>15.26</v>
      </c>
      <c r="H9" s="38">
        <v>2.36</v>
      </c>
      <c r="I9" s="38">
        <v>2.2200000000000002</v>
      </c>
      <c r="J9" s="38">
        <v>0.13</v>
      </c>
      <c r="K9" s="38">
        <v>66.540000000000006</v>
      </c>
      <c r="L9" s="38">
        <v>21</v>
      </c>
      <c r="M9" s="39"/>
      <c r="N9" s="39"/>
      <c r="O9" s="39"/>
      <c r="P9" s="38">
        <v>2.85</v>
      </c>
      <c r="Q9" s="38">
        <v>183.1</v>
      </c>
      <c r="R9" s="38">
        <v>29.14</v>
      </c>
      <c r="S9" s="38">
        <v>78.989999999999995</v>
      </c>
      <c r="T9" s="38">
        <v>1009.43</v>
      </c>
      <c r="U9" s="38">
        <v>0</v>
      </c>
      <c r="V9" s="31"/>
      <c r="W9" s="31"/>
      <c r="X9" s="31"/>
      <c r="Y9" s="31"/>
      <c r="Z9" s="31"/>
      <c r="AA9" s="31"/>
      <c r="AB9" s="31"/>
      <c r="AC9" s="31"/>
      <c r="AD9" s="31"/>
    </row>
    <row r="10" spans="1:30" x14ac:dyDescent="0.25">
      <c r="A10" s="37">
        <v>5</v>
      </c>
      <c r="B10" s="38">
        <v>3.32</v>
      </c>
      <c r="C10" s="38">
        <v>8.34</v>
      </c>
      <c r="D10" s="38">
        <v>5.57</v>
      </c>
      <c r="E10" s="38">
        <v>2.77</v>
      </c>
      <c r="F10" s="38">
        <v>0.36</v>
      </c>
      <c r="G10" s="38">
        <v>14.49</v>
      </c>
      <c r="H10" s="38">
        <v>2.42</v>
      </c>
      <c r="I10" s="38">
        <v>2.29</v>
      </c>
      <c r="J10" s="38">
        <v>0.13</v>
      </c>
      <c r="K10" s="38">
        <v>67.14</v>
      </c>
      <c r="L10" s="38">
        <v>21.93</v>
      </c>
      <c r="M10" s="39"/>
      <c r="N10" s="39"/>
      <c r="O10" s="39"/>
      <c r="P10" s="38">
        <v>2.93</v>
      </c>
      <c r="Q10" s="38">
        <v>183.7</v>
      </c>
      <c r="R10" s="38">
        <v>28.93</v>
      </c>
      <c r="S10" s="38">
        <v>81.900000000000006</v>
      </c>
      <c r="T10" s="38">
        <v>1007.65</v>
      </c>
      <c r="U10" s="38">
        <v>0</v>
      </c>
      <c r="V10" s="31"/>
      <c r="W10" s="31"/>
      <c r="X10" s="31"/>
      <c r="Y10" s="31"/>
      <c r="Z10" s="31"/>
      <c r="AA10" s="31"/>
      <c r="AB10" s="31"/>
      <c r="AC10" s="31"/>
      <c r="AD10" s="31"/>
    </row>
    <row r="11" spans="1:30" x14ac:dyDescent="0.25">
      <c r="A11" s="37">
        <v>6</v>
      </c>
      <c r="B11" s="38">
        <v>3.03</v>
      </c>
      <c r="C11" s="38">
        <v>11.44</v>
      </c>
      <c r="D11" s="38">
        <v>7.91</v>
      </c>
      <c r="E11" s="38">
        <v>3.53</v>
      </c>
      <c r="F11" s="38">
        <v>0.41</v>
      </c>
      <c r="G11" s="38">
        <v>13.16</v>
      </c>
      <c r="H11" s="38">
        <v>2.5099999999999998</v>
      </c>
      <c r="I11" s="38">
        <v>2.36</v>
      </c>
      <c r="J11" s="38">
        <v>0.16</v>
      </c>
      <c r="K11" s="38">
        <v>71.7</v>
      </c>
      <c r="L11" s="38">
        <v>29.85</v>
      </c>
      <c r="M11" s="39"/>
      <c r="N11" s="39"/>
      <c r="O11" s="39"/>
      <c r="P11" s="38">
        <v>2.23</v>
      </c>
      <c r="Q11" s="38">
        <v>145.16</v>
      </c>
      <c r="R11" s="38">
        <v>27.51</v>
      </c>
      <c r="S11" s="38">
        <v>85.61</v>
      </c>
      <c r="T11" s="38">
        <v>1008.9</v>
      </c>
      <c r="U11" s="38">
        <v>0</v>
      </c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x14ac:dyDescent="0.25">
      <c r="A12" s="37">
        <v>7</v>
      </c>
      <c r="B12" s="38">
        <v>3.9</v>
      </c>
      <c r="C12" s="38">
        <v>9.5299999999999994</v>
      </c>
      <c r="D12" s="38">
        <v>6.87</v>
      </c>
      <c r="E12" s="38">
        <v>2.66</v>
      </c>
      <c r="F12" s="38">
        <v>0.4</v>
      </c>
      <c r="G12" s="38">
        <v>16.13</v>
      </c>
      <c r="H12" s="38">
        <v>2.39</v>
      </c>
      <c r="I12" s="38">
        <v>2.25</v>
      </c>
      <c r="J12" s="38">
        <v>0.14000000000000001</v>
      </c>
      <c r="K12" s="38">
        <v>66.8</v>
      </c>
      <c r="L12" s="38">
        <v>24.2</v>
      </c>
      <c r="M12" s="39"/>
      <c r="N12" s="39"/>
      <c r="O12" s="39"/>
      <c r="P12" s="38">
        <v>2.57</v>
      </c>
      <c r="Q12" s="38">
        <v>184.04</v>
      </c>
      <c r="R12" s="38">
        <v>28.91</v>
      </c>
      <c r="S12" s="38">
        <v>82.89</v>
      </c>
      <c r="T12" s="38">
        <v>1010.12</v>
      </c>
      <c r="U12" s="38">
        <v>0</v>
      </c>
      <c r="V12" s="31"/>
      <c r="W12" s="31"/>
      <c r="X12" s="31"/>
      <c r="Y12" s="31"/>
      <c r="Z12" s="31"/>
      <c r="AA12" s="31"/>
      <c r="AB12" s="31"/>
      <c r="AC12" s="31"/>
      <c r="AD12" s="31"/>
    </row>
    <row r="13" spans="1:30" x14ac:dyDescent="0.25">
      <c r="A13" s="37">
        <v>8</v>
      </c>
      <c r="B13" s="38">
        <v>3.56</v>
      </c>
      <c r="C13" s="38">
        <v>8.48</v>
      </c>
      <c r="D13" s="38">
        <v>5.67</v>
      </c>
      <c r="E13" s="38">
        <v>2.82</v>
      </c>
      <c r="F13" s="38">
        <v>0.36</v>
      </c>
      <c r="G13" s="38">
        <v>14.77</v>
      </c>
      <c r="H13" s="38">
        <v>2.5099999999999998</v>
      </c>
      <c r="I13" s="38">
        <v>2.35</v>
      </c>
      <c r="J13" s="38">
        <v>0.15</v>
      </c>
      <c r="K13" s="38">
        <v>62.18</v>
      </c>
      <c r="L13" s="38">
        <v>21.18</v>
      </c>
      <c r="M13" s="39"/>
      <c r="N13" s="39"/>
      <c r="O13" s="39"/>
      <c r="P13" s="38">
        <v>2.8</v>
      </c>
      <c r="Q13" s="38">
        <v>183.65</v>
      </c>
      <c r="R13" s="38">
        <v>29.3</v>
      </c>
      <c r="S13" s="38">
        <v>76.37</v>
      </c>
      <c r="T13" s="38">
        <v>1008.94</v>
      </c>
      <c r="U13" s="38">
        <v>0</v>
      </c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x14ac:dyDescent="0.25">
      <c r="A14" s="37">
        <v>9</v>
      </c>
      <c r="B14" s="38">
        <v>4.78</v>
      </c>
      <c r="C14" s="38">
        <v>11.12</v>
      </c>
      <c r="D14" s="38">
        <v>6.79</v>
      </c>
      <c r="E14" s="38">
        <v>4.33</v>
      </c>
      <c r="F14" s="38">
        <v>0.34</v>
      </c>
      <c r="G14" s="38">
        <v>15.4</v>
      </c>
      <c r="H14" s="38">
        <v>2.4500000000000002</v>
      </c>
      <c r="I14" s="38">
        <v>2.2799999999999998</v>
      </c>
      <c r="J14" s="38">
        <v>0.17</v>
      </c>
      <c r="K14" s="38">
        <v>67.92</v>
      </c>
      <c r="L14" s="38">
        <v>23.22</v>
      </c>
      <c r="M14" s="39"/>
      <c r="N14" s="39"/>
      <c r="O14" s="39"/>
      <c r="P14" s="38">
        <v>3.26</v>
      </c>
      <c r="Q14" s="38">
        <v>189.48</v>
      </c>
      <c r="R14" s="38">
        <v>29.79</v>
      </c>
      <c r="S14" s="38">
        <v>75.599999999999994</v>
      </c>
      <c r="T14" s="38">
        <v>1008.06</v>
      </c>
      <c r="U14" s="38">
        <v>0</v>
      </c>
      <c r="V14" s="31"/>
      <c r="W14" s="31"/>
      <c r="X14" s="31"/>
      <c r="Y14" s="31"/>
      <c r="Z14" s="31"/>
      <c r="AA14" s="31"/>
      <c r="AB14" s="31"/>
      <c r="AC14" s="31"/>
      <c r="AD14" s="31"/>
    </row>
    <row r="15" spans="1:30" x14ac:dyDescent="0.25">
      <c r="A15" s="37">
        <v>10</v>
      </c>
      <c r="B15" s="38">
        <v>3.83</v>
      </c>
      <c r="C15" s="38">
        <v>7.67</v>
      </c>
      <c r="D15" s="38">
        <v>4.84</v>
      </c>
      <c r="E15" s="38">
        <v>2.84</v>
      </c>
      <c r="F15" s="38">
        <v>0.36</v>
      </c>
      <c r="G15" s="38">
        <v>15.95</v>
      </c>
      <c r="H15" s="38">
        <v>2.3199999999999998</v>
      </c>
      <c r="I15" s="38">
        <v>2.1800000000000002</v>
      </c>
      <c r="J15" s="38">
        <v>0.14000000000000001</v>
      </c>
      <c r="K15" s="38">
        <v>64.22</v>
      </c>
      <c r="L15" s="38">
        <v>20.61</v>
      </c>
      <c r="M15" s="39"/>
      <c r="N15" s="39"/>
      <c r="O15" s="39"/>
      <c r="P15" s="38">
        <v>3.75</v>
      </c>
      <c r="Q15" s="38">
        <v>188.73</v>
      </c>
      <c r="R15" s="38">
        <v>30.26</v>
      </c>
      <c r="S15" s="38">
        <v>74.16</v>
      </c>
      <c r="T15" s="38">
        <v>1008.27</v>
      </c>
      <c r="U15" s="38">
        <v>0</v>
      </c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x14ac:dyDescent="0.25">
      <c r="A16" s="37">
        <v>11</v>
      </c>
      <c r="B16" s="38">
        <v>3.68</v>
      </c>
      <c r="C16" s="38">
        <v>7.57</v>
      </c>
      <c r="D16" s="38">
        <v>4.8</v>
      </c>
      <c r="E16" s="38">
        <v>2.77</v>
      </c>
      <c r="F16" s="38">
        <v>0.36</v>
      </c>
      <c r="G16" s="38">
        <v>14.25</v>
      </c>
      <c r="H16" s="38">
        <v>2.35</v>
      </c>
      <c r="I16" s="38">
        <v>2.2000000000000002</v>
      </c>
      <c r="J16" s="38">
        <v>0.14000000000000001</v>
      </c>
      <c r="K16" s="38">
        <v>69.760000000000005</v>
      </c>
      <c r="L16" s="38">
        <v>24.83</v>
      </c>
      <c r="M16" s="39"/>
      <c r="N16" s="39"/>
      <c r="O16" s="39"/>
      <c r="P16" s="38">
        <v>3.67</v>
      </c>
      <c r="Q16" s="38">
        <v>187.43</v>
      </c>
      <c r="R16" s="38">
        <v>30.11</v>
      </c>
      <c r="S16" s="38">
        <v>76.34</v>
      </c>
      <c r="T16" s="38">
        <v>1009.02</v>
      </c>
      <c r="U16" s="38">
        <v>0</v>
      </c>
      <c r="V16" s="31"/>
      <c r="W16" s="31"/>
      <c r="X16" s="31"/>
      <c r="Y16" s="31"/>
      <c r="Z16" s="31"/>
      <c r="AA16" s="31"/>
      <c r="AB16" s="31"/>
      <c r="AC16" s="31"/>
      <c r="AD16" s="31"/>
    </row>
    <row r="17" spans="1:30" x14ac:dyDescent="0.25">
      <c r="A17" s="37">
        <v>12</v>
      </c>
      <c r="B17" s="38">
        <v>4.29</v>
      </c>
      <c r="C17" s="38">
        <v>8.98</v>
      </c>
      <c r="D17" s="38">
        <v>5.57</v>
      </c>
      <c r="E17" s="38">
        <v>3.41</v>
      </c>
      <c r="F17" s="38">
        <v>0.38</v>
      </c>
      <c r="G17" s="38">
        <v>12.37</v>
      </c>
      <c r="H17" s="38">
        <v>2.44</v>
      </c>
      <c r="I17" s="38">
        <v>2.2599999999999998</v>
      </c>
      <c r="J17" s="38">
        <v>0.17</v>
      </c>
      <c r="K17" s="38">
        <v>73.91</v>
      </c>
      <c r="L17" s="38">
        <v>29.01</v>
      </c>
      <c r="M17" s="39"/>
      <c r="N17" s="39"/>
      <c r="O17" s="39"/>
      <c r="P17" s="38">
        <v>3.29</v>
      </c>
      <c r="Q17" s="38">
        <v>206.54</v>
      </c>
      <c r="R17" s="38">
        <v>30.34</v>
      </c>
      <c r="S17" s="38">
        <v>77.41</v>
      </c>
      <c r="T17" s="38">
        <v>1008.95</v>
      </c>
      <c r="U17" s="38">
        <v>0</v>
      </c>
      <c r="V17" s="31"/>
      <c r="W17" s="31"/>
      <c r="X17" s="31"/>
      <c r="Y17" s="31"/>
      <c r="Z17" s="31"/>
      <c r="AA17" s="31"/>
      <c r="AB17" s="31"/>
      <c r="AC17" s="31"/>
      <c r="AD17" s="31"/>
    </row>
    <row r="18" spans="1:30" x14ac:dyDescent="0.25">
      <c r="A18" s="37">
        <v>13</v>
      </c>
      <c r="B18" s="38">
        <v>5.14</v>
      </c>
      <c r="C18" s="38">
        <v>10.98</v>
      </c>
      <c r="D18" s="38">
        <v>6.01</v>
      </c>
      <c r="E18" s="38">
        <v>4.97</v>
      </c>
      <c r="F18" s="38">
        <v>0.36</v>
      </c>
      <c r="G18" s="38">
        <v>14.35</v>
      </c>
      <c r="H18" s="38">
        <v>2.39</v>
      </c>
      <c r="I18" s="38">
        <v>2.23</v>
      </c>
      <c r="J18" s="38">
        <v>0.15</v>
      </c>
      <c r="K18" s="38">
        <v>77.680000000000007</v>
      </c>
      <c r="L18" s="38">
        <v>29.94</v>
      </c>
      <c r="M18" s="39"/>
      <c r="N18" s="39"/>
      <c r="O18" s="39"/>
      <c r="P18" s="38">
        <v>3.58</v>
      </c>
      <c r="Q18" s="38">
        <v>195.99</v>
      </c>
      <c r="R18" s="38">
        <v>30.51</v>
      </c>
      <c r="S18" s="38">
        <v>76.75</v>
      </c>
      <c r="T18" s="38">
        <v>1008.67</v>
      </c>
      <c r="U18" s="38">
        <v>0</v>
      </c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x14ac:dyDescent="0.25">
      <c r="A19" s="37">
        <v>14</v>
      </c>
      <c r="B19" s="38">
        <v>4.03</v>
      </c>
      <c r="C19" s="38">
        <v>8.31</v>
      </c>
      <c r="D19" s="38">
        <v>5.0599999999999996</v>
      </c>
      <c r="E19" s="38">
        <v>3.25</v>
      </c>
      <c r="F19" s="38">
        <v>0.37</v>
      </c>
      <c r="G19" s="38">
        <v>13.33</v>
      </c>
      <c r="H19" s="38">
        <v>2.34</v>
      </c>
      <c r="I19" s="38">
        <v>2.2200000000000002</v>
      </c>
      <c r="J19" s="38">
        <v>0.12</v>
      </c>
      <c r="K19" s="38">
        <v>104.13</v>
      </c>
      <c r="L19" s="38">
        <v>43.8</v>
      </c>
      <c r="M19" s="39"/>
      <c r="N19" s="39"/>
      <c r="O19" s="39"/>
      <c r="P19" s="38">
        <v>3.49</v>
      </c>
      <c r="Q19" s="38">
        <v>189.66</v>
      </c>
      <c r="R19" s="38">
        <v>30.74</v>
      </c>
      <c r="S19" s="38">
        <v>75.14</v>
      </c>
      <c r="T19" s="38">
        <v>1009.25</v>
      </c>
      <c r="U19" s="38">
        <v>0</v>
      </c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x14ac:dyDescent="0.25">
      <c r="A20" s="37">
        <v>15</v>
      </c>
      <c r="B20" s="38">
        <v>4.25</v>
      </c>
      <c r="C20" s="38">
        <v>10.75</v>
      </c>
      <c r="D20" s="38">
        <v>6.7</v>
      </c>
      <c r="E20" s="38">
        <v>4.05</v>
      </c>
      <c r="F20" s="38">
        <v>0.4</v>
      </c>
      <c r="G20" s="38">
        <v>13.15</v>
      </c>
      <c r="H20" s="38">
        <v>2.4500000000000002</v>
      </c>
      <c r="I20" s="38">
        <v>2.31</v>
      </c>
      <c r="J20" s="38">
        <v>0.15</v>
      </c>
      <c r="K20" s="38">
        <v>90.25</v>
      </c>
      <c r="L20" s="38">
        <v>46.34</v>
      </c>
      <c r="M20" s="39"/>
      <c r="N20" s="39"/>
      <c r="O20" s="39"/>
      <c r="P20" s="38">
        <v>3.09</v>
      </c>
      <c r="Q20" s="38">
        <v>193.69</v>
      </c>
      <c r="R20" s="38">
        <v>30.75</v>
      </c>
      <c r="S20" s="38">
        <v>72.760000000000005</v>
      </c>
      <c r="T20" s="38">
        <v>1009.86</v>
      </c>
      <c r="U20" s="38">
        <v>0</v>
      </c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x14ac:dyDescent="0.25">
      <c r="A21" s="37">
        <v>16</v>
      </c>
      <c r="B21" s="38">
        <v>3.59</v>
      </c>
      <c r="C21" s="38">
        <v>7.85</v>
      </c>
      <c r="D21" s="38">
        <v>4.8600000000000003</v>
      </c>
      <c r="E21" s="38">
        <v>2.99</v>
      </c>
      <c r="F21" s="38">
        <v>0.37</v>
      </c>
      <c r="G21" s="38">
        <v>14.56</v>
      </c>
      <c r="H21" s="38">
        <v>2.37</v>
      </c>
      <c r="I21" s="38">
        <v>2.23</v>
      </c>
      <c r="J21" s="38">
        <v>0.13</v>
      </c>
      <c r="K21" s="38">
        <v>60.39</v>
      </c>
      <c r="L21" s="38">
        <v>30.31</v>
      </c>
      <c r="M21" s="39"/>
      <c r="N21" s="39"/>
      <c r="O21" s="39"/>
      <c r="P21" s="38">
        <v>3.55</v>
      </c>
      <c r="Q21" s="38">
        <v>199.24</v>
      </c>
      <c r="R21" s="38">
        <v>30.68</v>
      </c>
      <c r="S21" s="38">
        <v>73.17</v>
      </c>
      <c r="T21" s="38">
        <v>1008.33</v>
      </c>
      <c r="U21" s="38">
        <v>0</v>
      </c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x14ac:dyDescent="0.25">
      <c r="A22" s="37">
        <v>17</v>
      </c>
      <c r="B22" s="38">
        <v>4.9800000000000004</v>
      </c>
      <c r="C22" s="38">
        <v>11.37</v>
      </c>
      <c r="D22" s="38">
        <v>6.57</v>
      </c>
      <c r="E22" s="38">
        <v>4.8</v>
      </c>
      <c r="F22" s="38">
        <v>0.38</v>
      </c>
      <c r="G22" s="38">
        <v>13.8</v>
      </c>
      <c r="H22" s="38">
        <v>2.29</v>
      </c>
      <c r="I22" s="38">
        <v>2.15</v>
      </c>
      <c r="J22" s="38">
        <v>0.15</v>
      </c>
      <c r="K22" s="38">
        <v>89.18</v>
      </c>
      <c r="L22" s="38">
        <v>40.39</v>
      </c>
      <c r="M22" s="39"/>
      <c r="N22" s="39"/>
      <c r="O22" s="39"/>
      <c r="P22" s="38">
        <v>4.01</v>
      </c>
      <c r="Q22" s="38">
        <v>197.06</v>
      </c>
      <c r="R22" s="38">
        <v>30.52</v>
      </c>
      <c r="S22" s="38">
        <v>74.2</v>
      </c>
      <c r="T22" s="38">
        <v>1005.63</v>
      </c>
      <c r="U22" s="38">
        <v>0</v>
      </c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x14ac:dyDescent="0.25">
      <c r="A23" s="37">
        <v>18</v>
      </c>
      <c r="B23" s="38">
        <v>3.25</v>
      </c>
      <c r="C23" s="38">
        <v>8.66</v>
      </c>
      <c r="D23" s="38">
        <v>5.69</v>
      </c>
      <c r="E23" s="38">
        <v>2.96</v>
      </c>
      <c r="F23" s="38">
        <v>0.38</v>
      </c>
      <c r="G23" s="38">
        <v>15.56</v>
      </c>
      <c r="H23" s="38">
        <v>2.35</v>
      </c>
      <c r="I23" s="38">
        <v>2.19</v>
      </c>
      <c r="J23" s="38">
        <v>0.15</v>
      </c>
      <c r="K23" s="38">
        <v>61.66</v>
      </c>
      <c r="L23" s="38">
        <v>26.17</v>
      </c>
      <c r="M23" s="39"/>
      <c r="N23" s="39"/>
      <c r="O23" s="39"/>
      <c r="P23" s="38">
        <v>3.78</v>
      </c>
      <c r="Q23" s="38">
        <v>186.3</v>
      </c>
      <c r="R23" s="38">
        <v>30.14</v>
      </c>
      <c r="S23" s="38">
        <v>75.17</v>
      </c>
      <c r="T23" s="38">
        <v>1005.4</v>
      </c>
      <c r="U23" s="38">
        <v>0</v>
      </c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x14ac:dyDescent="0.25">
      <c r="A24" s="37">
        <v>19</v>
      </c>
      <c r="B24" s="38">
        <v>4.08</v>
      </c>
      <c r="C24" s="38">
        <v>8.4700000000000006</v>
      </c>
      <c r="D24" s="38">
        <v>5.28</v>
      </c>
      <c r="E24" s="38">
        <v>3.19</v>
      </c>
      <c r="F24" s="38">
        <v>0.39</v>
      </c>
      <c r="G24" s="38">
        <v>18.47</v>
      </c>
      <c r="H24" s="38">
        <v>2.3199999999999998</v>
      </c>
      <c r="I24" s="38">
        <v>2.17</v>
      </c>
      <c r="J24" s="38">
        <v>0.16</v>
      </c>
      <c r="K24" s="38">
        <v>61.12</v>
      </c>
      <c r="L24" s="38">
        <v>26.71</v>
      </c>
      <c r="M24" s="39"/>
      <c r="N24" s="39"/>
      <c r="O24" s="39"/>
      <c r="P24" s="38">
        <v>3.26</v>
      </c>
      <c r="Q24" s="38">
        <v>236.62</v>
      </c>
      <c r="R24" s="38">
        <v>30.86</v>
      </c>
      <c r="S24" s="38">
        <v>75.05</v>
      </c>
      <c r="T24" s="38">
        <v>1006.66</v>
      </c>
      <c r="U24" s="38">
        <v>0</v>
      </c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x14ac:dyDescent="0.25">
      <c r="A25" s="37">
        <v>20</v>
      </c>
      <c r="B25" s="38">
        <v>4.1399999999999997</v>
      </c>
      <c r="C25" s="38">
        <v>6.77</v>
      </c>
      <c r="D25" s="38">
        <v>4.2300000000000004</v>
      </c>
      <c r="E25" s="38">
        <v>2.54</v>
      </c>
      <c r="F25" s="38">
        <v>0.39</v>
      </c>
      <c r="G25" s="38">
        <v>19.96</v>
      </c>
      <c r="H25" s="38">
        <v>2.33</v>
      </c>
      <c r="I25" s="38">
        <v>2.2000000000000002</v>
      </c>
      <c r="J25" s="38">
        <v>0.13</v>
      </c>
      <c r="K25" s="38">
        <v>72.510000000000005</v>
      </c>
      <c r="L25" s="38">
        <v>33.89</v>
      </c>
      <c r="M25" s="39"/>
      <c r="N25" s="39"/>
      <c r="O25" s="39"/>
      <c r="P25" s="38">
        <v>2.33</v>
      </c>
      <c r="Q25" s="38">
        <v>187.21</v>
      </c>
      <c r="R25" s="38">
        <v>30.26</v>
      </c>
      <c r="S25" s="38">
        <v>77.25</v>
      </c>
      <c r="T25" s="38">
        <v>1007.51</v>
      </c>
      <c r="U25" s="38">
        <v>0</v>
      </c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x14ac:dyDescent="0.25">
      <c r="A26" s="37">
        <v>21</v>
      </c>
      <c r="B26" s="38">
        <v>4.59</v>
      </c>
      <c r="C26" s="38">
        <v>8.99</v>
      </c>
      <c r="D26" s="38">
        <v>6</v>
      </c>
      <c r="E26" s="38">
        <v>2.99</v>
      </c>
      <c r="F26" s="38">
        <v>0.47</v>
      </c>
      <c r="G26" s="38">
        <v>24.96</v>
      </c>
      <c r="H26" s="38">
        <v>2.36</v>
      </c>
      <c r="I26" s="38">
        <v>2.23</v>
      </c>
      <c r="J26" s="38">
        <v>0.13</v>
      </c>
      <c r="K26" s="38">
        <v>87.96</v>
      </c>
      <c r="L26" s="38">
        <v>41.09</v>
      </c>
      <c r="M26" s="39"/>
      <c r="N26" s="39"/>
      <c r="O26" s="39"/>
      <c r="P26" s="38">
        <v>3</v>
      </c>
      <c r="Q26" s="38">
        <v>170.5</v>
      </c>
      <c r="R26" s="38">
        <v>30</v>
      </c>
      <c r="S26" s="38">
        <v>79.180000000000007</v>
      </c>
      <c r="T26" s="38">
        <v>1007.54</v>
      </c>
      <c r="U26" s="38">
        <v>0</v>
      </c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x14ac:dyDescent="0.25">
      <c r="A27" s="37">
        <v>22</v>
      </c>
      <c r="B27" s="38">
        <v>2.77</v>
      </c>
      <c r="C27" s="38">
        <v>9.77</v>
      </c>
      <c r="D27" s="38">
        <v>7.23</v>
      </c>
      <c r="E27" s="38">
        <v>2.54</v>
      </c>
      <c r="F27" s="38">
        <v>0.42</v>
      </c>
      <c r="G27" s="38">
        <v>17.39</v>
      </c>
      <c r="H27" s="38">
        <v>2.35</v>
      </c>
      <c r="I27" s="38">
        <v>2.2200000000000002</v>
      </c>
      <c r="J27" s="38">
        <v>0.13</v>
      </c>
      <c r="K27" s="38">
        <v>78.66</v>
      </c>
      <c r="L27" s="38">
        <v>42.22</v>
      </c>
      <c r="M27" s="39"/>
      <c r="N27" s="39"/>
      <c r="O27" s="39"/>
      <c r="P27" s="38">
        <v>2.0299999999999998</v>
      </c>
      <c r="Q27" s="38">
        <v>179.4</v>
      </c>
      <c r="R27" s="38">
        <v>29.44</v>
      </c>
      <c r="S27" s="38">
        <v>80.56</v>
      </c>
      <c r="T27" s="38">
        <v>1007.06</v>
      </c>
      <c r="U27" s="38">
        <v>0.04</v>
      </c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x14ac:dyDescent="0.25">
      <c r="A28" s="37">
        <v>23</v>
      </c>
      <c r="B28" s="38">
        <v>2.1</v>
      </c>
      <c r="C28" s="38">
        <v>8.3699999999999992</v>
      </c>
      <c r="D28" s="38">
        <v>5.63</v>
      </c>
      <c r="E28" s="38">
        <v>2.74</v>
      </c>
      <c r="F28" s="38">
        <v>0.38</v>
      </c>
      <c r="G28" s="38">
        <v>18.670000000000002</v>
      </c>
      <c r="H28" s="38">
        <v>2.12</v>
      </c>
      <c r="I28" s="38">
        <v>1.93</v>
      </c>
      <c r="J28" s="38">
        <v>0.19</v>
      </c>
      <c r="K28" s="38">
        <v>98.42</v>
      </c>
      <c r="L28" s="38">
        <v>60.07</v>
      </c>
      <c r="M28" s="39"/>
      <c r="N28" s="39"/>
      <c r="O28" s="39"/>
      <c r="P28" s="38">
        <v>3.7</v>
      </c>
      <c r="Q28" s="38">
        <v>162.87</v>
      </c>
      <c r="R28" s="38">
        <v>30.41</v>
      </c>
      <c r="S28" s="38">
        <v>75.739999999999995</v>
      </c>
      <c r="T28" s="38">
        <v>1007.68</v>
      </c>
      <c r="U28" s="38">
        <v>0.03</v>
      </c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x14ac:dyDescent="0.25">
      <c r="A29" s="37">
        <v>24</v>
      </c>
      <c r="B29" s="38">
        <v>2.0699999999999998</v>
      </c>
      <c r="C29" s="38">
        <v>7.74</v>
      </c>
      <c r="D29" s="38">
        <v>5.0999999999999996</v>
      </c>
      <c r="E29" s="38">
        <v>2.64</v>
      </c>
      <c r="F29" s="38">
        <v>0.35</v>
      </c>
      <c r="G29" s="38">
        <v>19.62</v>
      </c>
      <c r="H29" s="38">
        <v>2.42</v>
      </c>
      <c r="I29" s="38">
        <v>2.29</v>
      </c>
      <c r="J29" s="38">
        <v>0.14000000000000001</v>
      </c>
      <c r="K29" s="38">
        <v>170.81</v>
      </c>
      <c r="L29" s="38">
        <v>99.37</v>
      </c>
      <c r="M29" s="39"/>
      <c r="N29" s="39"/>
      <c r="O29" s="39"/>
      <c r="P29" s="38">
        <v>5.1100000000000003</v>
      </c>
      <c r="Q29" s="38">
        <v>192.79</v>
      </c>
      <c r="R29" s="38">
        <v>30.84</v>
      </c>
      <c r="S29" s="38">
        <v>71.98</v>
      </c>
      <c r="T29" s="38">
        <v>1007.86</v>
      </c>
      <c r="U29" s="38">
        <v>0</v>
      </c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x14ac:dyDescent="0.25">
      <c r="A30" s="37">
        <v>25</v>
      </c>
      <c r="B30" s="38">
        <v>2.36</v>
      </c>
      <c r="C30" s="38">
        <v>6.83</v>
      </c>
      <c r="D30" s="38">
        <v>4.37</v>
      </c>
      <c r="E30" s="38">
        <v>2.46</v>
      </c>
      <c r="F30" s="38">
        <v>0.36</v>
      </c>
      <c r="G30" s="38">
        <v>19.52</v>
      </c>
      <c r="H30" s="38">
        <v>2.2799999999999998</v>
      </c>
      <c r="I30" s="38">
        <v>2.17</v>
      </c>
      <c r="J30" s="38">
        <v>0.1</v>
      </c>
      <c r="K30" s="38">
        <v>115.1</v>
      </c>
      <c r="L30" s="38">
        <v>70.19</v>
      </c>
      <c r="M30" s="39"/>
      <c r="N30" s="39"/>
      <c r="O30" s="39"/>
      <c r="P30" s="38">
        <v>5.38</v>
      </c>
      <c r="Q30" s="38">
        <v>196.04</v>
      </c>
      <c r="R30" s="38">
        <v>30.93</v>
      </c>
      <c r="S30" s="38">
        <v>73.62</v>
      </c>
      <c r="T30" s="38">
        <v>1007.36</v>
      </c>
      <c r="U30" s="38">
        <v>0</v>
      </c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x14ac:dyDescent="0.25">
      <c r="A31" s="37">
        <v>26</v>
      </c>
      <c r="B31" s="38">
        <v>2.23</v>
      </c>
      <c r="C31" s="38">
        <v>6.55</v>
      </c>
      <c r="D31" s="38">
        <v>3.8</v>
      </c>
      <c r="E31" s="38">
        <v>2.76</v>
      </c>
      <c r="F31" s="38">
        <v>0.31</v>
      </c>
      <c r="G31" s="38">
        <v>19.97</v>
      </c>
      <c r="H31" s="38">
        <v>2.2999999999999998</v>
      </c>
      <c r="I31" s="38">
        <v>2.19</v>
      </c>
      <c r="J31" s="38">
        <v>0.11</v>
      </c>
      <c r="K31" s="38">
        <v>91.42</v>
      </c>
      <c r="L31" s="38">
        <v>56.56</v>
      </c>
      <c r="M31" s="39"/>
      <c r="N31" s="39"/>
      <c r="O31" s="39"/>
      <c r="P31" s="38">
        <v>4.96</v>
      </c>
      <c r="Q31" s="38">
        <v>198.3</v>
      </c>
      <c r="R31" s="38">
        <v>31.31</v>
      </c>
      <c r="S31" s="38">
        <v>73.19</v>
      </c>
      <c r="T31" s="38">
        <v>1007.37</v>
      </c>
      <c r="U31" s="38">
        <v>0</v>
      </c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x14ac:dyDescent="0.25">
      <c r="A32" s="37">
        <v>27</v>
      </c>
      <c r="B32" s="38">
        <v>2.85</v>
      </c>
      <c r="C32" s="38">
        <v>8</v>
      </c>
      <c r="D32" s="38">
        <v>4.75</v>
      </c>
      <c r="E32" s="38">
        <v>3.24</v>
      </c>
      <c r="F32" s="38">
        <v>0.3</v>
      </c>
      <c r="G32" s="38">
        <v>17.260000000000002</v>
      </c>
      <c r="H32" s="38">
        <v>2.31</v>
      </c>
      <c r="I32" s="38">
        <v>2.2000000000000002</v>
      </c>
      <c r="J32" s="38">
        <v>0.11</v>
      </c>
      <c r="K32" s="38">
        <v>116.34</v>
      </c>
      <c r="L32" s="38">
        <v>70.989999999999995</v>
      </c>
      <c r="M32" s="39"/>
      <c r="N32" s="39"/>
      <c r="O32" s="39"/>
      <c r="P32" s="38">
        <v>5.0199999999999996</v>
      </c>
      <c r="Q32" s="38">
        <v>197.25</v>
      </c>
      <c r="R32" s="38">
        <v>31.5</v>
      </c>
      <c r="S32" s="38">
        <v>72.650000000000006</v>
      </c>
      <c r="T32" s="38">
        <v>1009.17</v>
      </c>
      <c r="U32" s="38">
        <v>0</v>
      </c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x14ac:dyDescent="0.25">
      <c r="A33" s="37">
        <v>28</v>
      </c>
      <c r="B33" s="38">
        <v>2.4500000000000002</v>
      </c>
      <c r="C33" s="38">
        <v>8.31</v>
      </c>
      <c r="D33" s="38">
        <v>4.7</v>
      </c>
      <c r="E33" s="38">
        <v>3.61</v>
      </c>
      <c r="F33" s="38">
        <v>0.31</v>
      </c>
      <c r="G33" s="38">
        <v>14.49</v>
      </c>
      <c r="H33" s="38">
        <v>2.35</v>
      </c>
      <c r="I33" s="38">
        <v>2.2400000000000002</v>
      </c>
      <c r="J33" s="38">
        <v>0.11</v>
      </c>
      <c r="K33" s="38">
        <v>81.17</v>
      </c>
      <c r="L33" s="38">
        <v>45.23</v>
      </c>
      <c r="M33" s="39"/>
      <c r="N33" s="39"/>
      <c r="O33" s="39"/>
      <c r="P33" s="38">
        <v>4.1399999999999997</v>
      </c>
      <c r="Q33" s="38">
        <v>198.48</v>
      </c>
      <c r="R33" s="38">
        <v>31.24</v>
      </c>
      <c r="S33" s="38">
        <v>73.739999999999995</v>
      </c>
      <c r="T33" s="38">
        <v>1009.87</v>
      </c>
      <c r="U33" s="38">
        <v>0</v>
      </c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x14ac:dyDescent="0.25">
      <c r="A34" s="37">
        <v>29</v>
      </c>
      <c r="B34" s="38">
        <v>2.06</v>
      </c>
      <c r="C34" s="38">
        <v>7.56</v>
      </c>
      <c r="D34" s="38">
        <v>4.49</v>
      </c>
      <c r="E34" s="38">
        <v>3.07</v>
      </c>
      <c r="F34" s="38">
        <v>0.3</v>
      </c>
      <c r="G34" s="38">
        <v>15.19</v>
      </c>
      <c r="H34" s="38">
        <v>2.36</v>
      </c>
      <c r="I34" s="38">
        <v>2.25</v>
      </c>
      <c r="J34" s="38">
        <v>0.11</v>
      </c>
      <c r="K34" s="38">
        <v>65.8</v>
      </c>
      <c r="L34" s="38">
        <v>34.47</v>
      </c>
      <c r="M34" s="39"/>
      <c r="N34" s="39"/>
      <c r="O34" s="39"/>
      <c r="P34" s="38">
        <v>3.83</v>
      </c>
      <c r="Q34" s="38">
        <v>194.64</v>
      </c>
      <c r="R34" s="38">
        <v>30.73</v>
      </c>
      <c r="S34" s="38">
        <v>76.09</v>
      </c>
      <c r="T34" s="38">
        <v>1008.09</v>
      </c>
      <c r="U34" s="38">
        <v>0</v>
      </c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x14ac:dyDescent="0.25">
      <c r="A35" s="37">
        <v>30</v>
      </c>
      <c r="B35" s="38">
        <v>1.44</v>
      </c>
      <c r="C35" s="38">
        <v>7.05</v>
      </c>
      <c r="D35" s="38">
        <v>4.51</v>
      </c>
      <c r="E35" s="38">
        <v>2.5299999999999998</v>
      </c>
      <c r="F35" s="38">
        <v>0.3</v>
      </c>
      <c r="G35" s="38">
        <v>16.39</v>
      </c>
      <c r="H35" s="38">
        <v>2.33</v>
      </c>
      <c r="I35" s="38">
        <v>2.2200000000000002</v>
      </c>
      <c r="J35" s="38">
        <v>0.11</v>
      </c>
      <c r="K35" s="38">
        <v>71.5</v>
      </c>
      <c r="L35" s="38">
        <v>38.479999999999997</v>
      </c>
      <c r="M35" s="39"/>
      <c r="N35" s="39"/>
      <c r="O35" s="39"/>
      <c r="P35" s="38">
        <v>4.57</v>
      </c>
      <c r="Q35" s="38">
        <v>191.73</v>
      </c>
      <c r="R35" s="38">
        <v>30.49</v>
      </c>
      <c r="S35" s="38">
        <v>75.14</v>
      </c>
      <c r="T35" s="38">
        <v>1006.01</v>
      </c>
      <c r="U35" s="38">
        <v>0</v>
      </c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x14ac:dyDescent="0.25">
      <c r="A36" s="37">
        <v>31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x14ac:dyDescent="0.25">
      <c r="A37" s="37" t="s">
        <v>803</v>
      </c>
      <c r="B37" s="38">
        <v>3.4376666666666669</v>
      </c>
      <c r="C37" s="38">
        <v>8.6880000000000006</v>
      </c>
      <c r="D37" s="38">
        <v>5.532</v>
      </c>
      <c r="E37" s="38">
        <v>3.1560000000000001</v>
      </c>
      <c r="F37" s="38">
        <v>0.36433333333333334</v>
      </c>
      <c r="G37" s="38">
        <v>16.282333333333334</v>
      </c>
      <c r="H37" s="38">
        <v>2.367</v>
      </c>
      <c r="I37" s="38">
        <v>2.2263333333333333</v>
      </c>
      <c r="J37" s="38">
        <v>0.13900000000000001</v>
      </c>
      <c r="K37" s="38">
        <v>80.296000000000006</v>
      </c>
      <c r="L37" s="38">
        <v>37.414333333333332</v>
      </c>
      <c r="M37" s="39"/>
      <c r="N37" s="39"/>
      <c r="O37" s="39"/>
      <c r="P37" s="38">
        <v>3.5296666666666665</v>
      </c>
      <c r="Q37" s="38">
        <v>188.47666666666666</v>
      </c>
      <c r="R37" s="38">
        <v>30.097000000000001</v>
      </c>
      <c r="S37" s="38">
        <v>76.661333333333332</v>
      </c>
      <c r="T37" s="38">
        <v>1008.3136666666666</v>
      </c>
      <c r="U37" s="38">
        <v>2.3333333333333331E-3</v>
      </c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x14ac:dyDescent="0.25">
      <c r="A38" s="37" t="s">
        <v>804</v>
      </c>
      <c r="B38" s="38">
        <v>5.14</v>
      </c>
      <c r="C38" s="38">
        <v>11.44</v>
      </c>
      <c r="D38" s="38">
        <v>7.91</v>
      </c>
      <c r="E38" s="38">
        <v>4.97</v>
      </c>
      <c r="F38" s="38">
        <v>0.47</v>
      </c>
      <c r="G38" s="38">
        <v>24.96</v>
      </c>
      <c r="H38" s="38">
        <v>2.5099999999999998</v>
      </c>
      <c r="I38" s="38">
        <v>2.36</v>
      </c>
      <c r="J38" s="38">
        <v>0.19</v>
      </c>
      <c r="K38" s="38">
        <v>170.81</v>
      </c>
      <c r="L38" s="38">
        <v>99.37</v>
      </c>
      <c r="M38" s="38">
        <v>0</v>
      </c>
      <c r="N38" s="38">
        <v>0</v>
      </c>
      <c r="O38" s="38">
        <v>0</v>
      </c>
      <c r="P38" s="38">
        <v>5.38</v>
      </c>
      <c r="Q38" s="38">
        <v>236.62</v>
      </c>
      <c r="R38" s="38">
        <v>31.5</v>
      </c>
      <c r="S38" s="38">
        <v>85.61</v>
      </c>
      <c r="T38" s="38">
        <v>1010.54</v>
      </c>
      <c r="U38" s="38">
        <v>0.04</v>
      </c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x14ac:dyDescent="0.25">
      <c r="A39" s="37" t="s">
        <v>805</v>
      </c>
      <c r="B39" s="40">
        <v>13</v>
      </c>
      <c r="C39" s="40">
        <v>6</v>
      </c>
      <c r="D39" s="40">
        <v>6</v>
      </c>
      <c r="E39" s="40">
        <v>13</v>
      </c>
      <c r="F39" s="40">
        <v>21</v>
      </c>
      <c r="G39" s="40">
        <v>21</v>
      </c>
      <c r="H39" s="40">
        <v>6</v>
      </c>
      <c r="I39" s="40">
        <v>6</v>
      </c>
      <c r="J39" s="40">
        <v>23</v>
      </c>
      <c r="K39" s="40">
        <v>24</v>
      </c>
      <c r="L39" s="40">
        <v>24</v>
      </c>
      <c r="M39" s="40">
        <v>0</v>
      </c>
      <c r="N39" s="40">
        <v>0</v>
      </c>
      <c r="O39" s="40">
        <v>0</v>
      </c>
      <c r="P39" s="40">
        <v>25</v>
      </c>
      <c r="Q39" s="40">
        <v>19</v>
      </c>
      <c r="R39" s="40">
        <v>27</v>
      </c>
      <c r="S39" s="40">
        <v>6</v>
      </c>
      <c r="T39" s="40">
        <v>3</v>
      </c>
      <c r="U39" s="40">
        <v>22</v>
      </c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x14ac:dyDescent="0.25">
      <c r="A40" s="37" t="s">
        <v>806</v>
      </c>
      <c r="B40" s="38">
        <v>1.44</v>
      </c>
      <c r="C40" s="38">
        <v>6.55</v>
      </c>
      <c r="D40" s="38">
        <v>3.8</v>
      </c>
      <c r="E40" s="38">
        <v>2.46</v>
      </c>
      <c r="F40" s="38">
        <v>0.3</v>
      </c>
      <c r="G40" s="38">
        <v>12.37</v>
      </c>
      <c r="H40" s="38">
        <v>2.12</v>
      </c>
      <c r="I40" s="38">
        <v>1.93</v>
      </c>
      <c r="J40" s="38">
        <v>0.1</v>
      </c>
      <c r="K40" s="38">
        <v>60.39</v>
      </c>
      <c r="L40" s="38">
        <v>19.29</v>
      </c>
      <c r="M40" s="38">
        <v>9999</v>
      </c>
      <c r="N40" s="38">
        <v>9999</v>
      </c>
      <c r="O40" s="38">
        <v>9999</v>
      </c>
      <c r="P40" s="38">
        <v>2.0299999999999998</v>
      </c>
      <c r="Q40" s="38">
        <v>145.16</v>
      </c>
      <c r="R40" s="38">
        <v>27.51</v>
      </c>
      <c r="S40" s="38">
        <v>71.98</v>
      </c>
      <c r="T40" s="38">
        <v>1005.4</v>
      </c>
      <c r="U40" s="38">
        <v>0</v>
      </c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x14ac:dyDescent="0.25">
      <c r="A41" s="37" t="s">
        <v>807</v>
      </c>
      <c r="B41" s="40">
        <v>30</v>
      </c>
      <c r="C41" s="40">
        <v>26</v>
      </c>
      <c r="D41" s="40">
        <v>26</v>
      </c>
      <c r="E41" s="40">
        <v>25</v>
      </c>
      <c r="F41" s="40">
        <v>27</v>
      </c>
      <c r="G41" s="40">
        <v>12</v>
      </c>
      <c r="H41" s="40">
        <v>23</v>
      </c>
      <c r="I41" s="40">
        <v>23</v>
      </c>
      <c r="J41" s="40">
        <v>25</v>
      </c>
      <c r="K41" s="40">
        <v>16</v>
      </c>
      <c r="L41" s="40">
        <v>3</v>
      </c>
      <c r="M41" s="40">
        <v>0</v>
      </c>
      <c r="N41" s="40">
        <v>0</v>
      </c>
      <c r="O41" s="40">
        <v>0</v>
      </c>
      <c r="P41" s="40">
        <v>22</v>
      </c>
      <c r="Q41" s="40">
        <v>6</v>
      </c>
      <c r="R41" s="40">
        <v>6</v>
      </c>
      <c r="S41" s="40">
        <v>24</v>
      </c>
      <c r="T41" s="40">
        <v>18</v>
      </c>
      <c r="U41" s="40">
        <v>1</v>
      </c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x14ac:dyDescent="0.25">
      <c r="A42" s="37" t="s">
        <v>808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12</v>
      </c>
      <c r="L42" s="40">
        <v>19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x14ac:dyDescent="0.25">
      <c r="A43" s="37" t="s">
        <v>809</v>
      </c>
      <c r="B43" s="40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1.67</v>
      </c>
      <c r="L43" s="40">
        <v>2.64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x14ac:dyDescent="0.25">
      <c r="A44" s="37" t="s">
        <v>810</v>
      </c>
      <c r="B44" s="38">
        <v>98.33</v>
      </c>
      <c r="C44" s="38">
        <v>98.19</v>
      </c>
      <c r="D44" s="38">
        <v>98.19</v>
      </c>
      <c r="E44" s="38">
        <v>98.19</v>
      </c>
      <c r="F44" s="38">
        <v>98.33</v>
      </c>
      <c r="G44" s="38">
        <v>98.75</v>
      </c>
      <c r="H44" s="38">
        <v>98.61</v>
      </c>
      <c r="I44" s="38">
        <v>98.61</v>
      </c>
      <c r="J44" s="38">
        <v>98.61</v>
      </c>
      <c r="K44" s="38">
        <v>98.47</v>
      </c>
      <c r="L44" s="38">
        <v>97.64</v>
      </c>
      <c r="M44" s="38">
        <v>0</v>
      </c>
      <c r="N44" s="38">
        <v>0</v>
      </c>
      <c r="O44" s="38">
        <v>0</v>
      </c>
      <c r="P44" s="38">
        <v>99.44</v>
      </c>
      <c r="Q44" s="38">
        <v>99.44</v>
      </c>
      <c r="R44" s="38">
        <v>99.72</v>
      </c>
      <c r="S44" s="38">
        <v>99.72</v>
      </c>
      <c r="T44" s="38">
        <v>99.72</v>
      </c>
      <c r="U44" s="38">
        <v>99.58</v>
      </c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x14ac:dyDescent="0.25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31"/>
      <c r="W47" s="31"/>
      <c r="X47" s="31"/>
      <c r="Y47" s="31"/>
      <c r="Z47" s="31"/>
      <c r="AA47" s="31"/>
      <c r="AB47" s="31"/>
      <c r="AC47" s="31"/>
      <c r="AD47" s="31"/>
    </row>
  </sheetData>
  <mergeCells count="6">
    <mergeCell ref="A1:U1"/>
    <mergeCell ref="A2:S2"/>
    <mergeCell ref="T2:U2"/>
    <mergeCell ref="A3:G3"/>
    <mergeCell ref="T3:U3"/>
    <mergeCell ref="A45:U47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22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94.33</v>
      </c>
      <c r="C5" s="16">
        <v>94.58</v>
      </c>
      <c r="D5" s="16">
        <v>94.07</v>
      </c>
      <c r="E5" s="16">
        <v>93.1</v>
      </c>
      <c r="F5" s="16">
        <v>91.82</v>
      </c>
      <c r="G5" s="16">
        <v>91.42</v>
      </c>
      <c r="H5" s="16">
        <v>89.76</v>
      </c>
      <c r="I5" s="16">
        <v>87.57</v>
      </c>
      <c r="J5" s="16">
        <v>82.35</v>
      </c>
      <c r="K5" s="16">
        <v>77.400000000000006</v>
      </c>
      <c r="L5" s="16">
        <v>75.08</v>
      </c>
      <c r="M5" s="16">
        <v>73.25</v>
      </c>
      <c r="N5" s="16">
        <v>72.17</v>
      </c>
      <c r="O5" s="16">
        <v>70.89</v>
      </c>
      <c r="P5" s="16">
        <v>69.44</v>
      </c>
      <c r="Q5" s="16">
        <v>69.31</v>
      </c>
      <c r="R5" s="16">
        <v>71.05</v>
      </c>
      <c r="S5" s="16">
        <v>73.599999999999994</v>
      </c>
      <c r="T5" s="16">
        <v>78.8</v>
      </c>
      <c r="U5" s="16">
        <v>82.05</v>
      </c>
      <c r="V5" s="16">
        <v>85.33</v>
      </c>
      <c r="W5" s="16">
        <v>88.69</v>
      </c>
      <c r="X5" s="16">
        <v>90.83</v>
      </c>
      <c r="Y5" s="16">
        <v>92.16</v>
      </c>
      <c r="Z5" s="16">
        <v>82.88</v>
      </c>
      <c r="AA5" s="17">
        <v>24</v>
      </c>
      <c r="AB5" s="17">
        <v>94.58</v>
      </c>
      <c r="AC5" s="17">
        <v>69.31</v>
      </c>
      <c r="AD5" s="16">
        <v>1989.05</v>
      </c>
      <c r="AE5" s="3"/>
      <c r="AF5" s="3"/>
    </row>
    <row r="6" spans="1:32" x14ac:dyDescent="0.25">
      <c r="A6" s="14">
        <v>2</v>
      </c>
      <c r="B6" s="16">
        <v>92.71</v>
      </c>
      <c r="C6" s="16">
        <v>93.34</v>
      </c>
      <c r="D6" s="16">
        <v>93.96</v>
      </c>
      <c r="E6" s="16">
        <v>94.25</v>
      </c>
      <c r="F6" s="16">
        <v>94.29</v>
      </c>
      <c r="G6" s="16">
        <v>94.35</v>
      </c>
      <c r="H6" s="16">
        <v>89.09</v>
      </c>
      <c r="I6" s="16">
        <v>79.13</v>
      </c>
      <c r="J6" s="16">
        <v>69.47</v>
      </c>
      <c r="K6" s="16">
        <v>64.28</v>
      </c>
      <c r="L6" s="16">
        <v>65.959999999999994</v>
      </c>
      <c r="M6" s="16">
        <v>69.02</v>
      </c>
      <c r="N6" s="16">
        <v>63.88</v>
      </c>
      <c r="O6" s="16">
        <v>61.01</v>
      </c>
      <c r="P6" s="16">
        <v>65</v>
      </c>
      <c r="Q6" s="16">
        <v>66.88</v>
      </c>
      <c r="R6" s="16">
        <v>66.53</v>
      </c>
      <c r="S6" s="16">
        <v>70.900000000000006</v>
      </c>
      <c r="T6" s="16">
        <v>73.58</v>
      </c>
      <c r="U6" s="16">
        <v>76.05</v>
      </c>
      <c r="V6" s="16">
        <v>79.73</v>
      </c>
      <c r="W6" s="16">
        <v>80.069999999999993</v>
      </c>
      <c r="X6" s="16">
        <v>82.35</v>
      </c>
      <c r="Y6" s="16">
        <v>84.36</v>
      </c>
      <c r="Z6" s="16">
        <v>77.92</v>
      </c>
      <c r="AA6" s="17">
        <v>24</v>
      </c>
      <c r="AB6" s="17">
        <v>94.35</v>
      </c>
      <c r="AC6" s="17">
        <v>61.01</v>
      </c>
      <c r="AD6" s="16">
        <v>1870.19</v>
      </c>
      <c r="AE6" s="3"/>
      <c r="AF6" s="3"/>
    </row>
    <row r="7" spans="1:32" x14ac:dyDescent="0.25">
      <c r="A7" s="14">
        <v>3</v>
      </c>
      <c r="B7" s="16">
        <v>86.42</v>
      </c>
      <c r="C7" s="16">
        <v>87.56</v>
      </c>
      <c r="D7" s="16">
        <v>89.31</v>
      </c>
      <c r="E7" s="16">
        <v>90.85</v>
      </c>
      <c r="F7" s="16">
        <v>91.22</v>
      </c>
      <c r="G7" s="16">
        <v>91.76</v>
      </c>
      <c r="H7" s="16">
        <v>86.43</v>
      </c>
      <c r="I7" s="16">
        <v>79.47</v>
      </c>
      <c r="J7" s="16">
        <v>74.34</v>
      </c>
      <c r="K7" s="16">
        <v>69.89</v>
      </c>
      <c r="L7" s="16">
        <v>70.14</v>
      </c>
      <c r="M7" s="16">
        <v>70.27</v>
      </c>
      <c r="N7" s="16">
        <v>67.62</v>
      </c>
      <c r="O7" s="16">
        <v>65.62</v>
      </c>
      <c r="P7" s="16">
        <v>67.47</v>
      </c>
      <c r="Q7" s="16">
        <v>65.959999999999994</v>
      </c>
      <c r="R7" s="16">
        <v>65.540000000000006</v>
      </c>
      <c r="S7" s="16">
        <v>70.31</v>
      </c>
      <c r="T7" s="16">
        <v>75.02</v>
      </c>
      <c r="U7" s="16">
        <v>79.099999999999994</v>
      </c>
      <c r="V7" s="16">
        <v>81.06</v>
      </c>
      <c r="W7" s="16">
        <v>82.11</v>
      </c>
      <c r="X7" s="16">
        <v>86.37</v>
      </c>
      <c r="Y7" s="16">
        <v>87.56</v>
      </c>
      <c r="Z7" s="16">
        <v>78.39</v>
      </c>
      <c r="AA7" s="17">
        <v>24</v>
      </c>
      <c r="AB7" s="17">
        <v>91.76</v>
      </c>
      <c r="AC7" s="17">
        <v>65.540000000000006</v>
      </c>
      <c r="AD7" s="16">
        <v>1881.4</v>
      </c>
      <c r="AE7" s="3"/>
      <c r="AF7" s="3"/>
    </row>
    <row r="8" spans="1:32" x14ac:dyDescent="0.25">
      <c r="A8" s="14">
        <v>4</v>
      </c>
      <c r="B8" s="16">
        <v>87.97</v>
      </c>
      <c r="C8" s="16">
        <v>88.66</v>
      </c>
      <c r="D8" s="16">
        <v>89.95</v>
      </c>
      <c r="E8" s="16">
        <v>90.56</v>
      </c>
      <c r="F8" s="16">
        <v>89.24</v>
      </c>
      <c r="G8" s="16">
        <v>86.56</v>
      </c>
      <c r="H8" s="16">
        <v>80.97</v>
      </c>
      <c r="I8" s="16">
        <v>77.81</v>
      </c>
      <c r="J8" s="16">
        <v>73.92</v>
      </c>
      <c r="K8" s="16">
        <v>69.55</v>
      </c>
      <c r="L8" s="16">
        <v>70.25</v>
      </c>
      <c r="M8" s="16">
        <v>70.849999999999994</v>
      </c>
      <c r="N8" s="16">
        <v>69.62</v>
      </c>
      <c r="O8" s="16">
        <v>71.17</v>
      </c>
      <c r="P8" s="16">
        <v>71.14</v>
      </c>
      <c r="Q8" s="16">
        <v>72.989999999999995</v>
      </c>
      <c r="R8" s="16">
        <v>71.03</v>
      </c>
      <c r="S8" s="16">
        <v>71.61</v>
      </c>
      <c r="T8" s="16">
        <v>76.44</v>
      </c>
      <c r="U8" s="16">
        <v>80.97</v>
      </c>
      <c r="V8" s="16">
        <v>81.92</v>
      </c>
      <c r="W8" s="16">
        <v>83.85</v>
      </c>
      <c r="X8" s="16">
        <v>84.04</v>
      </c>
      <c r="Y8" s="16">
        <v>84.57</v>
      </c>
      <c r="Z8" s="16">
        <v>78.989999999999995</v>
      </c>
      <c r="AA8" s="17">
        <v>24</v>
      </c>
      <c r="AB8" s="17">
        <v>90.56</v>
      </c>
      <c r="AC8" s="17">
        <v>69.55</v>
      </c>
      <c r="AD8" s="16">
        <v>1895.64</v>
      </c>
      <c r="AE8" s="3"/>
      <c r="AF8" s="3"/>
    </row>
    <row r="9" spans="1:32" x14ac:dyDescent="0.25">
      <c r="A9" s="14">
        <v>5</v>
      </c>
      <c r="B9" s="16">
        <v>84.97</v>
      </c>
      <c r="C9" s="16">
        <v>86.36</v>
      </c>
      <c r="D9" s="16">
        <v>89.31</v>
      </c>
      <c r="E9" s="16">
        <v>90.84</v>
      </c>
      <c r="F9" s="16">
        <v>92.23</v>
      </c>
      <c r="G9" s="16">
        <v>92.17</v>
      </c>
      <c r="H9" s="16">
        <v>89.09</v>
      </c>
      <c r="I9" s="16">
        <v>80.849999999999994</v>
      </c>
      <c r="J9" s="16">
        <v>74.489999999999995</v>
      </c>
      <c r="K9" s="16">
        <v>66.64</v>
      </c>
      <c r="L9" s="16">
        <v>69.760000000000005</v>
      </c>
      <c r="M9" s="16">
        <v>83.07</v>
      </c>
      <c r="N9" s="16">
        <v>78.75</v>
      </c>
      <c r="O9" s="16">
        <v>76.489999999999995</v>
      </c>
      <c r="P9" s="16">
        <v>74.17</v>
      </c>
      <c r="Q9" s="16">
        <v>77.150000000000006</v>
      </c>
      <c r="R9" s="16">
        <v>72.81</v>
      </c>
      <c r="S9" s="16">
        <v>75.13</v>
      </c>
      <c r="T9" s="16">
        <v>79.25</v>
      </c>
      <c r="U9" s="16">
        <v>83.51</v>
      </c>
      <c r="V9" s="16">
        <v>85.78</v>
      </c>
      <c r="W9" s="16">
        <v>87.47</v>
      </c>
      <c r="X9" s="16">
        <v>87.47</v>
      </c>
      <c r="Y9" s="16">
        <v>87.94</v>
      </c>
      <c r="Z9" s="16">
        <v>81.900000000000006</v>
      </c>
      <c r="AA9" s="17">
        <v>24</v>
      </c>
      <c r="AB9" s="17">
        <v>92.23</v>
      </c>
      <c r="AC9" s="17">
        <v>66.64</v>
      </c>
      <c r="AD9" s="16">
        <v>1965.7</v>
      </c>
      <c r="AE9" s="3"/>
      <c r="AF9" s="3"/>
    </row>
    <row r="10" spans="1:32" x14ac:dyDescent="0.25">
      <c r="A10" s="14">
        <v>6</v>
      </c>
      <c r="B10" s="16">
        <v>88.37</v>
      </c>
      <c r="C10" s="16">
        <v>88.92</v>
      </c>
      <c r="D10" s="16">
        <v>90.25</v>
      </c>
      <c r="E10" s="16">
        <v>90.31</v>
      </c>
      <c r="F10" s="16">
        <v>89.44</v>
      </c>
      <c r="G10" s="16">
        <v>87.59</v>
      </c>
      <c r="H10" s="16">
        <v>84.04</v>
      </c>
      <c r="I10" s="16">
        <v>82.5</v>
      </c>
      <c r="J10" s="16">
        <v>83.64</v>
      </c>
      <c r="K10" s="16">
        <v>87.29</v>
      </c>
      <c r="L10" s="16">
        <v>87.63</v>
      </c>
      <c r="M10" s="16">
        <v>80.87</v>
      </c>
      <c r="N10" s="16">
        <v>75.150000000000006</v>
      </c>
      <c r="O10" s="16">
        <v>74.06</v>
      </c>
      <c r="P10" s="16">
        <v>74.290000000000006</v>
      </c>
      <c r="Q10" s="16">
        <v>74.3</v>
      </c>
      <c r="R10" s="16">
        <v>81.069999999999993</v>
      </c>
      <c r="S10" s="16">
        <v>92.85</v>
      </c>
      <c r="T10" s="16">
        <v>91.75</v>
      </c>
      <c r="U10" s="16">
        <v>90.45</v>
      </c>
      <c r="V10" s="16">
        <v>90.5</v>
      </c>
      <c r="W10" s="16">
        <v>90.32</v>
      </c>
      <c r="X10" s="16">
        <v>89.83</v>
      </c>
      <c r="Y10" s="16">
        <v>89.33</v>
      </c>
      <c r="Z10" s="16">
        <v>85.61</v>
      </c>
      <c r="AA10" s="17">
        <v>24</v>
      </c>
      <c r="AB10" s="17">
        <v>92.85</v>
      </c>
      <c r="AC10" s="17">
        <v>74.06</v>
      </c>
      <c r="AD10" s="16">
        <v>2054.75</v>
      </c>
      <c r="AE10" s="3"/>
      <c r="AF10" s="3"/>
    </row>
    <row r="11" spans="1:32" x14ac:dyDescent="0.25">
      <c r="A11" s="14">
        <v>7</v>
      </c>
      <c r="B11" s="16">
        <v>90.01</v>
      </c>
      <c r="C11" s="16">
        <v>91.89</v>
      </c>
      <c r="D11" s="16">
        <v>94.07</v>
      </c>
      <c r="E11" s="16">
        <v>94.98</v>
      </c>
      <c r="F11" s="16">
        <v>95.44</v>
      </c>
      <c r="G11" s="16">
        <v>95.61</v>
      </c>
      <c r="H11" s="16">
        <v>94.66</v>
      </c>
      <c r="I11" s="16">
        <v>87.93</v>
      </c>
      <c r="J11" s="16">
        <v>78.63</v>
      </c>
      <c r="K11" s="16">
        <v>75.62</v>
      </c>
      <c r="L11" s="16">
        <v>79.099999999999994</v>
      </c>
      <c r="M11" s="16">
        <v>76.2</v>
      </c>
      <c r="N11" s="16">
        <v>73.63</v>
      </c>
      <c r="O11" s="16">
        <v>72.47</v>
      </c>
      <c r="P11" s="16">
        <v>72.010000000000005</v>
      </c>
      <c r="Q11" s="16">
        <v>72.48</v>
      </c>
      <c r="R11" s="16">
        <v>71.75</v>
      </c>
      <c r="S11" s="16">
        <v>72.209999999999994</v>
      </c>
      <c r="T11" s="16">
        <v>75.44</v>
      </c>
      <c r="U11" s="16">
        <v>80.44</v>
      </c>
      <c r="V11" s="16">
        <v>82.4</v>
      </c>
      <c r="W11" s="16">
        <v>85.33</v>
      </c>
      <c r="X11" s="16">
        <v>87.54</v>
      </c>
      <c r="Y11" s="16">
        <v>89.45</v>
      </c>
      <c r="Z11" s="16">
        <v>82.89</v>
      </c>
      <c r="AA11" s="17">
        <v>24</v>
      </c>
      <c r="AB11" s="17">
        <v>95.61</v>
      </c>
      <c r="AC11" s="17">
        <v>71.75</v>
      </c>
      <c r="AD11" s="16">
        <v>1989.29</v>
      </c>
      <c r="AE11" s="3"/>
      <c r="AF11" s="3"/>
    </row>
    <row r="12" spans="1:32" x14ac:dyDescent="0.25">
      <c r="A12" s="14">
        <v>8</v>
      </c>
      <c r="B12" s="16">
        <v>90.35</v>
      </c>
      <c r="C12" s="16">
        <v>91.47</v>
      </c>
      <c r="D12" s="16">
        <v>93</v>
      </c>
      <c r="E12" s="16">
        <v>93.69</v>
      </c>
      <c r="F12" s="16">
        <v>94.11</v>
      </c>
      <c r="G12" s="16">
        <v>93.67</v>
      </c>
      <c r="H12" s="16">
        <v>89.27</v>
      </c>
      <c r="I12" s="16">
        <v>83.7</v>
      </c>
      <c r="J12" s="16">
        <v>76.19</v>
      </c>
      <c r="K12" s="16">
        <v>69.290000000000006</v>
      </c>
      <c r="L12" s="16">
        <v>56.77</v>
      </c>
      <c r="M12" s="16">
        <v>59.87</v>
      </c>
      <c r="N12" s="16">
        <v>57.06</v>
      </c>
      <c r="O12" s="16">
        <v>62.58</v>
      </c>
      <c r="P12" s="16">
        <v>63.7</v>
      </c>
      <c r="Q12" s="16">
        <v>61.02</v>
      </c>
      <c r="R12" s="16">
        <v>60.53</v>
      </c>
      <c r="S12" s="16">
        <v>62.04</v>
      </c>
      <c r="T12" s="16">
        <v>66.930000000000007</v>
      </c>
      <c r="U12" s="16">
        <v>74.69</v>
      </c>
      <c r="V12" s="16">
        <v>79.56</v>
      </c>
      <c r="W12" s="16">
        <v>82.53</v>
      </c>
      <c r="X12" s="16">
        <v>84.52</v>
      </c>
      <c r="Y12" s="16">
        <v>86.33</v>
      </c>
      <c r="Z12" s="16">
        <v>76.37</v>
      </c>
      <c r="AA12" s="17">
        <v>24</v>
      </c>
      <c r="AB12" s="17">
        <v>94.11</v>
      </c>
      <c r="AC12" s="17">
        <v>56.77</v>
      </c>
      <c r="AD12" s="16">
        <v>1832.87</v>
      </c>
      <c r="AE12" s="3"/>
      <c r="AF12" s="3"/>
    </row>
    <row r="13" spans="1:32" x14ac:dyDescent="0.25">
      <c r="A13" s="14">
        <v>9</v>
      </c>
      <c r="B13" s="16">
        <v>88.11</v>
      </c>
      <c r="C13" s="16">
        <v>89.02</v>
      </c>
      <c r="D13" s="16">
        <v>89.23</v>
      </c>
      <c r="E13" s="16">
        <v>87.67</v>
      </c>
      <c r="F13" s="16">
        <v>88.57</v>
      </c>
      <c r="G13" s="16">
        <v>88.88</v>
      </c>
      <c r="H13" s="16">
        <v>81.95</v>
      </c>
      <c r="I13" s="16">
        <v>74.989999999999995</v>
      </c>
      <c r="J13" s="16">
        <v>68.959999999999994</v>
      </c>
      <c r="K13" s="16">
        <v>64.72</v>
      </c>
      <c r="L13" s="16">
        <v>61.09</v>
      </c>
      <c r="M13" s="16">
        <v>59.78</v>
      </c>
      <c r="N13" s="16">
        <v>59.9</v>
      </c>
      <c r="O13" s="16">
        <v>61.11</v>
      </c>
      <c r="P13" s="16">
        <v>62.63</v>
      </c>
      <c r="Q13" s="16">
        <v>63.81</v>
      </c>
      <c r="R13" s="16">
        <v>65.23</v>
      </c>
      <c r="S13" s="16">
        <v>67.790000000000006</v>
      </c>
      <c r="T13" s="16">
        <v>72.599999999999994</v>
      </c>
      <c r="U13" s="16">
        <v>79.12</v>
      </c>
      <c r="V13" s="16">
        <v>81.89</v>
      </c>
      <c r="W13" s="16">
        <v>83.69</v>
      </c>
      <c r="X13" s="16">
        <v>86.09</v>
      </c>
      <c r="Y13" s="16">
        <v>87.63</v>
      </c>
      <c r="Z13" s="16">
        <v>75.599999999999994</v>
      </c>
      <c r="AA13" s="17">
        <v>24</v>
      </c>
      <c r="AB13" s="17">
        <v>89.23</v>
      </c>
      <c r="AC13" s="17">
        <v>59.78</v>
      </c>
      <c r="AD13" s="16">
        <v>1814.46</v>
      </c>
      <c r="AE13" s="3"/>
      <c r="AF13" s="3"/>
    </row>
    <row r="14" spans="1:32" x14ac:dyDescent="0.25">
      <c r="A14" s="14">
        <v>10</v>
      </c>
      <c r="B14" s="16">
        <v>87.51</v>
      </c>
      <c r="C14" s="16">
        <v>87.68</v>
      </c>
      <c r="D14" s="16">
        <v>88.9</v>
      </c>
      <c r="E14" s="16">
        <v>88.61</v>
      </c>
      <c r="F14" s="16">
        <v>88.76</v>
      </c>
      <c r="G14" s="16">
        <v>88.99</v>
      </c>
      <c r="H14" s="16">
        <v>82.55</v>
      </c>
      <c r="I14" s="16">
        <v>76.37</v>
      </c>
      <c r="J14" s="16">
        <v>69.61</v>
      </c>
      <c r="K14" s="16">
        <v>60.93</v>
      </c>
      <c r="L14" s="16">
        <v>57.81</v>
      </c>
      <c r="M14" s="16">
        <v>59.74</v>
      </c>
      <c r="N14" s="16">
        <v>55.78</v>
      </c>
      <c r="O14" s="16">
        <v>57.16</v>
      </c>
      <c r="P14" s="16">
        <v>58.23</v>
      </c>
      <c r="Q14" s="16">
        <v>58.36</v>
      </c>
      <c r="R14" s="16">
        <v>63.47</v>
      </c>
      <c r="S14" s="16">
        <v>68.55</v>
      </c>
      <c r="T14" s="16">
        <v>73.150000000000006</v>
      </c>
      <c r="U14" s="16">
        <v>76.84</v>
      </c>
      <c r="V14" s="16">
        <v>76.900000000000006</v>
      </c>
      <c r="W14" s="16">
        <v>82.14</v>
      </c>
      <c r="X14" s="16">
        <v>85.36</v>
      </c>
      <c r="Y14" s="16">
        <v>86.5</v>
      </c>
      <c r="Z14" s="16">
        <v>74.16</v>
      </c>
      <c r="AA14" s="17">
        <v>24</v>
      </c>
      <c r="AB14" s="17">
        <v>88.99</v>
      </c>
      <c r="AC14" s="17">
        <v>55.78</v>
      </c>
      <c r="AD14" s="16">
        <v>1779.9</v>
      </c>
      <c r="AE14" s="3"/>
      <c r="AF14" s="3"/>
    </row>
    <row r="15" spans="1:32" x14ac:dyDescent="0.25">
      <c r="A15" s="14">
        <v>11</v>
      </c>
      <c r="B15" s="16">
        <v>86.38</v>
      </c>
      <c r="C15" s="16">
        <v>86.34</v>
      </c>
      <c r="D15" s="16">
        <v>87.68</v>
      </c>
      <c r="E15" s="16">
        <v>88.2</v>
      </c>
      <c r="F15" s="16">
        <v>88.63</v>
      </c>
      <c r="G15" s="16">
        <v>89.36</v>
      </c>
      <c r="H15" s="16">
        <v>85.31</v>
      </c>
      <c r="I15" s="16">
        <v>80.290000000000006</v>
      </c>
      <c r="J15" s="16">
        <v>73.63</v>
      </c>
      <c r="K15" s="16">
        <v>65.84</v>
      </c>
      <c r="L15" s="16">
        <v>62.78</v>
      </c>
      <c r="M15" s="16">
        <v>63.75</v>
      </c>
      <c r="N15" s="16">
        <v>63.44</v>
      </c>
      <c r="O15" s="16">
        <v>61.63</v>
      </c>
      <c r="P15" s="16">
        <v>62.89</v>
      </c>
      <c r="Q15" s="16">
        <v>67.06</v>
      </c>
      <c r="R15" s="16">
        <v>69.08</v>
      </c>
      <c r="S15" s="16">
        <v>68.28</v>
      </c>
      <c r="T15" s="16">
        <v>72.89</v>
      </c>
      <c r="U15" s="16">
        <v>76.569999999999993</v>
      </c>
      <c r="V15" s="16">
        <v>77.8</v>
      </c>
      <c r="W15" s="16">
        <v>82.46</v>
      </c>
      <c r="X15" s="16">
        <v>85.28</v>
      </c>
      <c r="Y15" s="16">
        <v>86.5</v>
      </c>
      <c r="Z15" s="16">
        <v>76.34</v>
      </c>
      <c r="AA15" s="17">
        <v>24</v>
      </c>
      <c r="AB15" s="17">
        <v>89.36</v>
      </c>
      <c r="AC15" s="17">
        <v>61.63</v>
      </c>
      <c r="AD15" s="16">
        <v>1832.07</v>
      </c>
      <c r="AE15" s="3"/>
      <c r="AF15" s="3"/>
    </row>
    <row r="16" spans="1:32" x14ac:dyDescent="0.25">
      <c r="A16" s="14">
        <v>12</v>
      </c>
      <c r="B16" s="16">
        <v>87.04</v>
      </c>
      <c r="C16" s="16">
        <v>88.67</v>
      </c>
      <c r="D16" s="16">
        <v>89.28</v>
      </c>
      <c r="E16" s="16">
        <v>88.57</v>
      </c>
      <c r="F16" s="16">
        <v>88.32</v>
      </c>
      <c r="G16" s="16">
        <v>88.92</v>
      </c>
      <c r="H16" s="16">
        <v>85.83</v>
      </c>
      <c r="I16" s="16">
        <v>78.5</v>
      </c>
      <c r="J16" s="16">
        <v>70.45</v>
      </c>
      <c r="K16" s="16">
        <v>65.58</v>
      </c>
      <c r="L16" s="16">
        <v>63.46</v>
      </c>
      <c r="M16" s="16">
        <v>68.92</v>
      </c>
      <c r="N16" s="16">
        <v>65.739999999999995</v>
      </c>
      <c r="O16" s="16">
        <v>62.88</v>
      </c>
      <c r="P16" s="16">
        <v>64.319999999999993</v>
      </c>
      <c r="Q16" s="16">
        <v>66.19</v>
      </c>
      <c r="R16" s="16">
        <v>68.58</v>
      </c>
      <c r="S16" s="16">
        <v>72.66</v>
      </c>
      <c r="T16" s="16">
        <v>78.67</v>
      </c>
      <c r="U16" s="16">
        <v>80.34</v>
      </c>
      <c r="V16" s="16">
        <v>81.28</v>
      </c>
      <c r="W16" s="16">
        <v>83.43</v>
      </c>
      <c r="X16" s="16">
        <v>84.91</v>
      </c>
      <c r="Y16" s="16">
        <v>85.41</v>
      </c>
      <c r="Z16" s="16">
        <v>77.41</v>
      </c>
      <c r="AA16" s="17">
        <v>24</v>
      </c>
      <c r="AB16" s="17">
        <v>89.28</v>
      </c>
      <c r="AC16" s="17">
        <v>62.88</v>
      </c>
      <c r="AD16" s="16">
        <v>1857.95</v>
      </c>
      <c r="AE16" s="3"/>
      <c r="AF16" s="3"/>
    </row>
    <row r="17" spans="1:32" x14ac:dyDescent="0.25">
      <c r="A17" s="14">
        <v>13</v>
      </c>
      <c r="B17" s="16">
        <v>85.33</v>
      </c>
      <c r="C17" s="16">
        <v>86.99</v>
      </c>
      <c r="D17" s="16">
        <v>88.57</v>
      </c>
      <c r="E17" s="16">
        <v>89.04</v>
      </c>
      <c r="F17" s="16">
        <v>89.49</v>
      </c>
      <c r="G17" s="16">
        <v>87.22</v>
      </c>
      <c r="H17" s="16">
        <v>80.599999999999994</v>
      </c>
      <c r="I17" s="16">
        <v>79.13</v>
      </c>
      <c r="J17" s="16">
        <v>73.95</v>
      </c>
      <c r="K17" s="16">
        <v>67.48</v>
      </c>
      <c r="L17" s="16">
        <v>64.37</v>
      </c>
      <c r="M17" s="16">
        <v>62.19</v>
      </c>
      <c r="N17" s="16">
        <v>62.61</v>
      </c>
      <c r="O17" s="16">
        <v>62.86</v>
      </c>
      <c r="P17" s="16">
        <v>63.71</v>
      </c>
      <c r="Q17" s="16">
        <v>67.510000000000005</v>
      </c>
      <c r="R17" s="16">
        <v>69.459999999999994</v>
      </c>
      <c r="S17" s="16">
        <v>70.180000000000007</v>
      </c>
      <c r="T17" s="16">
        <v>74.91</v>
      </c>
      <c r="U17" s="16">
        <v>79.55</v>
      </c>
      <c r="V17" s="16">
        <v>83.22</v>
      </c>
      <c r="W17" s="16">
        <v>85.01</v>
      </c>
      <c r="X17" s="16">
        <v>84.83</v>
      </c>
      <c r="Y17" s="16">
        <v>83.73</v>
      </c>
      <c r="Z17" s="16">
        <v>76.75</v>
      </c>
      <c r="AA17" s="17">
        <v>24</v>
      </c>
      <c r="AB17" s="17">
        <v>89.49</v>
      </c>
      <c r="AC17" s="17">
        <v>62.19</v>
      </c>
      <c r="AD17" s="16">
        <v>1841.94</v>
      </c>
      <c r="AE17" s="3"/>
      <c r="AF17" s="3"/>
    </row>
    <row r="18" spans="1:32" x14ac:dyDescent="0.25">
      <c r="A18" s="14">
        <v>14</v>
      </c>
      <c r="B18" s="16">
        <v>86.28</v>
      </c>
      <c r="C18" s="16">
        <v>87</v>
      </c>
      <c r="D18" s="16">
        <v>86.26</v>
      </c>
      <c r="E18" s="16">
        <v>85.44</v>
      </c>
      <c r="F18" s="16">
        <v>87.69</v>
      </c>
      <c r="G18" s="16">
        <v>87.46</v>
      </c>
      <c r="H18" s="16">
        <v>83.56</v>
      </c>
      <c r="I18" s="16">
        <v>74.459999999999994</v>
      </c>
      <c r="J18" s="16">
        <v>68.81</v>
      </c>
      <c r="K18" s="16">
        <v>64.989999999999995</v>
      </c>
      <c r="L18" s="16">
        <v>62.62</v>
      </c>
      <c r="M18" s="16">
        <v>63.87</v>
      </c>
      <c r="N18" s="16">
        <v>63.65</v>
      </c>
      <c r="O18" s="16">
        <v>62.25</v>
      </c>
      <c r="P18" s="16">
        <v>64.12</v>
      </c>
      <c r="Q18" s="16">
        <v>67.22</v>
      </c>
      <c r="R18" s="16">
        <v>68.7</v>
      </c>
      <c r="S18" s="16">
        <v>65.88</v>
      </c>
      <c r="T18" s="16">
        <v>72.47</v>
      </c>
      <c r="U18" s="16">
        <v>76.44</v>
      </c>
      <c r="V18" s="16">
        <v>80.2</v>
      </c>
      <c r="W18" s="16">
        <v>81.16</v>
      </c>
      <c r="X18" s="16">
        <v>81.650000000000006</v>
      </c>
      <c r="Y18" s="16">
        <v>81.069999999999993</v>
      </c>
      <c r="Z18" s="16">
        <v>75.14</v>
      </c>
      <c r="AA18" s="17">
        <v>24</v>
      </c>
      <c r="AB18" s="17">
        <v>87.69</v>
      </c>
      <c r="AC18" s="17">
        <v>62.25</v>
      </c>
      <c r="AD18" s="16">
        <v>1803.25</v>
      </c>
      <c r="AE18" s="3"/>
      <c r="AF18" s="3"/>
    </row>
    <row r="19" spans="1:32" x14ac:dyDescent="0.25">
      <c r="A19" s="14">
        <v>15</v>
      </c>
      <c r="B19" s="16">
        <v>79.28</v>
      </c>
      <c r="C19" s="16">
        <v>80.2</v>
      </c>
      <c r="D19" s="16">
        <v>84.19</v>
      </c>
      <c r="E19" s="16">
        <v>84.68</v>
      </c>
      <c r="F19" s="16">
        <v>85.08</v>
      </c>
      <c r="G19" s="16">
        <v>85.54</v>
      </c>
      <c r="H19" s="16">
        <v>80.53</v>
      </c>
      <c r="I19" s="16">
        <v>72.72</v>
      </c>
      <c r="J19" s="16">
        <v>66.7</v>
      </c>
      <c r="K19" s="16">
        <v>65.08</v>
      </c>
      <c r="L19" s="16">
        <v>62.06</v>
      </c>
      <c r="M19" s="16">
        <v>58.43</v>
      </c>
      <c r="N19" s="16">
        <v>61.16</v>
      </c>
      <c r="O19" s="16">
        <v>64.86</v>
      </c>
      <c r="P19" s="16">
        <v>62.48</v>
      </c>
      <c r="Q19" s="16">
        <v>62.11</v>
      </c>
      <c r="R19" s="16">
        <v>63.67</v>
      </c>
      <c r="S19" s="16">
        <v>65.53</v>
      </c>
      <c r="T19" s="16">
        <v>70.489999999999995</v>
      </c>
      <c r="U19" s="16">
        <v>74.42</v>
      </c>
      <c r="V19" s="16">
        <v>75.099999999999994</v>
      </c>
      <c r="W19" s="16">
        <v>78.22</v>
      </c>
      <c r="X19" s="16">
        <v>80.98</v>
      </c>
      <c r="Y19" s="16">
        <v>82.78</v>
      </c>
      <c r="Z19" s="16">
        <v>72.760000000000005</v>
      </c>
      <c r="AA19" s="17">
        <v>24</v>
      </c>
      <c r="AB19" s="17">
        <v>85.54</v>
      </c>
      <c r="AC19" s="17">
        <v>58.43</v>
      </c>
      <c r="AD19" s="16">
        <v>1746.29</v>
      </c>
      <c r="AE19" s="3"/>
      <c r="AF19" s="3"/>
    </row>
    <row r="20" spans="1:32" x14ac:dyDescent="0.25">
      <c r="A20" s="14">
        <v>16</v>
      </c>
      <c r="B20" s="16">
        <v>83.65</v>
      </c>
      <c r="C20" s="16">
        <v>84.61</v>
      </c>
      <c r="D20" s="16">
        <v>85.59</v>
      </c>
      <c r="E20" s="16">
        <v>87.09</v>
      </c>
      <c r="F20" s="16">
        <v>87.89</v>
      </c>
      <c r="G20" s="16">
        <v>87.98</v>
      </c>
      <c r="H20" s="16">
        <v>83.6</v>
      </c>
      <c r="I20" s="16">
        <v>76.23</v>
      </c>
      <c r="J20" s="16">
        <v>70.87</v>
      </c>
      <c r="K20" s="16">
        <v>65.069999999999993</v>
      </c>
      <c r="L20" s="16">
        <v>60.35</v>
      </c>
      <c r="M20" s="16">
        <v>56.38</v>
      </c>
      <c r="N20" s="16">
        <v>54.39</v>
      </c>
      <c r="O20" s="16">
        <v>49.57</v>
      </c>
      <c r="P20" s="16">
        <v>59.25</v>
      </c>
      <c r="Q20" s="16">
        <v>61.91</v>
      </c>
      <c r="R20" s="16">
        <v>61.58</v>
      </c>
      <c r="S20" s="16">
        <v>62.34</v>
      </c>
      <c r="T20" s="16">
        <v>67.92</v>
      </c>
      <c r="U20" s="16">
        <v>76.540000000000006</v>
      </c>
      <c r="V20" s="16">
        <v>81.08</v>
      </c>
      <c r="W20" s="16">
        <v>82.82</v>
      </c>
      <c r="X20" s="16">
        <v>84.21</v>
      </c>
      <c r="Y20" s="16">
        <v>85.25</v>
      </c>
      <c r="Z20" s="16">
        <v>73.17</v>
      </c>
      <c r="AA20" s="17">
        <v>24</v>
      </c>
      <c r="AB20" s="17">
        <v>87.98</v>
      </c>
      <c r="AC20" s="17">
        <v>49.57</v>
      </c>
      <c r="AD20" s="16">
        <v>1756.17</v>
      </c>
      <c r="AE20" s="3"/>
      <c r="AF20" s="3"/>
    </row>
    <row r="21" spans="1:32" x14ac:dyDescent="0.25">
      <c r="A21" s="14">
        <v>17</v>
      </c>
      <c r="B21" s="16">
        <v>86.44</v>
      </c>
      <c r="C21" s="16">
        <v>85.94</v>
      </c>
      <c r="D21" s="16">
        <v>87.33</v>
      </c>
      <c r="E21" s="16">
        <v>87.67</v>
      </c>
      <c r="F21" s="16">
        <v>87.25</v>
      </c>
      <c r="G21" s="16">
        <v>87.71</v>
      </c>
      <c r="H21" s="16">
        <v>83.23</v>
      </c>
      <c r="I21" s="16">
        <v>76.58</v>
      </c>
      <c r="J21" s="16">
        <v>71.67</v>
      </c>
      <c r="K21" s="16">
        <v>66.56</v>
      </c>
      <c r="L21" s="16">
        <v>61.96</v>
      </c>
      <c r="M21" s="16">
        <v>60.26</v>
      </c>
      <c r="N21" s="16">
        <v>63.46</v>
      </c>
      <c r="O21" s="16">
        <v>61.19</v>
      </c>
      <c r="P21" s="16">
        <v>60.3</v>
      </c>
      <c r="Q21" s="16">
        <v>61.85</v>
      </c>
      <c r="R21" s="16">
        <v>62.61</v>
      </c>
      <c r="S21" s="16">
        <v>60.27</v>
      </c>
      <c r="T21" s="16">
        <v>68.23</v>
      </c>
      <c r="U21" s="16">
        <v>75.680000000000007</v>
      </c>
      <c r="V21" s="16">
        <v>77.86</v>
      </c>
      <c r="W21" s="16">
        <v>81.02</v>
      </c>
      <c r="X21" s="16">
        <v>82.98</v>
      </c>
      <c r="Y21" s="16">
        <v>82.79</v>
      </c>
      <c r="Z21" s="16">
        <v>74.2</v>
      </c>
      <c r="AA21" s="17">
        <v>24</v>
      </c>
      <c r="AB21" s="17">
        <v>87.71</v>
      </c>
      <c r="AC21" s="17">
        <v>60.26</v>
      </c>
      <c r="AD21" s="16">
        <v>1780.84</v>
      </c>
      <c r="AE21" s="3"/>
      <c r="AF21" s="3"/>
    </row>
    <row r="22" spans="1:32" x14ac:dyDescent="0.25">
      <c r="A22" s="14">
        <v>18</v>
      </c>
      <c r="B22" s="16">
        <v>83.7</v>
      </c>
      <c r="C22" s="16">
        <v>84.11</v>
      </c>
      <c r="D22" s="16">
        <v>85.94</v>
      </c>
      <c r="E22" s="16">
        <v>87.73</v>
      </c>
      <c r="F22" s="16">
        <v>88.83</v>
      </c>
      <c r="G22" s="16">
        <v>87.33</v>
      </c>
      <c r="H22" s="16">
        <v>82.39</v>
      </c>
      <c r="I22" s="16">
        <v>76.66</v>
      </c>
      <c r="J22" s="16">
        <v>72.39</v>
      </c>
      <c r="K22" s="16">
        <v>67.58</v>
      </c>
      <c r="L22" s="16">
        <v>63.19</v>
      </c>
      <c r="M22" s="16">
        <v>63.19</v>
      </c>
      <c r="N22" s="16">
        <v>63.85</v>
      </c>
      <c r="O22" s="16">
        <v>60.88</v>
      </c>
      <c r="P22" s="16">
        <v>59.28</v>
      </c>
      <c r="Q22" s="16">
        <v>64.819999999999993</v>
      </c>
      <c r="R22" s="16">
        <v>65.5</v>
      </c>
      <c r="S22" s="16">
        <v>66.64</v>
      </c>
      <c r="T22" s="16">
        <v>71.5</v>
      </c>
      <c r="U22" s="16">
        <v>75.760000000000005</v>
      </c>
      <c r="V22" s="16">
        <v>80.040000000000006</v>
      </c>
      <c r="W22" s="16">
        <v>83.68</v>
      </c>
      <c r="X22" s="16">
        <v>84.82</v>
      </c>
      <c r="Y22" s="16">
        <v>84.34</v>
      </c>
      <c r="Z22" s="16">
        <v>75.17</v>
      </c>
      <c r="AA22" s="17">
        <v>24</v>
      </c>
      <c r="AB22" s="17">
        <v>88.83</v>
      </c>
      <c r="AC22" s="17">
        <v>59.28</v>
      </c>
      <c r="AD22" s="16">
        <v>1804.15</v>
      </c>
      <c r="AE22" s="3"/>
      <c r="AF22" s="3"/>
    </row>
    <row r="23" spans="1:32" x14ac:dyDescent="0.25">
      <c r="A23" s="14">
        <v>19</v>
      </c>
      <c r="B23" s="16">
        <v>85.31</v>
      </c>
      <c r="C23" s="16">
        <v>85.5</v>
      </c>
      <c r="D23" s="16">
        <v>85.05</v>
      </c>
      <c r="E23" s="16">
        <v>86.36</v>
      </c>
      <c r="F23" s="16">
        <v>86.84</v>
      </c>
      <c r="G23" s="16">
        <v>86.11</v>
      </c>
      <c r="H23" s="16">
        <v>81.819999999999993</v>
      </c>
      <c r="I23" s="16">
        <v>70.48</v>
      </c>
      <c r="J23" s="16">
        <v>67.680000000000007</v>
      </c>
      <c r="K23" s="16">
        <v>60.89</v>
      </c>
      <c r="L23" s="16">
        <v>59.1</v>
      </c>
      <c r="M23" s="16">
        <v>60.36</v>
      </c>
      <c r="N23" s="16">
        <v>60.27</v>
      </c>
      <c r="O23" s="16">
        <v>65.069999999999993</v>
      </c>
      <c r="P23" s="16">
        <v>66.39</v>
      </c>
      <c r="Q23" s="16">
        <v>67.67</v>
      </c>
      <c r="R23" s="16">
        <v>69.37</v>
      </c>
      <c r="S23" s="16">
        <v>69.72</v>
      </c>
      <c r="T23" s="16">
        <v>75.05</v>
      </c>
      <c r="U23" s="16">
        <v>79.349999999999994</v>
      </c>
      <c r="V23" s="16">
        <v>81.64</v>
      </c>
      <c r="W23" s="16">
        <v>82.71</v>
      </c>
      <c r="X23" s="16">
        <v>83.98</v>
      </c>
      <c r="Y23" s="16">
        <v>84.48</v>
      </c>
      <c r="Z23" s="16">
        <v>75.05</v>
      </c>
      <c r="AA23" s="17">
        <v>24</v>
      </c>
      <c r="AB23" s="17">
        <v>86.84</v>
      </c>
      <c r="AC23" s="17">
        <v>59.1</v>
      </c>
      <c r="AD23" s="16">
        <v>1801.2</v>
      </c>
      <c r="AE23" s="3"/>
      <c r="AF23" s="3"/>
    </row>
    <row r="24" spans="1:32" x14ac:dyDescent="0.25">
      <c r="A24" s="14">
        <v>20</v>
      </c>
      <c r="B24" s="16">
        <v>83.3</v>
      </c>
      <c r="C24" s="16">
        <v>85.7</v>
      </c>
      <c r="D24" s="16">
        <v>88.53</v>
      </c>
      <c r="E24" s="16">
        <v>90.24</v>
      </c>
      <c r="F24" s="16">
        <v>90.43</v>
      </c>
      <c r="G24" s="16">
        <v>88.68</v>
      </c>
      <c r="H24" s="16">
        <v>77.92</v>
      </c>
      <c r="I24" s="16">
        <v>70.58</v>
      </c>
      <c r="J24" s="16">
        <v>64.58</v>
      </c>
      <c r="K24" s="16">
        <v>64.069999999999993</v>
      </c>
      <c r="L24" s="16">
        <v>66.39</v>
      </c>
      <c r="M24" s="16">
        <v>73.180000000000007</v>
      </c>
      <c r="N24" s="16">
        <v>69.930000000000007</v>
      </c>
      <c r="O24" s="16">
        <v>66.48</v>
      </c>
      <c r="P24" s="16">
        <v>68.91</v>
      </c>
      <c r="Q24" s="16">
        <v>75.13</v>
      </c>
      <c r="R24" s="16">
        <v>74.45</v>
      </c>
      <c r="S24" s="16">
        <v>76.81</v>
      </c>
      <c r="T24" s="16">
        <v>78.069999999999993</v>
      </c>
      <c r="U24" s="16">
        <v>78.81</v>
      </c>
      <c r="V24" s="16">
        <v>79.7</v>
      </c>
      <c r="W24" s="16">
        <v>78.23</v>
      </c>
      <c r="X24" s="16">
        <v>80.91</v>
      </c>
      <c r="Y24" s="16">
        <v>82.89</v>
      </c>
      <c r="Z24" s="16">
        <v>77.25</v>
      </c>
      <c r="AA24" s="17">
        <v>24</v>
      </c>
      <c r="AB24" s="17">
        <v>90.43</v>
      </c>
      <c r="AC24" s="17">
        <v>64.069999999999993</v>
      </c>
      <c r="AD24" s="16">
        <v>1853.92</v>
      </c>
      <c r="AE24" s="3"/>
      <c r="AF24" s="3"/>
    </row>
    <row r="25" spans="1:32" x14ac:dyDescent="0.25">
      <c r="A25" s="14">
        <v>21</v>
      </c>
      <c r="B25" s="16">
        <v>85.79</v>
      </c>
      <c r="C25" s="16">
        <v>87.89</v>
      </c>
      <c r="D25" s="16">
        <v>89.08</v>
      </c>
      <c r="E25" s="16">
        <v>89.23</v>
      </c>
      <c r="F25" s="16">
        <v>87.58</v>
      </c>
      <c r="G25" s="16">
        <v>86.09</v>
      </c>
      <c r="H25" s="16">
        <v>82.48</v>
      </c>
      <c r="I25" s="16">
        <v>75.95</v>
      </c>
      <c r="J25" s="16">
        <v>72.36</v>
      </c>
      <c r="K25" s="16">
        <v>75.739999999999995</v>
      </c>
      <c r="L25" s="16">
        <v>74.69</v>
      </c>
      <c r="M25" s="16">
        <v>71.7</v>
      </c>
      <c r="N25" s="16">
        <v>74.19</v>
      </c>
      <c r="O25" s="16">
        <v>71.569999999999993</v>
      </c>
      <c r="P25" s="16">
        <v>74.150000000000006</v>
      </c>
      <c r="Q25" s="16">
        <v>74.760000000000005</v>
      </c>
      <c r="R25" s="16">
        <v>73.489999999999995</v>
      </c>
      <c r="S25" s="16">
        <v>73.13</v>
      </c>
      <c r="T25" s="16">
        <v>71.36</v>
      </c>
      <c r="U25" s="16">
        <v>73.81</v>
      </c>
      <c r="V25" s="16">
        <v>81.28</v>
      </c>
      <c r="W25" s="16">
        <v>86.16</v>
      </c>
      <c r="X25" s="16">
        <v>85.89</v>
      </c>
      <c r="Y25" s="16">
        <v>81.87</v>
      </c>
      <c r="Z25" s="16">
        <v>79.180000000000007</v>
      </c>
      <c r="AA25" s="17">
        <v>24</v>
      </c>
      <c r="AB25" s="17">
        <v>89.23</v>
      </c>
      <c r="AC25" s="17">
        <v>71.36</v>
      </c>
      <c r="AD25" s="16">
        <v>1900.24</v>
      </c>
      <c r="AE25" s="3"/>
      <c r="AF25" s="3"/>
    </row>
    <row r="26" spans="1:32" x14ac:dyDescent="0.25">
      <c r="A26" s="14">
        <v>22</v>
      </c>
      <c r="B26" s="16">
        <v>81.760000000000005</v>
      </c>
      <c r="C26" s="16">
        <v>84.18</v>
      </c>
      <c r="D26" s="16">
        <v>85.1</v>
      </c>
      <c r="E26" s="16">
        <v>83.67</v>
      </c>
      <c r="F26" s="16">
        <v>84.63</v>
      </c>
      <c r="G26" s="16">
        <v>85.44</v>
      </c>
      <c r="H26" s="16">
        <v>81.099999999999994</v>
      </c>
      <c r="I26" s="16">
        <v>67.959999999999994</v>
      </c>
      <c r="J26" s="16">
        <v>61.36</v>
      </c>
      <c r="K26" s="16">
        <v>65.56</v>
      </c>
      <c r="L26" s="16">
        <v>70.81</v>
      </c>
      <c r="M26" s="16">
        <v>75.709999999999994</v>
      </c>
      <c r="N26" s="16">
        <v>78.209999999999994</v>
      </c>
      <c r="O26" s="18">
        <v>78.760000000000005</v>
      </c>
      <c r="P26" s="18">
        <v>69.290000000000006</v>
      </c>
      <c r="Q26" s="16">
        <v>72.84</v>
      </c>
      <c r="R26" s="16">
        <v>77.92</v>
      </c>
      <c r="S26" s="16">
        <v>77.55</v>
      </c>
      <c r="T26" s="16">
        <v>82.02</v>
      </c>
      <c r="U26" s="16">
        <v>85.37</v>
      </c>
      <c r="V26" s="16">
        <v>91.72</v>
      </c>
      <c r="W26" s="16">
        <v>93.83</v>
      </c>
      <c r="X26" s="16">
        <v>93.57</v>
      </c>
      <c r="Y26" s="16">
        <v>91.97</v>
      </c>
      <c r="Z26" s="16">
        <v>80.56</v>
      </c>
      <c r="AA26" s="17">
        <v>22</v>
      </c>
      <c r="AB26" s="17">
        <v>93.83</v>
      </c>
      <c r="AC26" s="17">
        <v>61.36</v>
      </c>
      <c r="AD26" s="16">
        <v>1772.28</v>
      </c>
      <c r="AE26" s="3"/>
      <c r="AF26" s="3"/>
    </row>
    <row r="27" spans="1:32" x14ac:dyDescent="0.25">
      <c r="A27" s="14">
        <v>23</v>
      </c>
      <c r="B27" s="16">
        <v>90.96</v>
      </c>
      <c r="C27" s="16">
        <v>91.53</v>
      </c>
      <c r="D27" s="16">
        <v>90.82</v>
      </c>
      <c r="E27" s="16">
        <v>91.01</v>
      </c>
      <c r="F27" s="16">
        <v>91.46</v>
      </c>
      <c r="G27" s="16">
        <v>91.46</v>
      </c>
      <c r="H27" s="16">
        <v>85.86</v>
      </c>
      <c r="I27" s="16">
        <v>73.45</v>
      </c>
      <c r="J27" s="16">
        <v>67</v>
      </c>
      <c r="K27" s="16">
        <v>61.9</v>
      </c>
      <c r="L27" s="16">
        <v>64.430000000000007</v>
      </c>
      <c r="M27" s="16">
        <v>66.75</v>
      </c>
      <c r="N27" s="16">
        <v>64.97</v>
      </c>
      <c r="O27" s="16">
        <v>68.42</v>
      </c>
      <c r="P27" s="16">
        <v>65.87</v>
      </c>
      <c r="Q27" s="16">
        <v>64.87</v>
      </c>
      <c r="R27" s="16">
        <v>65.69</v>
      </c>
      <c r="S27" s="16">
        <v>65.7</v>
      </c>
      <c r="T27" s="16">
        <v>70.48</v>
      </c>
      <c r="U27" s="16">
        <v>73.22</v>
      </c>
      <c r="V27" s="16">
        <v>75.069999999999993</v>
      </c>
      <c r="W27" s="16">
        <v>76.7</v>
      </c>
      <c r="X27" s="16">
        <v>78.86</v>
      </c>
      <c r="Y27" s="16">
        <v>81.2</v>
      </c>
      <c r="Z27" s="16">
        <v>75.739999999999995</v>
      </c>
      <c r="AA27" s="17">
        <v>24</v>
      </c>
      <c r="AB27" s="17">
        <v>91.53</v>
      </c>
      <c r="AC27" s="17">
        <v>61.9</v>
      </c>
      <c r="AD27" s="16">
        <v>1817.68</v>
      </c>
      <c r="AE27" s="3"/>
      <c r="AF27" s="3"/>
    </row>
    <row r="28" spans="1:32" x14ac:dyDescent="0.25">
      <c r="A28" s="14">
        <v>24</v>
      </c>
      <c r="B28" s="16">
        <v>80.58</v>
      </c>
      <c r="C28" s="16">
        <v>81.34</v>
      </c>
      <c r="D28" s="16">
        <v>80.97</v>
      </c>
      <c r="E28" s="16">
        <v>80.64</v>
      </c>
      <c r="F28" s="16">
        <v>83.64</v>
      </c>
      <c r="G28" s="16">
        <v>84.62</v>
      </c>
      <c r="H28" s="16">
        <v>80.44</v>
      </c>
      <c r="I28" s="16">
        <v>74.459999999999994</v>
      </c>
      <c r="J28" s="16">
        <v>67.069999999999993</v>
      </c>
      <c r="K28" s="16">
        <v>62.72</v>
      </c>
      <c r="L28" s="16">
        <v>61.39</v>
      </c>
      <c r="M28" s="16">
        <v>60.87</v>
      </c>
      <c r="N28" s="16">
        <v>57.73</v>
      </c>
      <c r="O28" s="16">
        <v>60.11</v>
      </c>
      <c r="P28" s="16">
        <v>64.02</v>
      </c>
      <c r="Q28" s="16">
        <v>68.05</v>
      </c>
      <c r="R28" s="16">
        <v>67.98</v>
      </c>
      <c r="S28" s="16">
        <v>68.099999999999994</v>
      </c>
      <c r="T28" s="16">
        <v>69.989999999999995</v>
      </c>
      <c r="U28" s="16">
        <v>73.459999999999994</v>
      </c>
      <c r="V28" s="16">
        <v>73.98</v>
      </c>
      <c r="W28" s="16">
        <v>72.63</v>
      </c>
      <c r="X28" s="16">
        <v>74.91</v>
      </c>
      <c r="Y28" s="16">
        <v>77.81</v>
      </c>
      <c r="Z28" s="16">
        <v>71.98</v>
      </c>
      <c r="AA28" s="17">
        <v>24</v>
      </c>
      <c r="AB28" s="17">
        <v>84.62</v>
      </c>
      <c r="AC28" s="17">
        <v>57.73</v>
      </c>
      <c r="AD28" s="16">
        <v>1727.51</v>
      </c>
      <c r="AE28" s="3"/>
      <c r="AF28" s="3"/>
    </row>
    <row r="29" spans="1:32" x14ac:dyDescent="0.25">
      <c r="A29" s="14">
        <v>25</v>
      </c>
      <c r="B29" s="16">
        <v>80.58</v>
      </c>
      <c r="C29" s="16">
        <v>82.88</v>
      </c>
      <c r="D29" s="16">
        <v>82.05</v>
      </c>
      <c r="E29" s="16">
        <v>81.86</v>
      </c>
      <c r="F29" s="16">
        <v>82.15</v>
      </c>
      <c r="G29" s="16">
        <v>82.51</v>
      </c>
      <c r="H29" s="16">
        <v>80.290000000000006</v>
      </c>
      <c r="I29" s="16">
        <v>73.39</v>
      </c>
      <c r="J29" s="16">
        <v>67.98</v>
      </c>
      <c r="K29" s="16">
        <v>64.680000000000007</v>
      </c>
      <c r="L29" s="16">
        <v>61.67</v>
      </c>
      <c r="M29" s="16">
        <v>62.68</v>
      </c>
      <c r="N29" s="16">
        <v>64.75</v>
      </c>
      <c r="O29" s="16">
        <v>63.52</v>
      </c>
      <c r="P29" s="16">
        <v>67</v>
      </c>
      <c r="Q29" s="16">
        <v>66.52</v>
      </c>
      <c r="R29" s="16">
        <v>67.180000000000007</v>
      </c>
      <c r="S29" s="16">
        <v>68.760000000000005</v>
      </c>
      <c r="T29" s="16">
        <v>73.41</v>
      </c>
      <c r="U29" s="16">
        <v>76.23</v>
      </c>
      <c r="V29" s="16">
        <v>79.03</v>
      </c>
      <c r="W29" s="16">
        <v>80.709999999999994</v>
      </c>
      <c r="X29" s="16">
        <v>78.239999999999995</v>
      </c>
      <c r="Y29" s="16">
        <v>78.8</v>
      </c>
      <c r="Z29" s="16">
        <v>73.62</v>
      </c>
      <c r="AA29" s="17">
        <v>24</v>
      </c>
      <c r="AB29" s="17">
        <v>82.88</v>
      </c>
      <c r="AC29" s="17">
        <v>61.67</v>
      </c>
      <c r="AD29" s="16">
        <v>1766.87</v>
      </c>
      <c r="AE29" s="3"/>
      <c r="AF29" s="3"/>
    </row>
    <row r="30" spans="1:32" x14ac:dyDescent="0.25">
      <c r="A30" s="14">
        <v>26</v>
      </c>
      <c r="B30" s="16">
        <v>81.25</v>
      </c>
      <c r="C30" s="16">
        <v>83.17</v>
      </c>
      <c r="D30" s="16">
        <v>84.18</v>
      </c>
      <c r="E30" s="16">
        <v>85.61</v>
      </c>
      <c r="F30" s="16">
        <v>85.41</v>
      </c>
      <c r="G30" s="16">
        <v>84.58</v>
      </c>
      <c r="H30" s="16">
        <v>80.94</v>
      </c>
      <c r="I30" s="16">
        <v>74.19</v>
      </c>
      <c r="J30" s="16">
        <v>66.91</v>
      </c>
      <c r="K30" s="16">
        <v>62.9</v>
      </c>
      <c r="L30" s="16">
        <v>61.81</v>
      </c>
      <c r="M30" s="16">
        <v>62.09</v>
      </c>
      <c r="N30" s="16">
        <v>62.03</v>
      </c>
      <c r="O30" s="16">
        <v>62.65</v>
      </c>
      <c r="P30" s="16">
        <v>62.94</v>
      </c>
      <c r="Q30" s="16">
        <v>65.3</v>
      </c>
      <c r="R30" s="16">
        <v>62.6</v>
      </c>
      <c r="S30" s="16">
        <v>65.59</v>
      </c>
      <c r="T30" s="16">
        <v>69.22</v>
      </c>
      <c r="U30" s="16">
        <v>74.02</v>
      </c>
      <c r="V30" s="16">
        <v>78.63</v>
      </c>
      <c r="W30" s="16">
        <v>78.97</v>
      </c>
      <c r="X30" s="16">
        <v>80.8</v>
      </c>
      <c r="Y30" s="16">
        <v>80.87</v>
      </c>
      <c r="Z30" s="16">
        <v>73.19</v>
      </c>
      <c r="AA30" s="17">
        <v>24</v>
      </c>
      <c r="AB30" s="17">
        <v>85.61</v>
      </c>
      <c r="AC30" s="17">
        <v>61.81</v>
      </c>
      <c r="AD30" s="16">
        <v>1756.66</v>
      </c>
      <c r="AE30" s="3"/>
      <c r="AF30" s="3"/>
    </row>
    <row r="31" spans="1:32" x14ac:dyDescent="0.25">
      <c r="A31" s="14">
        <v>27</v>
      </c>
      <c r="B31" s="16">
        <v>82.57</v>
      </c>
      <c r="C31" s="16">
        <v>83.63</v>
      </c>
      <c r="D31" s="16">
        <v>84.26</v>
      </c>
      <c r="E31" s="16">
        <v>83.35</v>
      </c>
      <c r="F31" s="16">
        <v>83.63</v>
      </c>
      <c r="G31" s="16">
        <v>83.15</v>
      </c>
      <c r="H31" s="16">
        <v>79.150000000000006</v>
      </c>
      <c r="I31" s="16">
        <v>73.540000000000006</v>
      </c>
      <c r="J31" s="16">
        <v>66.31</v>
      </c>
      <c r="K31" s="16">
        <v>61.04</v>
      </c>
      <c r="L31" s="16">
        <v>60.52</v>
      </c>
      <c r="M31" s="16">
        <v>55.95</v>
      </c>
      <c r="N31" s="16">
        <v>59.49</v>
      </c>
      <c r="O31" s="16">
        <v>61.61</v>
      </c>
      <c r="P31" s="16">
        <v>63.96</v>
      </c>
      <c r="Q31" s="16">
        <v>64.5</v>
      </c>
      <c r="R31" s="16">
        <v>62.22</v>
      </c>
      <c r="S31" s="16">
        <v>63.22</v>
      </c>
      <c r="T31" s="16">
        <v>69.64</v>
      </c>
      <c r="U31" s="16">
        <v>76.06</v>
      </c>
      <c r="V31" s="16">
        <v>78.650000000000006</v>
      </c>
      <c r="W31" s="16">
        <v>80.81</v>
      </c>
      <c r="X31" s="16">
        <v>83.18</v>
      </c>
      <c r="Y31" s="16">
        <v>83.18</v>
      </c>
      <c r="Z31" s="16">
        <v>72.650000000000006</v>
      </c>
      <c r="AA31" s="17">
        <v>24</v>
      </c>
      <c r="AB31" s="17">
        <v>84.26</v>
      </c>
      <c r="AC31" s="17">
        <v>55.95</v>
      </c>
      <c r="AD31" s="16">
        <v>1743.62</v>
      </c>
      <c r="AE31" s="3"/>
      <c r="AF31" s="3"/>
    </row>
    <row r="32" spans="1:32" x14ac:dyDescent="0.25">
      <c r="A32" s="14">
        <v>28</v>
      </c>
      <c r="B32" s="16">
        <v>83.39</v>
      </c>
      <c r="C32" s="16">
        <v>84.44</v>
      </c>
      <c r="D32" s="16">
        <v>85.91</v>
      </c>
      <c r="E32" s="16">
        <v>86.74</v>
      </c>
      <c r="F32" s="16">
        <v>87.47</v>
      </c>
      <c r="G32" s="16">
        <v>87.36</v>
      </c>
      <c r="H32" s="16">
        <v>83.86</v>
      </c>
      <c r="I32" s="16">
        <v>76.66</v>
      </c>
      <c r="J32" s="16">
        <v>71.58</v>
      </c>
      <c r="K32" s="16">
        <v>67.819999999999993</v>
      </c>
      <c r="L32" s="16">
        <v>68.97</v>
      </c>
      <c r="M32" s="16">
        <v>65.099999999999994</v>
      </c>
      <c r="N32" s="16">
        <v>60.29</v>
      </c>
      <c r="O32" s="16">
        <v>59.37</v>
      </c>
      <c r="P32" s="16">
        <v>59.36</v>
      </c>
      <c r="Q32" s="16">
        <v>61.41</v>
      </c>
      <c r="R32" s="16">
        <v>64.19</v>
      </c>
      <c r="S32" s="16">
        <v>64.52</v>
      </c>
      <c r="T32" s="16">
        <v>67.81</v>
      </c>
      <c r="U32" s="16">
        <v>73.430000000000007</v>
      </c>
      <c r="V32" s="16">
        <v>75.33</v>
      </c>
      <c r="W32" s="16">
        <v>77.56</v>
      </c>
      <c r="X32" s="16">
        <v>77.66</v>
      </c>
      <c r="Y32" s="16">
        <v>79.5</v>
      </c>
      <c r="Z32" s="16">
        <v>73.739999999999995</v>
      </c>
      <c r="AA32" s="17">
        <v>24</v>
      </c>
      <c r="AB32" s="17">
        <v>87.47</v>
      </c>
      <c r="AC32" s="17">
        <v>59.36</v>
      </c>
      <c r="AD32" s="16">
        <v>1769.73</v>
      </c>
      <c r="AE32" s="3"/>
      <c r="AF32" s="3"/>
    </row>
    <row r="33" spans="1:32" x14ac:dyDescent="0.25">
      <c r="A33" s="14">
        <v>29</v>
      </c>
      <c r="B33" s="16">
        <v>81.760000000000005</v>
      </c>
      <c r="C33" s="16">
        <v>83.75</v>
      </c>
      <c r="D33" s="16">
        <v>85.06</v>
      </c>
      <c r="E33" s="16">
        <v>87.32</v>
      </c>
      <c r="F33" s="16">
        <v>87.38</v>
      </c>
      <c r="G33" s="16">
        <v>86.07</v>
      </c>
      <c r="H33" s="16">
        <v>82.15</v>
      </c>
      <c r="I33" s="16">
        <v>80.23</v>
      </c>
      <c r="J33" s="16">
        <v>76.94</v>
      </c>
      <c r="K33" s="16">
        <v>74.89</v>
      </c>
      <c r="L33" s="16">
        <v>70.56</v>
      </c>
      <c r="M33" s="16">
        <v>71.12</v>
      </c>
      <c r="N33" s="16">
        <v>70.88</v>
      </c>
      <c r="O33" s="16">
        <v>66.75</v>
      </c>
      <c r="P33" s="16">
        <v>61.08</v>
      </c>
      <c r="Q33" s="16">
        <v>64.290000000000006</v>
      </c>
      <c r="R33" s="16">
        <v>64.8</v>
      </c>
      <c r="S33" s="16">
        <v>65.05</v>
      </c>
      <c r="T33" s="16">
        <v>71.19</v>
      </c>
      <c r="U33" s="16">
        <v>75.900000000000006</v>
      </c>
      <c r="V33" s="16">
        <v>77.95</v>
      </c>
      <c r="W33" s="16">
        <v>79.599999999999994</v>
      </c>
      <c r="X33" s="16">
        <v>79.91</v>
      </c>
      <c r="Y33" s="16">
        <v>81.47</v>
      </c>
      <c r="Z33" s="16">
        <v>76.09</v>
      </c>
      <c r="AA33" s="17">
        <v>24</v>
      </c>
      <c r="AB33" s="17">
        <v>87.38</v>
      </c>
      <c r="AC33" s="17">
        <v>61.08</v>
      </c>
      <c r="AD33" s="16">
        <v>1826.1</v>
      </c>
      <c r="AE33" s="3"/>
      <c r="AF33" s="3"/>
    </row>
    <row r="34" spans="1:32" x14ac:dyDescent="0.25">
      <c r="A34" s="14">
        <v>30</v>
      </c>
      <c r="B34" s="16">
        <v>83.67</v>
      </c>
      <c r="C34" s="16">
        <v>86.07</v>
      </c>
      <c r="D34" s="16">
        <v>85.27</v>
      </c>
      <c r="E34" s="16">
        <v>83.85</v>
      </c>
      <c r="F34" s="16">
        <v>83.89</v>
      </c>
      <c r="G34" s="16">
        <v>84.49</v>
      </c>
      <c r="H34" s="16">
        <v>89.75</v>
      </c>
      <c r="I34" s="16">
        <v>87.18</v>
      </c>
      <c r="J34" s="16">
        <v>80.23</v>
      </c>
      <c r="K34" s="16">
        <v>73.06</v>
      </c>
      <c r="L34" s="16">
        <v>70.61</v>
      </c>
      <c r="M34" s="16">
        <v>66.02</v>
      </c>
      <c r="N34" s="16">
        <v>60.06</v>
      </c>
      <c r="O34" s="16">
        <v>56.66</v>
      </c>
      <c r="P34" s="16">
        <v>56.41</v>
      </c>
      <c r="Q34" s="16">
        <v>60.81</v>
      </c>
      <c r="R34" s="16">
        <v>61.34</v>
      </c>
      <c r="S34" s="16">
        <v>66.27</v>
      </c>
      <c r="T34" s="16">
        <v>70.87</v>
      </c>
      <c r="U34" s="16">
        <v>74.900000000000006</v>
      </c>
      <c r="V34" s="16">
        <v>78.290000000000006</v>
      </c>
      <c r="W34" s="16">
        <v>80.63</v>
      </c>
      <c r="X34" s="16">
        <v>81.13</v>
      </c>
      <c r="Y34" s="16">
        <v>82</v>
      </c>
      <c r="Z34" s="16">
        <v>75.14</v>
      </c>
      <c r="AA34" s="17">
        <v>24</v>
      </c>
      <c r="AB34" s="17">
        <v>89.75</v>
      </c>
      <c r="AC34" s="17">
        <v>56.41</v>
      </c>
      <c r="AD34" s="16">
        <v>1803.46</v>
      </c>
      <c r="AE34" s="3"/>
      <c r="AF34" s="3"/>
    </row>
    <row r="35" spans="1:32" x14ac:dyDescent="0.25">
      <c r="A35" s="14" t="s">
        <v>6</v>
      </c>
      <c r="B35" s="16">
        <v>85.66</v>
      </c>
      <c r="C35" s="16">
        <v>86.78</v>
      </c>
      <c r="D35" s="16">
        <v>87.77</v>
      </c>
      <c r="E35" s="16">
        <v>88.11</v>
      </c>
      <c r="F35" s="16">
        <v>88.43</v>
      </c>
      <c r="G35" s="16">
        <v>88.1</v>
      </c>
      <c r="H35" s="16">
        <v>83.95</v>
      </c>
      <c r="I35" s="16">
        <v>77.430000000000007</v>
      </c>
      <c r="J35" s="16">
        <v>71.67</v>
      </c>
      <c r="K35" s="16">
        <v>67.64</v>
      </c>
      <c r="L35" s="16">
        <v>66.180000000000007</v>
      </c>
      <c r="M35" s="16">
        <v>66.38</v>
      </c>
      <c r="N35" s="16">
        <v>65.16</v>
      </c>
      <c r="O35" s="16">
        <v>64.17</v>
      </c>
      <c r="P35" s="16">
        <v>64.98</v>
      </c>
      <c r="Q35" s="16">
        <v>66.900000000000006</v>
      </c>
      <c r="R35" s="16">
        <v>67.650000000000006</v>
      </c>
      <c r="S35" s="16">
        <v>69.37</v>
      </c>
      <c r="T35" s="16">
        <v>73.64</v>
      </c>
      <c r="U35" s="16">
        <v>77.77</v>
      </c>
      <c r="V35" s="16">
        <v>80.430000000000007</v>
      </c>
      <c r="W35" s="16">
        <v>82.42</v>
      </c>
      <c r="X35" s="16">
        <v>83.77</v>
      </c>
      <c r="Y35" s="16">
        <v>84.46</v>
      </c>
      <c r="Z35" s="16">
        <f>ROUND(AVERAGE(B35:Y35),2)</f>
        <v>76.62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29</v>
      </c>
      <c r="P36" s="17">
        <v>29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94.33</v>
      </c>
      <c r="C37" s="16">
        <v>94.58</v>
      </c>
      <c r="D37" s="16">
        <v>94.07</v>
      </c>
      <c r="E37" s="16">
        <v>94.98</v>
      </c>
      <c r="F37" s="16">
        <v>95.44</v>
      </c>
      <c r="G37" s="16">
        <v>95.61</v>
      </c>
      <c r="H37" s="16">
        <v>94.66</v>
      </c>
      <c r="I37" s="16">
        <v>87.93</v>
      </c>
      <c r="J37" s="16">
        <v>83.64</v>
      </c>
      <c r="K37" s="16">
        <v>87.29</v>
      </c>
      <c r="L37" s="16">
        <v>87.63</v>
      </c>
      <c r="M37" s="16">
        <v>83.07</v>
      </c>
      <c r="N37" s="16">
        <v>78.75</v>
      </c>
      <c r="O37" s="16">
        <v>76.489999999999995</v>
      </c>
      <c r="P37" s="16">
        <v>74.290000000000006</v>
      </c>
      <c r="Q37" s="16">
        <v>77.150000000000006</v>
      </c>
      <c r="R37" s="16">
        <v>81.069999999999993</v>
      </c>
      <c r="S37" s="16">
        <v>92.85</v>
      </c>
      <c r="T37" s="16">
        <v>91.75</v>
      </c>
      <c r="U37" s="16">
        <v>90.45</v>
      </c>
      <c r="V37" s="16">
        <v>91.72</v>
      </c>
      <c r="W37" s="16">
        <v>93.83</v>
      </c>
      <c r="X37" s="16">
        <v>93.57</v>
      </c>
      <c r="Y37" s="16">
        <v>92.16</v>
      </c>
      <c r="Z37" s="16"/>
      <c r="AA37" s="17"/>
      <c r="AB37" s="17">
        <f>MAX($B37:$Y37)</f>
        <v>95.61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2569.77</v>
      </c>
      <c r="C38" s="16">
        <v>2603.42</v>
      </c>
      <c r="D38" s="16">
        <v>2633.17</v>
      </c>
      <c r="E38" s="16">
        <v>2643.16</v>
      </c>
      <c r="F38" s="16">
        <v>2652.81</v>
      </c>
      <c r="G38" s="16">
        <v>2643.08</v>
      </c>
      <c r="H38" s="16">
        <v>2518.62</v>
      </c>
      <c r="I38" s="16">
        <v>2322.96</v>
      </c>
      <c r="J38" s="16">
        <v>2150.0700000000002</v>
      </c>
      <c r="K38" s="16">
        <v>2029.06</v>
      </c>
      <c r="L38" s="16">
        <v>1985.33</v>
      </c>
      <c r="M38" s="16">
        <v>1991.44</v>
      </c>
      <c r="N38" s="16">
        <v>1954.66</v>
      </c>
      <c r="O38" s="16">
        <v>1860.89</v>
      </c>
      <c r="P38" s="16">
        <v>1884.52</v>
      </c>
      <c r="Q38" s="16">
        <v>2007.08</v>
      </c>
      <c r="R38" s="16">
        <v>2029.42</v>
      </c>
      <c r="S38" s="16">
        <v>2081.19</v>
      </c>
      <c r="T38" s="16">
        <v>2209.15</v>
      </c>
      <c r="U38" s="16">
        <v>2333.08</v>
      </c>
      <c r="V38" s="16">
        <v>2412.92</v>
      </c>
      <c r="W38" s="16">
        <v>2472.54</v>
      </c>
      <c r="X38" s="16">
        <v>2513.1</v>
      </c>
      <c r="Y38" s="16">
        <v>2533.7399999999998</v>
      </c>
      <c r="Z38" s="16"/>
      <c r="AA38" s="17"/>
      <c r="AB38" s="17"/>
      <c r="AC38" s="17"/>
      <c r="AD38" s="17">
        <f>SUM(B38:Y38)</f>
        <v>55035.179999999993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22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82.88</v>
      </c>
      <c r="C44" s="16">
        <f>($Z6)</f>
        <v>77.92</v>
      </c>
      <c r="D44" s="16">
        <f>($Z7)</f>
        <v>78.39</v>
      </c>
      <c r="E44" s="16">
        <f>($Z8)</f>
        <v>78.989999999999995</v>
      </c>
      <c r="F44" s="16">
        <f>($Z9)</f>
        <v>81.900000000000006</v>
      </c>
      <c r="G44" s="16">
        <f>($Z10)</f>
        <v>85.61</v>
      </c>
      <c r="H44" s="16">
        <f>($Z11)</f>
        <v>82.89</v>
      </c>
      <c r="I44" s="16">
        <f>($Z12)</f>
        <v>76.37</v>
      </c>
      <c r="J44" s="16">
        <f>($Z13)</f>
        <v>75.599999999999994</v>
      </c>
      <c r="K44" s="16">
        <f>($Z14)</f>
        <v>74.16</v>
      </c>
      <c r="L44" s="16">
        <f>($Z15)</f>
        <v>76.34</v>
      </c>
      <c r="M44" s="16">
        <f>($Z16)</f>
        <v>77.41</v>
      </c>
      <c r="N44" s="16">
        <f>($Z17)</f>
        <v>76.75</v>
      </c>
      <c r="O44" s="16">
        <f>($Z18)</f>
        <v>75.14</v>
      </c>
      <c r="P44" s="16">
        <f>($Z19)</f>
        <v>72.760000000000005</v>
      </c>
      <c r="Q44" s="16">
        <f>($Z20)</f>
        <v>73.17</v>
      </c>
      <c r="R44" s="16">
        <f>($Z21)</f>
        <v>74.2</v>
      </c>
      <c r="S44" s="16">
        <f>($Z22)</f>
        <v>75.17</v>
      </c>
      <c r="T44" s="16">
        <f>($Z23)</f>
        <v>75.05</v>
      </c>
      <c r="U44" s="16">
        <f>($Z24)</f>
        <v>77.25</v>
      </c>
      <c r="V44" s="16">
        <f>($Z25)</f>
        <v>79.180000000000007</v>
      </c>
      <c r="W44" s="16">
        <f>($Z26)</f>
        <v>80.56</v>
      </c>
      <c r="X44" s="16">
        <f>($Z27)</f>
        <v>75.739999999999995</v>
      </c>
      <c r="Y44" s="16">
        <f>($Z28)</f>
        <v>71.98</v>
      </c>
      <c r="Z44" s="16">
        <f>($Z29)</f>
        <v>73.62</v>
      </c>
      <c r="AA44" s="16">
        <f>($Z30)</f>
        <v>73.19</v>
      </c>
      <c r="AB44" s="16">
        <f>($Z31)</f>
        <v>72.650000000000006</v>
      </c>
      <c r="AC44" s="16">
        <f>($Z32)</f>
        <v>73.739999999999995</v>
      </c>
      <c r="AD44" s="16">
        <f>($Z33)</f>
        <v>76.09</v>
      </c>
      <c r="AE44" s="16">
        <f>($Z34)</f>
        <v>75.14</v>
      </c>
      <c r="AF44" s="16"/>
    </row>
    <row r="45" spans="1:32" x14ac:dyDescent="0.25">
      <c r="A45" s="14" t="str">
        <f>($AB4)</f>
        <v>最大值</v>
      </c>
      <c r="B45" s="16">
        <f>($AB5)</f>
        <v>94.58</v>
      </c>
      <c r="C45" s="16">
        <f>($AB6)</f>
        <v>94.35</v>
      </c>
      <c r="D45" s="16">
        <f>($AB7)</f>
        <v>91.76</v>
      </c>
      <c r="E45" s="16">
        <f>($AB8)</f>
        <v>90.56</v>
      </c>
      <c r="F45" s="16">
        <f>($AB9)</f>
        <v>92.23</v>
      </c>
      <c r="G45" s="16">
        <f>($AB10)</f>
        <v>92.85</v>
      </c>
      <c r="H45" s="16">
        <f>($AB11)</f>
        <v>95.61</v>
      </c>
      <c r="I45" s="16">
        <f>($AB12)</f>
        <v>94.11</v>
      </c>
      <c r="J45" s="16">
        <f>($AB13)</f>
        <v>89.23</v>
      </c>
      <c r="K45" s="16">
        <f>($AB14)</f>
        <v>88.99</v>
      </c>
      <c r="L45" s="16">
        <f>($AB15)</f>
        <v>89.36</v>
      </c>
      <c r="M45" s="16">
        <f>($AB16)</f>
        <v>89.28</v>
      </c>
      <c r="N45" s="16">
        <f>($AB17)</f>
        <v>89.49</v>
      </c>
      <c r="O45" s="16">
        <f>($AB18)</f>
        <v>87.69</v>
      </c>
      <c r="P45" s="16">
        <f>($AB19)</f>
        <v>85.54</v>
      </c>
      <c r="Q45" s="16">
        <f>($AB20)</f>
        <v>87.98</v>
      </c>
      <c r="R45" s="16">
        <f>($AB21)</f>
        <v>87.71</v>
      </c>
      <c r="S45" s="16">
        <f>($AB22)</f>
        <v>88.83</v>
      </c>
      <c r="T45" s="16">
        <f>($AB23)</f>
        <v>86.84</v>
      </c>
      <c r="U45" s="16">
        <f>($AB24)</f>
        <v>90.43</v>
      </c>
      <c r="V45" s="16">
        <f>($AB25)</f>
        <v>89.23</v>
      </c>
      <c r="W45" s="16">
        <f>($AB26)</f>
        <v>93.83</v>
      </c>
      <c r="X45" s="16">
        <f>($AB27)</f>
        <v>91.53</v>
      </c>
      <c r="Y45" s="16">
        <f>($AB28)</f>
        <v>84.62</v>
      </c>
      <c r="Z45" s="16">
        <f>($AB29)</f>
        <v>82.88</v>
      </c>
      <c r="AA45" s="16">
        <f>($AB30)</f>
        <v>85.61</v>
      </c>
      <c r="AB45" s="16">
        <f>($AB31)</f>
        <v>84.26</v>
      </c>
      <c r="AC45" s="16">
        <f>($AB32)</f>
        <v>87.47</v>
      </c>
      <c r="AD45" s="16">
        <f>($AB33)</f>
        <v>87.38</v>
      </c>
      <c r="AE45" s="16">
        <f>($AB34)</f>
        <v>89.75</v>
      </c>
      <c r="AF45" s="16"/>
    </row>
    <row r="46" spans="1:32" x14ac:dyDescent="0.25">
      <c r="A46" s="14" t="str">
        <f>($AC4)</f>
        <v>最小值</v>
      </c>
      <c r="B46" s="16">
        <f>($AC5)</f>
        <v>69.31</v>
      </c>
      <c r="C46" s="16">
        <f>($AC6)</f>
        <v>61.01</v>
      </c>
      <c r="D46" s="16">
        <f>($AC7)</f>
        <v>65.540000000000006</v>
      </c>
      <c r="E46" s="16">
        <f>($AC8)</f>
        <v>69.55</v>
      </c>
      <c r="F46" s="16">
        <f>($AC9)</f>
        <v>66.64</v>
      </c>
      <c r="G46" s="16">
        <f>($AC10)</f>
        <v>74.06</v>
      </c>
      <c r="H46" s="16">
        <f>($AC11)</f>
        <v>71.75</v>
      </c>
      <c r="I46" s="16">
        <f>($AC12)</f>
        <v>56.77</v>
      </c>
      <c r="J46" s="16">
        <f>($AC13)</f>
        <v>59.78</v>
      </c>
      <c r="K46" s="16">
        <f>($AC14)</f>
        <v>55.78</v>
      </c>
      <c r="L46" s="16">
        <f>($AC15)</f>
        <v>61.63</v>
      </c>
      <c r="M46" s="16">
        <f>($AC16)</f>
        <v>62.88</v>
      </c>
      <c r="N46" s="16">
        <f>($AC17)</f>
        <v>62.19</v>
      </c>
      <c r="O46" s="16">
        <f>($AC18)</f>
        <v>62.25</v>
      </c>
      <c r="P46" s="16">
        <f>($AC19)</f>
        <v>58.43</v>
      </c>
      <c r="Q46" s="16">
        <f>($AC20)</f>
        <v>49.57</v>
      </c>
      <c r="R46" s="16">
        <f>($AC21)</f>
        <v>60.26</v>
      </c>
      <c r="S46" s="16">
        <f>($AC22)</f>
        <v>59.28</v>
      </c>
      <c r="T46" s="16">
        <f>($AC23)</f>
        <v>59.1</v>
      </c>
      <c r="U46" s="16">
        <f>($AC24)</f>
        <v>64.069999999999993</v>
      </c>
      <c r="V46" s="16">
        <f>($AC25)</f>
        <v>71.36</v>
      </c>
      <c r="W46" s="16">
        <f>($AC26)</f>
        <v>61.36</v>
      </c>
      <c r="X46" s="16">
        <f>($AC27)</f>
        <v>61.9</v>
      </c>
      <c r="Y46" s="16">
        <f>($AC28)</f>
        <v>57.73</v>
      </c>
      <c r="Z46" s="16">
        <f>($AC29)</f>
        <v>61.67</v>
      </c>
      <c r="AA46" s="16">
        <f>($AC30)</f>
        <v>61.81</v>
      </c>
      <c r="AB46" s="16">
        <f>($AC31)</f>
        <v>55.95</v>
      </c>
      <c r="AC46" s="16">
        <f>($AC32)</f>
        <v>59.36</v>
      </c>
      <c r="AD46" s="16">
        <f>($AC33)</f>
        <v>61.08</v>
      </c>
      <c r="AE46" s="16">
        <f>($AC34)</f>
        <v>56.41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1010.07</v>
      </c>
      <c r="C5" s="16">
        <v>1009.5</v>
      </c>
      <c r="D5" s="16">
        <v>1008.54</v>
      </c>
      <c r="E5" s="16">
        <v>1007.9</v>
      </c>
      <c r="F5" s="16">
        <v>1007.76</v>
      </c>
      <c r="G5" s="16">
        <v>1008.42</v>
      </c>
      <c r="H5" s="16">
        <v>1009.42</v>
      </c>
      <c r="I5" s="16">
        <v>1010.41</v>
      </c>
      <c r="J5" s="16">
        <v>1011.06</v>
      </c>
      <c r="K5" s="16">
        <v>1011.03</v>
      </c>
      <c r="L5" s="16">
        <v>1010.49</v>
      </c>
      <c r="M5" s="16">
        <v>1010.04</v>
      </c>
      <c r="N5" s="16">
        <v>1009.73</v>
      </c>
      <c r="O5" s="16">
        <v>1009.49</v>
      </c>
      <c r="P5" s="16">
        <v>1009.31</v>
      </c>
      <c r="Q5" s="16">
        <v>1008.79</v>
      </c>
      <c r="R5" s="16">
        <v>1008.34</v>
      </c>
      <c r="S5" s="16">
        <v>1008.75</v>
      </c>
      <c r="T5" s="16">
        <v>1009.43</v>
      </c>
      <c r="U5" s="16">
        <v>1010.02</v>
      </c>
      <c r="V5" s="16">
        <v>1010.51</v>
      </c>
      <c r="W5" s="16">
        <v>1011.4</v>
      </c>
      <c r="X5" s="16">
        <v>1011.94</v>
      </c>
      <c r="Y5" s="16">
        <v>1011.43</v>
      </c>
      <c r="Z5" s="16">
        <v>1009.74</v>
      </c>
      <c r="AA5" s="17">
        <v>24</v>
      </c>
      <c r="AB5" s="17">
        <v>1011.94</v>
      </c>
      <c r="AC5" s="17">
        <v>1007.76</v>
      </c>
      <c r="AD5" s="16">
        <v>24233.78</v>
      </c>
      <c r="AE5" s="3"/>
      <c r="AF5" s="3"/>
    </row>
    <row r="6" spans="1:32" x14ac:dyDescent="0.25">
      <c r="A6" s="14">
        <v>2</v>
      </c>
      <c r="B6" s="16">
        <v>1011.13</v>
      </c>
      <c r="C6" s="16">
        <v>1010.37</v>
      </c>
      <c r="D6" s="16">
        <v>1009.82</v>
      </c>
      <c r="E6" s="16">
        <v>1009.73</v>
      </c>
      <c r="F6" s="16">
        <v>1009.98</v>
      </c>
      <c r="G6" s="16">
        <v>1010.43</v>
      </c>
      <c r="H6" s="16">
        <v>1010.8</v>
      </c>
      <c r="I6" s="16">
        <v>1010.72</v>
      </c>
      <c r="J6" s="16">
        <v>1010.95</v>
      </c>
      <c r="K6" s="16">
        <v>1011.31</v>
      </c>
      <c r="L6" s="16">
        <v>1011.25</v>
      </c>
      <c r="M6" s="16">
        <v>1011</v>
      </c>
      <c r="N6" s="16">
        <v>1010.54</v>
      </c>
      <c r="O6" s="16">
        <v>1009.87</v>
      </c>
      <c r="P6" s="16">
        <v>1009.19</v>
      </c>
      <c r="Q6" s="16">
        <v>1009.39</v>
      </c>
      <c r="R6" s="16">
        <v>1009.33</v>
      </c>
      <c r="S6" s="16">
        <v>1009.41</v>
      </c>
      <c r="T6" s="16">
        <v>1010.14</v>
      </c>
      <c r="U6" s="16">
        <v>1010.68</v>
      </c>
      <c r="V6" s="16">
        <v>1010.94</v>
      </c>
      <c r="W6" s="16">
        <v>1011.4</v>
      </c>
      <c r="X6" s="16">
        <v>1011.51</v>
      </c>
      <c r="Y6" s="16">
        <v>1011.34</v>
      </c>
      <c r="Z6" s="16">
        <v>1010.47</v>
      </c>
      <c r="AA6" s="17">
        <v>24</v>
      </c>
      <c r="AB6" s="17">
        <v>1011.51</v>
      </c>
      <c r="AC6" s="17">
        <v>1009.19</v>
      </c>
      <c r="AD6" s="16">
        <v>24251.23</v>
      </c>
      <c r="AE6" s="3"/>
      <c r="AF6" s="3"/>
    </row>
    <row r="7" spans="1:32" x14ac:dyDescent="0.25">
      <c r="A7" s="14">
        <v>3</v>
      </c>
      <c r="B7" s="16">
        <v>1010.88</v>
      </c>
      <c r="C7" s="16">
        <v>1010.45</v>
      </c>
      <c r="D7" s="16">
        <v>1010.13</v>
      </c>
      <c r="E7" s="16">
        <v>1010.06</v>
      </c>
      <c r="F7" s="16">
        <v>1010.19</v>
      </c>
      <c r="G7" s="16">
        <v>1010.3</v>
      </c>
      <c r="H7" s="16">
        <v>1010.83</v>
      </c>
      <c r="I7" s="16">
        <v>1011.29</v>
      </c>
      <c r="J7" s="16">
        <v>1011.64</v>
      </c>
      <c r="K7" s="16">
        <v>1011.93</v>
      </c>
      <c r="L7" s="16">
        <v>1011.81</v>
      </c>
      <c r="M7" s="16">
        <v>1011.75</v>
      </c>
      <c r="N7" s="16">
        <v>1011.36</v>
      </c>
      <c r="O7" s="16">
        <v>1010.71</v>
      </c>
      <c r="P7" s="16">
        <v>1010.2</v>
      </c>
      <c r="Q7" s="16">
        <v>1009.54</v>
      </c>
      <c r="R7" s="16">
        <v>1009.21</v>
      </c>
      <c r="S7" s="16">
        <v>1009.12</v>
      </c>
      <c r="T7" s="16">
        <v>1009.45</v>
      </c>
      <c r="U7" s="16">
        <v>1009.87</v>
      </c>
      <c r="V7" s="16">
        <v>1010.12</v>
      </c>
      <c r="W7" s="16">
        <v>1010.35</v>
      </c>
      <c r="X7" s="16">
        <v>1010.84</v>
      </c>
      <c r="Y7" s="16">
        <v>1010.96</v>
      </c>
      <c r="Z7" s="16">
        <v>1010.54</v>
      </c>
      <c r="AA7" s="17">
        <v>24</v>
      </c>
      <c r="AB7" s="17">
        <v>1011.93</v>
      </c>
      <c r="AC7" s="17">
        <v>1009.12</v>
      </c>
      <c r="AD7" s="16">
        <v>24252.99</v>
      </c>
      <c r="AE7" s="3"/>
      <c r="AF7" s="3"/>
    </row>
    <row r="8" spans="1:32" x14ac:dyDescent="0.25">
      <c r="A8" s="14">
        <v>4</v>
      </c>
      <c r="B8" s="16">
        <v>1010.65</v>
      </c>
      <c r="C8" s="16">
        <v>1010.13</v>
      </c>
      <c r="D8" s="16">
        <v>1009.69</v>
      </c>
      <c r="E8" s="16">
        <v>1009.7</v>
      </c>
      <c r="F8" s="16">
        <v>1009.96</v>
      </c>
      <c r="G8" s="16">
        <v>1010.01</v>
      </c>
      <c r="H8" s="16">
        <v>1010.17</v>
      </c>
      <c r="I8" s="16">
        <v>1010.19</v>
      </c>
      <c r="J8" s="16">
        <v>1010.24</v>
      </c>
      <c r="K8" s="16">
        <v>1010.3</v>
      </c>
      <c r="L8" s="16">
        <v>1010.25</v>
      </c>
      <c r="M8" s="16">
        <v>1009.87</v>
      </c>
      <c r="N8" s="16">
        <v>1009.3</v>
      </c>
      <c r="O8" s="16">
        <v>1009.03</v>
      </c>
      <c r="P8" s="16">
        <v>1008.78</v>
      </c>
      <c r="Q8" s="16">
        <v>1008.27</v>
      </c>
      <c r="R8" s="16">
        <v>1007.67</v>
      </c>
      <c r="S8" s="16">
        <v>1007.5</v>
      </c>
      <c r="T8" s="16">
        <v>1007.75</v>
      </c>
      <c r="U8" s="16">
        <v>1008.46</v>
      </c>
      <c r="V8" s="16">
        <v>1009.24</v>
      </c>
      <c r="W8" s="16">
        <v>1009.66</v>
      </c>
      <c r="X8" s="16">
        <v>1009.95</v>
      </c>
      <c r="Y8" s="16">
        <v>1009.55</v>
      </c>
      <c r="Z8" s="16">
        <v>1009.43</v>
      </c>
      <c r="AA8" s="17">
        <v>24</v>
      </c>
      <c r="AB8" s="17">
        <v>1010.65</v>
      </c>
      <c r="AC8" s="17">
        <v>1007.5</v>
      </c>
      <c r="AD8" s="16">
        <v>24226.32</v>
      </c>
      <c r="AE8" s="3"/>
      <c r="AF8" s="3"/>
    </row>
    <row r="9" spans="1:32" x14ac:dyDescent="0.25">
      <c r="A9" s="14">
        <v>5</v>
      </c>
      <c r="B9" s="16">
        <v>1008.94</v>
      </c>
      <c r="C9" s="16">
        <v>1007.9</v>
      </c>
      <c r="D9" s="16">
        <v>1007.36</v>
      </c>
      <c r="E9" s="16">
        <v>1007.34</v>
      </c>
      <c r="F9" s="16">
        <v>1007.3</v>
      </c>
      <c r="G9" s="16">
        <v>1007.32</v>
      </c>
      <c r="H9" s="16">
        <v>1007.71</v>
      </c>
      <c r="I9" s="16">
        <v>1008</v>
      </c>
      <c r="J9" s="16">
        <v>1008.17</v>
      </c>
      <c r="K9" s="16">
        <v>1008.21</v>
      </c>
      <c r="L9" s="16">
        <v>1008.25</v>
      </c>
      <c r="M9" s="16">
        <v>1008.5</v>
      </c>
      <c r="N9" s="16">
        <v>1007.96</v>
      </c>
      <c r="O9" s="16">
        <v>1006.97</v>
      </c>
      <c r="P9" s="16">
        <v>1006.47</v>
      </c>
      <c r="Q9" s="16">
        <v>1006.17</v>
      </c>
      <c r="R9" s="16">
        <v>1006.26</v>
      </c>
      <c r="S9" s="16">
        <v>1006.39</v>
      </c>
      <c r="T9" s="16">
        <v>1006.93</v>
      </c>
      <c r="U9" s="16">
        <v>1007.76</v>
      </c>
      <c r="V9" s="16">
        <v>1007.98</v>
      </c>
      <c r="W9" s="16">
        <v>1008.38</v>
      </c>
      <c r="X9" s="16">
        <v>1008.71</v>
      </c>
      <c r="Y9" s="16">
        <v>1008.52</v>
      </c>
      <c r="Z9" s="16">
        <v>1007.65</v>
      </c>
      <c r="AA9" s="17">
        <v>24</v>
      </c>
      <c r="AB9" s="17">
        <v>1008.94</v>
      </c>
      <c r="AC9" s="17">
        <v>1006.17</v>
      </c>
      <c r="AD9" s="16">
        <v>24183.5</v>
      </c>
      <c r="AE9" s="3"/>
      <c r="AF9" s="3"/>
    </row>
    <row r="10" spans="1:32" x14ac:dyDescent="0.25">
      <c r="A10" s="14">
        <v>6</v>
      </c>
      <c r="B10" s="16">
        <v>1008.25</v>
      </c>
      <c r="C10" s="16">
        <v>1007.66</v>
      </c>
      <c r="D10" s="16">
        <v>1007.29</v>
      </c>
      <c r="E10" s="16">
        <v>1007.51</v>
      </c>
      <c r="F10" s="16">
        <v>1007.88</v>
      </c>
      <c r="G10" s="16">
        <v>1007.93</v>
      </c>
      <c r="H10" s="16">
        <v>1008.03</v>
      </c>
      <c r="I10" s="16">
        <v>1008.26</v>
      </c>
      <c r="J10" s="16">
        <v>1008.74</v>
      </c>
      <c r="K10" s="16">
        <v>1009.33</v>
      </c>
      <c r="L10" s="16">
        <v>1009.33</v>
      </c>
      <c r="M10" s="16">
        <v>1009.32</v>
      </c>
      <c r="N10" s="16">
        <v>1008.96</v>
      </c>
      <c r="O10" s="16">
        <v>1008.7</v>
      </c>
      <c r="P10" s="16">
        <v>1008.48</v>
      </c>
      <c r="Q10" s="16">
        <v>1008.55</v>
      </c>
      <c r="R10" s="16">
        <v>1008.8</v>
      </c>
      <c r="S10" s="16">
        <v>1009.03</v>
      </c>
      <c r="T10" s="16">
        <v>1009.19</v>
      </c>
      <c r="U10" s="16">
        <v>1009.83</v>
      </c>
      <c r="V10" s="16">
        <v>1010.16</v>
      </c>
      <c r="W10" s="16">
        <v>1010.65</v>
      </c>
      <c r="X10" s="16">
        <v>1011.03</v>
      </c>
      <c r="Y10" s="16">
        <v>1010.78</v>
      </c>
      <c r="Z10" s="16">
        <v>1008.9</v>
      </c>
      <c r="AA10" s="17">
        <v>24</v>
      </c>
      <c r="AB10" s="17">
        <v>1011.03</v>
      </c>
      <c r="AC10" s="17">
        <v>1007.29</v>
      </c>
      <c r="AD10" s="16">
        <v>24213.69</v>
      </c>
      <c r="AE10" s="3"/>
      <c r="AF10" s="3"/>
    </row>
    <row r="11" spans="1:32" x14ac:dyDescent="0.25">
      <c r="A11" s="14">
        <v>7</v>
      </c>
      <c r="B11" s="16">
        <v>1010.38</v>
      </c>
      <c r="C11" s="16">
        <v>1010.3</v>
      </c>
      <c r="D11" s="16">
        <v>1010.1</v>
      </c>
      <c r="E11" s="16">
        <v>1010.11</v>
      </c>
      <c r="F11" s="16">
        <v>1009.99</v>
      </c>
      <c r="G11" s="16">
        <v>1010.14</v>
      </c>
      <c r="H11" s="16">
        <v>1010.38</v>
      </c>
      <c r="I11" s="16">
        <v>1010.81</v>
      </c>
      <c r="J11" s="16">
        <v>1011.18</v>
      </c>
      <c r="K11" s="16">
        <v>1011.18</v>
      </c>
      <c r="L11" s="16">
        <v>1010.96</v>
      </c>
      <c r="M11" s="16">
        <v>1010.8</v>
      </c>
      <c r="N11" s="16">
        <v>1010.15</v>
      </c>
      <c r="O11" s="16">
        <v>1009.63</v>
      </c>
      <c r="P11" s="16">
        <v>1009.19</v>
      </c>
      <c r="Q11" s="16">
        <v>1008.94</v>
      </c>
      <c r="R11" s="16">
        <v>1009.09</v>
      </c>
      <c r="S11" s="16">
        <v>1009.12</v>
      </c>
      <c r="T11" s="16">
        <v>1009.45</v>
      </c>
      <c r="U11" s="16">
        <v>1009.93</v>
      </c>
      <c r="V11" s="16">
        <v>1010.27</v>
      </c>
      <c r="W11" s="16">
        <v>1010.36</v>
      </c>
      <c r="X11" s="16">
        <v>1010.39</v>
      </c>
      <c r="Y11" s="16">
        <v>1010.01</v>
      </c>
      <c r="Z11" s="16">
        <v>1010.12</v>
      </c>
      <c r="AA11" s="17">
        <v>24</v>
      </c>
      <c r="AB11" s="17">
        <v>1011.18</v>
      </c>
      <c r="AC11" s="17">
        <v>1008.94</v>
      </c>
      <c r="AD11" s="16">
        <v>24242.86</v>
      </c>
      <c r="AE11" s="3"/>
      <c r="AF11" s="3"/>
    </row>
    <row r="12" spans="1:32" x14ac:dyDescent="0.25">
      <c r="A12" s="14">
        <v>8</v>
      </c>
      <c r="B12" s="16">
        <v>1009.6</v>
      </c>
      <c r="C12" s="16">
        <v>1009.11</v>
      </c>
      <c r="D12" s="16">
        <v>1009</v>
      </c>
      <c r="E12" s="16">
        <v>1008.87</v>
      </c>
      <c r="F12" s="16">
        <v>1009.02</v>
      </c>
      <c r="G12" s="16">
        <v>1009.32</v>
      </c>
      <c r="H12" s="16">
        <v>1009.81</v>
      </c>
      <c r="I12" s="16">
        <v>1009.87</v>
      </c>
      <c r="J12" s="16">
        <v>1009.9</v>
      </c>
      <c r="K12" s="16">
        <v>1010.08</v>
      </c>
      <c r="L12" s="16">
        <v>1009.91</v>
      </c>
      <c r="M12" s="16">
        <v>1009.71</v>
      </c>
      <c r="N12" s="16">
        <v>1009.22</v>
      </c>
      <c r="O12" s="16">
        <v>1008.9</v>
      </c>
      <c r="P12" s="16">
        <v>1008.37</v>
      </c>
      <c r="Q12" s="16">
        <v>1007.94</v>
      </c>
      <c r="R12" s="16">
        <v>1007.36</v>
      </c>
      <c r="S12" s="16">
        <v>1007.33</v>
      </c>
      <c r="T12" s="16">
        <v>1007.73</v>
      </c>
      <c r="U12" s="16">
        <v>1008.06</v>
      </c>
      <c r="V12" s="16">
        <v>1008.48</v>
      </c>
      <c r="W12" s="16">
        <v>1009.07</v>
      </c>
      <c r="X12" s="16">
        <v>1009.09</v>
      </c>
      <c r="Y12" s="16">
        <v>1008.81</v>
      </c>
      <c r="Z12" s="16">
        <v>1008.94</v>
      </c>
      <c r="AA12" s="17">
        <v>24</v>
      </c>
      <c r="AB12" s="17">
        <v>1010.08</v>
      </c>
      <c r="AC12" s="17">
        <v>1007.33</v>
      </c>
      <c r="AD12" s="16">
        <v>24214.560000000001</v>
      </c>
      <c r="AE12" s="3"/>
      <c r="AF12" s="3"/>
    </row>
    <row r="13" spans="1:32" x14ac:dyDescent="0.25">
      <c r="A13" s="14">
        <v>9</v>
      </c>
      <c r="B13" s="16">
        <v>1008.57</v>
      </c>
      <c r="C13" s="16">
        <v>1008.38</v>
      </c>
      <c r="D13" s="16">
        <v>1008.16</v>
      </c>
      <c r="E13" s="16">
        <v>1008.24</v>
      </c>
      <c r="F13" s="16">
        <v>1008.57</v>
      </c>
      <c r="G13" s="16">
        <v>1008.49</v>
      </c>
      <c r="H13" s="16">
        <v>1008.4</v>
      </c>
      <c r="I13" s="16">
        <v>1008.46</v>
      </c>
      <c r="J13" s="16">
        <v>1008.71</v>
      </c>
      <c r="K13" s="16">
        <v>1008.88</v>
      </c>
      <c r="L13" s="16">
        <v>1008.68</v>
      </c>
      <c r="M13" s="16">
        <v>1008.44</v>
      </c>
      <c r="N13" s="16">
        <v>1008.03</v>
      </c>
      <c r="O13" s="16">
        <v>1007.85</v>
      </c>
      <c r="P13" s="16">
        <v>1007.29</v>
      </c>
      <c r="Q13" s="16">
        <v>1006.55</v>
      </c>
      <c r="R13" s="16">
        <v>1006.01</v>
      </c>
      <c r="S13" s="16">
        <v>1006.36</v>
      </c>
      <c r="T13" s="16">
        <v>1006.95</v>
      </c>
      <c r="U13" s="16">
        <v>1007.5</v>
      </c>
      <c r="V13" s="16">
        <v>1008.04</v>
      </c>
      <c r="W13" s="16">
        <v>1008.74</v>
      </c>
      <c r="X13" s="16">
        <v>1009.13</v>
      </c>
      <c r="Y13" s="16">
        <v>1009.1</v>
      </c>
      <c r="Z13" s="16">
        <v>1008.06</v>
      </c>
      <c r="AA13" s="17">
        <v>24</v>
      </c>
      <c r="AB13" s="17">
        <v>1009.13</v>
      </c>
      <c r="AC13" s="17">
        <v>1006.01</v>
      </c>
      <c r="AD13" s="16">
        <v>24193.53</v>
      </c>
      <c r="AE13" s="3"/>
      <c r="AF13" s="3"/>
    </row>
    <row r="14" spans="1:32" x14ac:dyDescent="0.25">
      <c r="A14" s="14">
        <v>10</v>
      </c>
      <c r="B14" s="16">
        <v>1009.01</v>
      </c>
      <c r="C14" s="16">
        <v>1008.41</v>
      </c>
      <c r="D14" s="16">
        <v>1008.23</v>
      </c>
      <c r="E14" s="16">
        <v>1008.31</v>
      </c>
      <c r="F14" s="16">
        <v>1008.73</v>
      </c>
      <c r="G14" s="16">
        <v>1008.73</v>
      </c>
      <c r="H14" s="16">
        <v>1009.08</v>
      </c>
      <c r="I14" s="16">
        <v>1009.11</v>
      </c>
      <c r="J14" s="16">
        <v>1009.11</v>
      </c>
      <c r="K14" s="16">
        <v>1009.11</v>
      </c>
      <c r="L14" s="16">
        <v>1008.99</v>
      </c>
      <c r="M14" s="16">
        <v>1008.64</v>
      </c>
      <c r="N14" s="16">
        <v>1008.03</v>
      </c>
      <c r="O14" s="16">
        <v>1007.37</v>
      </c>
      <c r="P14" s="16">
        <v>1006.73</v>
      </c>
      <c r="Q14" s="16">
        <v>1006.09</v>
      </c>
      <c r="R14" s="16">
        <v>1005.79</v>
      </c>
      <c r="S14" s="16">
        <v>1006.26</v>
      </c>
      <c r="T14" s="16">
        <v>1006.87</v>
      </c>
      <c r="U14" s="16">
        <v>1007.85</v>
      </c>
      <c r="V14" s="16">
        <v>1008.85</v>
      </c>
      <c r="W14" s="16">
        <v>1009.56</v>
      </c>
      <c r="X14" s="16">
        <v>1009.93</v>
      </c>
      <c r="Y14" s="16">
        <v>1009.64</v>
      </c>
      <c r="Z14" s="16">
        <v>1008.27</v>
      </c>
      <c r="AA14" s="17">
        <v>24</v>
      </c>
      <c r="AB14" s="17">
        <v>1009.93</v>
      </c>
      <c r="AC14" s="17">
        <v>1005.79</v>
      </c>
      <c r="AD14" s="16">
        <v>24198.43</v>
      </c>
      <c r="AE14" s="3"/>
      <c r="AF14" s="3"/>
    </row>
    <row r="15" spans="1:32" x14ac:dyDescent="0.25">
      <c r="A15" s="14">
        <v>11</v>
      </c>
      <c r="B15" s="16">
        <v>1009.35</v>
      </c>
      <c r="C15" s="16">
        <v>1008.98</v>
      </c>
      <c r="D15" s="16">
        <v>1008.44</v>
      </c>
      <c r="E15" s="16">
        <v>1008.38</v>
      </c>
      <c r="F15" s="16">
        <v>1008.54</v>
      </c>
      <c r="G15" s="16">
        <v>1008.56</v>
      </c>
      <c r="H15" s="16">
        <v>1009.03</v>
      </c>
      <c r="I15" s="16">
        <v>1009.26</v>
      </c>
      <c r="J15" s="16">
        <v>1009.7</v>
      </c>
      <c r="K15" s="16">
        <v>1010</v>
      </c>
      <c r="L15" s="16">
        <v>1009.9</v>
      </c>
      <c r="M15" s="16">
        <v>1009.54</v>
      </c>
      <c r="N15" s="16">
        <v>1008.98</v>
      </c>
      <c r="O15" s="16">
        <v>1008.29</v>
      </c>
      <c r="P15" s="16">
        <v>1007.87</v>
      </c>
      <c r="Q15" s="16">
        <v>1007.3</v>
      </c>
      <c r="R15" s="16">
        <v>1007.07</v>
      </c>
      <c r="S15" s="16">
        <v>1007.61</v>
      </c>
      <c r="T15" s="16">
        <v>1008.38</v>
      </c>
      <c r="U15" s="16">
        <v>1008.98</v>
      </c>
      <c r="V15" s="16">
        <v>1009.83</v>
      </c>
      <c r="W15" s="16">
        <v>1010.62</v>
      </c>
      <c r="X15" s="16">
        <v>1011</v>
      </c>
      <c r="Y15" s="16">
        <v>1010.76</v>
      </c>
      <c r="Z15" s="16">
        <v>1009.02</v>
      </c>
      <c r="AA15" s="17">
        <v>24</v>
      </c>
      <c r="AB15" s="17">
        <v>1011</v>
      </c>
      <c r="AC15" s="17">
        <v>1007.07</v>
      </c>
      <c r="AD15" s="16">
        <v>24216.37</v>
      </c>
      <c r="AE15" s="3"/>
      <c r="AF15" s="3"/>
    </row>
    <row r="16" spans="1:32" x14ac:dyDescent="0.25">
      <c r="A16" s="14">
        <v>12</v>
      </c>
      <c r="B16" s="16">
        <v>1010.27</v>
      </c>
      <c r="C16" s="16">
        <v>1009.16</v>
      </c>
      <c r="D16" s="16">
        <v>1008.39</v>
      </c>
      <c r="E16" s="16">
        <v>1007.88</v>
      </c>
      <c r="F16" s="16">
        <v>1007.98</v>
      </c>
      <c r="G16" s="16">
        <v>1008.49</v>
      </c>
      <c r="H16" s="16">
        <v>1009.18</v>
      </c>
      <c r="I16" s="16">
        <v>1009.46</v>
      </c>
      <c r="J16" s="16">
        <v>1009.68</v>
      </c>
      <c r="K16" s="16">
        <v>1009.99</v>
      </c>
      <c r="L16" s="16">
        <v>1009.97</v>
      </c>
      <c r="M16" s="16">
        <v>1009.72</v>
      </c>
      <c r="N16" s="16">
        <v>1009.28</v>
      </c>
      <c r="O16" s="16">
        <v>1008.68</v>
      </c>
      <c r="P16" s="16">
        <v>1007.9</v>
      </c>
      <c r="Q16" s="16">
        <v>1007.51</v>
      </c>
      <c r="R16" s="16">
        <v>1007.4</v>
      </c>
      <c r="S16" s="16">
        <v>1007.81</v>
      </c>
      <c r="T16" s="16">
        <v>1008.29</v>
      </c>
      <c r="U16" s="16">
        <v>1008.85</v>
      </c>
      <c r="V16" s="16">
        <v>1009.34</v>
      </c>
      <c r="W16" s="16">
        <v>1009.88</v>
      </c>
      <c r="X16" s="16">
        <v>1010</v>
      </c>
      <c r="Y16" s="16">
        <v>1009.58</v>
      </c>
      <c r="Z16" s="16">
        <v>1008.95</v>
      </c>
      <c r="AA16" s="17">
        <v>24</v>
      </c>
      <c r="AB16" s="17">
        <v>1010.27</v>
      </c>
      <c r="AC16" s="17">
        <v>1007.4</v>
      </c>
      <c r="AD16" s="16">
        <v>24214.69</v>
      </c>
      <c r="AE16" s="3"/>
      <c r="AF16" s="3"/>
    </row>
    <row r="17" spans="1:32" x14ac:dyDescent="0.25">
      <c r="A17" s="14">
        <v>13</v>
      </c>
      <c r="B17" s="16">
        <v>1009.22</v>
      </c>
      <c r="C17" s="16">
        <v>1008.91</v>
      </c>
      <c r="D17" s="16">
        <v>1008.6</v>
      </c>
      <c r="E17" s="16">
        <v>1008.25</v>
      </c>
      <c r="F17" s="16">
        <v>1008.39</v>
      </c>
      <c r="G17" s="16">
        <v>1008.61</v>
      </c>
      <c r="H17" s="16">
        <v>1009.13</v>
      </c>
      <c r="I17" s="16">
        <v>1009.67</v>
      </c>
      <c r="J17" s="16">
        <v>1009.74</v>
      </c>
      <c r="K17" s="16">
        <v>1009.74</v>
      </c>
      <c r="L17" s="16">
        <v>1009.48</v>
      </c>
      <c r="M17" s="16">
        <v>1009.01</v>
      </c>
      <c r="N17" s="16">
        <v>1008.54</v>
      </c>
      <c r="O17" s="16">
        <v>1007.91</v>
      </c>
      <c r="P17" s="16">
        <v>1007.37</v>
      </c>
      <c r="Q17" s="16">
        <v>1006.78</v>
      </c>
      <c r="R17" s="16">
        <v>1006.66</v>
      </c>
      <c r="S17" s="16">
        <v>1007.21</v>
      </c>
      <c r="T17" s="16">
        <v>1007.62</v>
      </c>
      <c r="U17" s="16">
        <v>1007.86</v>
      </c>
      <c r="V17" s="16">
        <v>1009.07</v>
      </c>
      <c r="W17" s="16">
        <v>1010</v>
      </c>
      <c r="X17" s="16">
        <v>1010.31</v>
      </c>
      <c r="Y17" s="16">
        <v>1009.88</v>
      </c>
      <c r="Z17" s="16">
        <v>1008.67</v>
      </c>
      <c r="AA17" s="17">
        <v>24</v>
      </c>
      <c r="AB17" s="17">
        <v>1010.31</v>
      </c>
      <c r="AC17" s="17">
        <v>1006.66</v>
      </c>
      <c r="AD17" s="16">
        <v>24207.96</v>
      </c>
      <c r="AE17" s="3"/>
      <c r="AF17" s="3"/>
    </row>
    <row r="18" spans="1:32" x14ac:dyDescent="0.25">
      <c r="A18" s="14">
        <v>14</v>
      </c>
      <c r="B18" s="16">
        <v>1009.32</v>
      </c>
      <c r="C18" s="16">
        <v>1008.8</v>
      </c>
      <c r="D18" s="16">
        <v>1008.25</v>
      </c>
      <c r="E18" s="16">
        <v>1008.08</v>
      </c>
      <c r="F18" s="16">
        <v>1008.17</v>
      </c>
      <c r="G18" s="16">
        <v>1008.24</v>
      </c>
      <c r="H18" s="16">
        <v>1009.01</v>
      </c>
      <c r="I18" s="16">
        <v>1009.59</v>
      </c>
      <c r="J18" s="16">
        <v>1009.77</v>
      </c>
      <c r="K18" s="16">
        <v>1010.02</v>
      </c>
      <c r="L18" s="16">
        <v>1009.98</v>
      </c>
      <c r="M18" s="16">
        <v>1009.59</v>
      </c>
      <c r="N18" s="16">
        <v>1009.29</v>
      </c>
      <c r="O18" s="16">
        <v>1008.93</v>
      </c>
      <c r="P18" s="16">
        <v>1008.42</v>
      </c>
      <c r="Q18" s="16">
        <v>1007.67</v>
      </c>
      <c r="R18" s="16">
        <v>1008.09</v>
      </c>
      <c r="S18" s="16">
        <v>1008.76</v>
      </c>
      <c r="T18" s="16">
        <v>1009.34</v>
      </c>
      <c r="U18" s="16">
        <v>1009.84</v>
      </c>
      <c r="V18" s="16">
        <v>1010.3</v>
      </c>
      <c r="W18" s="16">
        <v>1010.84</v>
      </c>
      <c r="X18" s="16">
        <v>1011.08</v>
      </c>
      <c r="Y18" s="16">
        <v>1010.71</v>
      </c>
      <c r="Z18" s="16">
        <v>1009.25</v>
      </c>
      <c r="AA18" s="17">
        <v>24</v>
      </c>
      <c r="AB18" s="17">
        <v>1011.08</v>
      </c>
      <c r="AC18" s="17">
        <v>1007.67</v>
      </c>
      <c r="AD18" s="16">
        <v>24222.09</v>
      </c>
      <c r="AE18" s="3"/>
      <c r="AF18" s="3"/>
    </row>
    <row r="19" spans="1:32" x14ac:dyDescent="0.25">
      <c r="A19" s="14">
        <v>15</v>
      </c>
      <c r="B19" s="16">
        <v>1010.4</v>
      </c>
      <c r="C19" s="16">
        <v>1009.93</v>
      </c>
      <c r="D19" s="16">
        <v>1009.4</v>
      </c>
      <c r="E19" s="16">
        <v>1009.43</v>
      </c>
      <c r="F19" s="16">
        <v>1009.63</v>
      </c>
      <c r="G19" s="16">
        <v>1010.25</v>
      </c>
      <c r="H19" s="16">
        <v>1010.61</v>
      </c>
      <c r="I19" s="16">
        <v>1010.68</v>
      </c>
      <c r="J19" s="16">
        <v>1010.69</v>
      </c>
      <c r="K19" s="16">
        <v>1010.9</v>
      </c>
      <c r="L19" s="16">
        <v>1010.9</v>
      </c>
      <c r="M19" s="16">
        <v>1010.56</v>
      </c>
      <c r="N19" s="16">
        <v>1010.17</v>
      </c>
      <c r="O19" s="16">
        <v>1009.57</v>
      </c>
      <c r="P19" s="16">
        <v>1009.09</v>
      </c>
      <c r="Q19" s="16">
        <v>1008.51</v>
      </c>
      <c r="R19" s="16">
        <v>1008.21</v>
      </c>
      <c r="S19" s="16">
        <v>1008.21</v>
      </c>
      <c r="T19" s="16">
        <v>1008.9</v>
      </c>
      <c r="U19" s="16">
        <v>1009.43</v>
      </c>
      <c r="V19" s="16">
        <v>1010.09</v>
      </c>
      <c r="W19" s="16">
        <v>1010.47</v>
      </c>
      <c r="X19" s="16">
        <v>1010.34</v>
      </c>
      <c r="Y19" s="16">
        <v>1010.16</v>
      </c>
      <c r="Z19" s="16">
        <v>1009.86</v>
      </c>
      <c r="AA19" s="17">
        <v>24</v>
      </c>
      <c r="AB19" s="17">
        <v>1010.9</v>
      </c>
      <c r="AC19" s="17">
        <v>1008.21</v>
      </c>
      <c r="AD19" s="16">
        <v>24236.53</v>
      </c>
      <c r="AE19" s="3"/>
      <c r="AF19" s="3"/>
    </row>
    <row r="20" spans="1:32" x14ac:dyDescent="0.25">
      <c r="A20" s="14">
        <v>16</v>
      </c>
      <c r="B20" s="16">
        <v>1009.6</v>
      </c>
      <c r="C20" s="16">
        <v>1009.13</v>
      </c>
      <c r="D20" s="16">
        <v>1008.8</v>
      </c>
      <c r="E20" s="16">
        <v>1008.96</v>
      </c>
      <c r="F20" s="16">
        <v>1009.12</v>
      </c>
      <c r="G20" s="16">
        <v>1009.38</v>
      </c>
      <c r="H20" s="16">
        <v>1009.59</v>
      </c>
      <c r="I20" s="16">
        <v>1010</v>
      </c>
      <c r="J20" s="16">
        <v>1009.74</v>
      </c>
      <c r="K20" s="16">
        <v>1009.67</v>
      </c>
      <c r="L20" s="16">
        <v>1009.39</v>
      </c>
      <c r="M20" s="16">
        <v>1009.21</v>
      </c>
      <c r="N20" s="16">
        <v>1008.76</v>
      </c>
      <c r="O20" s="16">
        <v>1008.02</v>
      </c>
      <c r="P20" s="16">
        <v>1007.45</v>
      </c>
      <c r="Q20" s="16">
        <v>1006.86</v>
      </c>
      <c r="R20" s="16">
        <v>1006.26</v>
      </c>
      <c r="S20" s="16">
        <v>1006.14</v>
      </c>
      <c r="T20" s="16">
        <v>1006.38</v>
      </c>
      <c r="U20" s="16">
        <v>1006.92</v>
      </c>
      <c r="V20" s="16">
        <v>1007.3</v>
      </c>
      <c r="W20" s="16">
        <v>1007.8</v>
      </c>
      <c r="X20" s="16">
        <v>1007.91</v>
      </c>
      <c r="Y20" s="16">
        <v>1007.64</v>
      </c>
      <c r="Z20" s="16">
        <v>1008.33</v>
      </c>
      <c r="AA20" s="17">
        <v>24</v>
      </c>
      <c r="AB20" s="17">
        <v>1010</v>
      </c>
      <c r="AC20" s="17">
        <v>1006.14</v>
      </c>
      <c r="AD20" s="16">
        <v>24200.03</v>
      </c>
      <c r="AE20" s="3"/>
      <c r="AF20" s="3"/>
    </row>
    <row r="21" spans="1:32" x14ac:dyDescent="0.25">
      <c r="A21" s="14">
        <v>17</v>
      </c>
      <c r="B21" s="16">
        <v>1007.07</v>
      </c>
      <c r="C21" s="16">
        <v>1006.3</v>
      </c>
      <c r="D21" s="16">
        <v>1005.8</v>
      </c>
      <c r="E21" s="16">
        <v>1005.98</v>
      </c>
      <c r="F21" s="16">
        <v>1006.15</v>
      </c>
      <c r="G21" s="16">
        <v>1006.52</v>
      </c>
      <c r="H21" s="16">
        <v>1006.8</v>
      </c>
      <c r="I21" s="16">
        <v>1007.01</v>
      </c>
      <c r="J21" s="16">
        <v>1006.92</v>
      </c>
      <c r="K21" s="16">
        <v>1006.8</v>
      </c>
      <c r="L21" s="16">
        <v>1006.7</v>
      </c>
      <c r="M21" s="16">
        <v>1006.28</v>
      </c>
      <c r="N21" s="16">
        <v>1005.64</v>
      </c>
      <c r="O21" s="16">
        <v>1004.92</v>
      </c>
      <c r="P21" s="16">
        <v>1004.53</v>
      </c>
      <c r="Q21" s="16">
        <v>1004.29</v>
      </c>
      <c r="R21" s="16">
        <v>1004.08</v>
      </c>
      <c r="S21" s="16">
        <v>1004.07</v>
      </c>
      <c r="T21" s="16">
        <v>1004.63</v>
      </c>
      <c r="U21" s="16">
        <v>1004.92</v>
      </c>
      <c r="V21" s="16">
        <v>1004.96</v>
      </c>
      <c r="W21" s="16">
        <v>1005.2</v>
      </c>
      <c r="X21" s="16">
        <v>1004.98</v>
      </c>
      <c r="Y21" s="16">
        <v>1004.5</v>
      </c>
      <c r="Z21" s="16">
        <v>1005.63</v>
      </c>
      <c r="AA21" s="17">
        <v>24</v>
      </c>
      <c r="AB21" s="17">
        <v>1007.07</v>
      </c>
      <c r="AC21" s="17">
        <v>1004.07</v>
      </c>
      <c r="AD21" s="16">
        <v>24135.05</v>
      </c>
      <c r="AE21" s="3"/>
      <c r="AF21" s="3"/>
    </row>
    <row r="22" spans="1:32" x14ac:dyDescent="0.25">
      <c r="A22" s="14">
        <v>18</v>
      </c>
      <c r="B22" s="16">
        <v>1004.3</v>
      </c>
      <c r="C22" s="16">
        <v>1004.71</v>
      </c>
      <c r="D22" s="16">
        <v>1005.37</v>
      </c>
      <c r="E22" s="16">
        <v>1005.7</v>
      </c>
      <c r="F22" s="16">
        <v>1005.84</v>
      </c>
      <c r="G22" s="16">
        <v>1005.81</v>
      </c>
      <c r="H22" s="16">
        <v>1005.81</v>
      </c>
      <c r="I22" s="16">
        <v>1005.82</v>
      </c>
      <c r="J22" s="16">
        <v>1006.08</v>
      </c>
      <c r="K22" s="16">
        <v>1005.96</v>
      </c>
      <c r="L22" s="16">
        <v>1005.78</v>
      </c>
      <c r="M22" s="16">
        <v>1005.7</v>
      </c>
      <c r="N22" s="16">
        <v>1005.08</v>
      </c>
      <c r="O22" s="16">
        <v>1004.94</v>
      </c>
      <c r="P22" s="16">
        <v>1004.75</v>
      </c>
      <c r="Q22" s="16">
        <v>1004.58</v>
      </c>
      <c r="R22" s="16">
        <v>1004.34</v>
      </c>
      <c r="S22" s="16">
        <v>1004.42</v>
      </c>
      <c r="T22" s="16">
        <v>1004.73</v>
      </c>
      <c r="U22" s="16">
        <v>1005.42</v>
      </c>
      <c r="V22" s="16">
        <v>1005.9</v>
      </c>
      <c r="W22" s="16">
        <v>1006.18</v>
      </c>
      <c r="X22" s="16">
        <v>1006.22</v>
      </c>
      <c r="Y22" s="16">
        <v>1006.13</v>
      </c>
      <c r="Z22" s="16">
        <v>1005.4</v>
      </c>
      <c r="AA22" s="17">
        <v>24</v>
      </c>
      <c r="AB22" s="17">
        <v>1006.22</v>
      </c>
      <c r="AC22" s="17">
        <v>1004.3</v>
      </c>
      <c r="AD22" s="16">
        <v>24129.57</v>
      </c>
      <c r="AE22" s="3"/>
      <c r="AF22" s="3"/>
    </row>
    <row r="23" spans="1:32" x14ac:dyDescent="0.25">
      <c r="A23" s="14">
        <v>19</v>
      </c>
      <c r="B23" s="16">
        <v>1005.91</v>
      </c>
      <c r="C23" s="16">
        <v>1005.99</v>
      </c>
      <c r="D23" s="16">
        <v>1005.82</v>
      </c>
      <c r="E23" s="16">
        <v>1005.84</v>
      </c>
      <c r="F23" s="16">
        <v>1006.1</v>
      </c>
      <c r="G23" s="16">
        <v>1006.34</v>
      </c>
      <c r="H23" s="16">
        <v>1006.25</v>
      </c>
      <c r="I23" s="16">
        <v>1006.46</v>
      </c>
      <c r="J23" s="16">
        <v>1006.62</v>
      </c>
      <c r="K23" s="16">
        <v>1006.65</v>
      </c>
      <c r="L23" s="16">
        <v>1006.68</v>
      </c>
      <c r="M23" s="16">
        <v>1006.62</v>
      </c>
      <c r="N23" s="16">
        <v>1006.19</v>
      </c>
      <c r="O23" s="16">
        <v>1006.17</v>
      </c>
      <c r="P23" s="16">
        <v>1006.04</v>
      </c>
      <c r="Q23" s="16">
        <v>1005.76</v>
      </c>
      <c r="R23" s="16">
        <v>1005.75</v>
      </c>
      <c r="S23" s="16">
        <v>1006.12</v>
      </c>
      <c r="T23" s="16">
        <v>1006.47</v>
      </c>
      <c r="U23" s="16">
        <v>1007.36</v>
      </c>
      <c r="V23" s="16">
        <v>1007.98</v>
      </c>
      <c r="W23" s="16">
        <v>1008.96</v>
      </c>
      <c r="X23" s="16">
        <v>1009.12</v>
      </c>
      <c r="Y23" s="16">
        <v>1008.7</v>
      </c>
      <c r="Z23" s="16">
        <v>1006.66</v>
      </c>
      <c r="AA23" s="17">
        <v>24</v>
      </c>
      <c r="AB23" s="17">
        <v>1009.12</v>
      </c>
      <c r="AC23" s="17">
        <v>1005.75</v>
      </c>
      <c r="AD23" s="16">
        <v>24159.9</v>
      </c>
      <c r="AE23" s="3"/>
      <c r="AF23" s="3"/>
    </row>
    <row r="24" spans="1:32" x14ac:dyDescent="0.25">
      <c r="A24" s="14">
        <v>20</v>
      </c>
      <c r="B24" s="16">
        <v>1008.01</v>
      </c>
      <c r="C24" s="16">
        <v>1007.49</v>
      </c>
      <c r="D24" s="16">
        <v>1007.31</v>
      </c>
      <c r="E24" s="16">
        <v>1007.25</v>
      </c>
      <c r="F24" s="16">
        <v>1007.3</v>
      </c>
      <c r="G24" s="16">
        <v>1007.61</v>
      </c>
      <c r="H24" s="16">
        <v>1007.97</v>
      </c>
      <c r="I24" s="16">
        <v>1008.17</v>
      </c>
      <c r="J24" s="16">
        <v>1008.22</v>
      </c>
      <c r="K24" s="16">
        <v>1008.2</v>
      </c>
      <c r="L24" s="16">
        <v>1008.16</v>
      </c>
      <c r="M24" s="16">
        <v>1007.97</v>
      </c>
      <c r="N24" s="16">
        <v>1007.62</v>
      </c>
      <c r="O24" s="16">
        <v>1006.99</v>
      </c>
      <c r="P24" s="16">
        <v>1006.6</v>
      </c>
      <c r="Q24" s="16">
        <v>1006.29</v>
      </c>
      <c r="R24" s="16">
        <v>1006.1</v>
      </c>
      <c r="S24" s="16">
        <v>1006.13</v>
      </c>
      <c r="T24" s="16">
        <v>1006.8</v>
      </c>
      <c r="U24" s="16">
        <v>1007.18</v>
      </c>
      <c r="V24" s="16">
        <v>1007.28</v>
      </c>
      <c r="W24" s="16">
        <v>1008.06</v>
      </c>
      <c r="X24" s="16">
        <v>1008.65</v>
      </c>
      <c r="Y24" s="16">
        <v>1008.79</v>
      </c>
      <c r="Z24" s="16">
        <v>1007.51</v>
      </c>
      <c r="AA24" s="17">
        <v>24</v>
      </c>
      <c r="AB24" s="17">
        <v>1008.79</v>
      </c>
      <c r="AC24" s="17">
        <v>1006.1</v>
      </c>
      <c r="AD24" s="16">
        <v>24180.15</v>
      </c>
      <c r="AE24" s="3"/>
      <c r="AF24" s="3"/>
    </row>
    <row r="25" spans="1:32" x14ac:dyDescent="0.25">
      <c r="A25" s="14">
        <v>21</v>
      </c>
      <c r="B25" s="16">
        <v>1008.45</v>
      </c>
      <c r="C25" s="16">
        <v>1008.07</v>
      </c>
      <c r="D25" s="16">
        <v>1007.84</v>
      </c>
      <c r="E25" s="16">
        <v>1007.71</v>
      </c>
      <c r="F25" s="16">
        <v>1007.54</v>
      </c>
      <c r="G25" s="16">
        <v>1007.42</v>
      </c>
      <c r="H25" s="16">
        <v>1007.31</v>
      </c>
      <c r="I25" s="16">
        <v>1007.61</v>
      </c>
      <c r="J25" s="16">
        <v>1007.6</v>
      </c>
      <c r="K25" s="16">
        <v>1007.54</v>
      </c>
      <c r="L25" s="16">
        <v>1007.37</v>
      </c>
      <c r="M25" s="16">
        <v>1007.22</v>
      </c>
      <c r="N25" s="16">
        <v>1007.01</v>
      </c>
      <c r="O25" s="16">
        <v>1006.88</v>
      </c>
      <c r="P25" s="16">
        <v>1006.43</v>
      </c>
      <c r="Q25" s="16">
        <v>1006.22</v>
      </c>
      <c r="R25" s="16">
        <v>1006.17</v>
      </c>
      <c r="S25" s="16">
        <v>1006.59</v>
      </c>
      <c r="T25" s="16">
        <v>1007.28</v>
      </c>
      <c r="U25" s="16">
        <v>1007.99</v>
      </c>
      <c r="V25" s="16">
        <v>1008.6</v>
      </c>
      <c r="W25" s="16">
        <v>1009</v>
      </c>
      <c r="X25" s="16">
        <v>1008.9</v>
      </c>
      <c r="Y25" s="16">
        <v>1008.32</v>
      </c>
      <c r="Z25" s="16">
        <v>1007.54</v>
      </c>
      <c r="AA25" s="17">
        <v>24</v>
      </c>
      <c r="AB25" s="17">
        <v>1009</v>
      </c>
      <c r="AC25" s="17">
        <v>1006.17</v>
      </c>
      <c r="AD25" s="16">
        <v>24181.07</v>
      </c>
      <c r="AE25" s="3"/>
      <c r="AF25" s="3"/>
    </row>
    <row r="26" spans="1:32" x14ac:dyDescent="0.25">
      <c r="A26" s="14">
        <v>22</v>
      </c>
      <c r="B26" s="16">
        <v>1007.4</v>
      </c>
      <c r="C26" s="16">
        <v>1006.89</v>
      </c>
      <c r="D26" s="16">
        <v>1006.81</v>
      </c>
      <c r="E26" s="16">
        <v>1006.84</v>
      </c>
      <c r="F26" s="16">
        <v>1006.63</v>
      </c>
      <c r="G26" s="16">
        <v>1006.85</v>
      </c>
      <c r="H26" s="16">
        <v>1006.69</v>
      </c>
      <c r="I26" s="16">
        <v>1006.37</v>
      </c>
      <c r="J26" s="16">
        <v>1006.52</v>
      </c>
      <c r="K26" s="16">
        <v>1006.92</v>
      </c>
      <c r="L26" s="16">
        <v>1007.02</v>
      </c>
      <c r="M26" s="16">
        <v>1007.17</v>
      </c>
      <c r="N26" s="16">
        <v>1006.45</v>
      </c>
      <c r="O26" s="18">
        <v>1006.15</v>
      </c>
      <c r="P26" s="18">
        <v>1005.66</v>
      </c>
      <c r="Q26" s="16">
        <v>1005.75</v>
      </c>
      <c r="R26" s="16">
        <v>1005.88</v>
      </c>
      <c r="S26" s="16">
        <v>1006.18</v>
      </c>
      <c r="T26" s="16">
        <v>1006.81</v>
      </c>
      <c r="U26" s="16">
        <v>1007.3</v>
      </c>
      <c r="V26" s="16">
        <v>1008.23</v>
      </c>
      <c r="W26" s="16">
        <v>1009.01</v>
      </c>
      <c r="X26" s="16">
        <v>1009.05</v>
      </c>
      <c r="Y26" s="16">
        <v>1008.56</v>
      </c>
      <c r="Z26" s="16">
        <v>1007.06</v>
      </c>
      <c r="AA26" s="17">
        <v>22</v>
      </c>
      <c r="AB26" s="17">
        <v>1009.05</v>
      </c>
      <c r="AC26" s="17">
        <v>1005.75</v>
      </c>
      <c r="AD26" s="16">
        <v>22155.33</v>
      </c>
      <c r="AE26" s="3"/>
      <c r="AF26" s="3"/>
    </row>
    <row r="27" spans="1:32" x14ac:dyDescent="0.25">
      <c r="A27" s="14">
        <v>23</v>
      </c>
      <c r="B27" s="16">
        <v>1007.87</v>
      </c>
      <c r="C27" s="16">
        <v>1007.16</v>
      </c>
      <c r="D27" s="16">
        <v>1006.79</v>
      </c>
      <c r="E27" s="16">
        <v>1006.99</v>
      </c>
      <c r="F27" s="16">
        <v>1007.05</v>
      </c>
      <c r="G27" s="16">
        <v>1007.31</v>
      </c>
      <c r="H27" s="16">
        <v>1007.33</v>
      </c>
      <c r="I27" s="16">
        <v>1007.65</v>
      </c>
      <c r="J27" s="16">
        <v>1008.03</v>
      </c>
      <c r="K27" s="16">
        <v>1008.13</v>
      </c>
      <c r="L27" s="16">
        <v>1007.9</v>
      </c>
      <c r="M27" s="16">
        <v>1007.9</v>
      </c>
      <c r="N27" s="16">
        <v>1007.59</v>
      </c>
      <c r="O27" s="16">
        <v>1006.9</v>
      </c>
      <c r="P27" s="16">
        <v>1006.69</v>
      </c>
      <c r="Q27" s="16">
        <v>1006.31</v>
      </c>
      <c r="R27" s="16">
        <v>1006.24</v>
      </c>
      <c r="S27" s="16">
        <v>1006.58</v>
      </c>
      <c r="T27" s="16">
        <v>1007.44</v>
      </c>
      <c r="U27" s="16">
        <v>1008.35</v>
      </c>
      <c r="V27" s="16">
        <v>1009.16</v>
      </c>
      <c r="W27" s="16">
        <v>1009.63</v>
      </c>
      <c r="X27" s="16">
        <v>1009.93</v>
      </c>
      <c r="Y27" s="16">
        <v>1009.44</v>
      </c>
      <c r="Z27" s="16">
        <v>1007.68</v>
      </c>
      <c r="AA27" s="17">
        <v>24</v>
      </c>
      <c r="AB27" s="17">
        <v>1009.93</v>
      </c>
      <c r="AC27" s="17">
        <v>1006.24</v>
      </c>
      <c r="AD27" s="16">
        <v>24184.37</v>
      </c>
      <c r="AE27" s="3"/>
      <c r="AF27" s="3"/>
    </row>
    <row r="28" spans="1:32" x14ac:dyDescent="0.25">
      <c r="A28" s="14">
        <v>24</v>
      </c>
      <c r="B28" s="16">
        <v>1008.96</v>
      </c>
      <c r="C28" s="16">
        <v>1008.3</v>
      </c>
      <c r="D28" s="16">
        <v>1007.94</v>
      </c>
      <c r="E28" s="16">
        <v>1007.7</v>
      </c>
      <c r="F28" s="16">
        <v>1007.58</v>
      </c>
      <c r="G28" s="16">
        <v>1007.55</v>
      </c>
      <c r="H28" s="16">
        <v>1008.02</v>
      </c>
      <c r="I28" s="16">
        <v>1008.05</v>
      </c>
      <c r="J28" s="16">
        <v>1008.15</v>
      </c>
      <c r="K28" s="16">
        <v>1008.2</v>
      </c>
      <c r="L28" s="16">
        <v>1008.11</v>
      </c>
      <c r="M28" s="16">
        <v>1008.05</v>
      </c>
      <c r="N28" s="16">
        <v>1007.65</v>
      </c>
      <c r="O28" s="16">
        <v>1006.83</v>
      </c>
      <c r="P28" s="16">
        <v>1006.51</v>
      </c>
      <c r="Q28" s="16">
        <v>1006.13</v>
      </c>
      <c r="R28" s="16">
        <v>1006.48</v>
      </c>
      <c r="S28" s="16">
        <v>1006.89</v>
      </c>
      <c r="T28" s="16">
        <v>1007.37</v>
      </c>
      <c r="U28" s="16">
        <v>1008.11</v>
      </c>
      <c r="V28" s="16">
        <v>1008.77</v>
      </c>
      <c r="W28" s="16">
        <v>1009.15</v>
      </c>
      <c r="X28" s="16">
        <v>1009.18</v>
      </c>
      <c r="Y28" s="16">
        <v>1008.91</v>
      </c>
      <c r="Z28" s="16">
        <v>1007.86</v>
      </c>
      <c r="AA28" s="17">
        <v>24</v>
      </c>
      <c r="AB28" s="17">
        <v>1009.18</v>
      </c>
      <c r="AC28" s="17">
        <v>1006.13</v>
      </c>
      <c r="AD28" s="16">
        <v>24188.59</v>
      </c>
      <c r="AE28" s="3"/>
      <c r="AF28" s="3"/>
    </row>
    <row r="29" spans="1:32" x14ac:dyDescent="0.25">
      <c r="A29" s="14">
        <v>25</v>
      </c>
      <c r="B29" s="16">
        <v>1008.45</v>
      </c>
      <c r="C29" s="16">
        <v>1007.88</v>
      </c>
      <c r="D29" s="16">
        <v>1007.54</v>
      </c>
      <c r="E29" s="16">
        <v>1007.36</v>
      </c>
      <c r="F29" s="16">
        <v>1007.15</v>
      </c>
      <c r="G29" s="16">
        <v>1007.46</v>
      </c>
      <c r="H29" s="16">
        <v>1007.79</v>
      </c>
      <c r="I29" s="16">
        <v>1008</v>
      </c>
      <c r="J29" s="16">
        <v>1007.99</v>
      </c>
      <c r="K29" s="16">
        <v>1007.95</v>
      </c>
      <c r="L29" s="16">
        <v>1007.74</v>
      </c>
      <c r="M29" s="16">
        <v>1007.53</v>
      </c>
      <c r="N29" s="16">
        <v>1007.11</v>
      </c>
      <c r="O29" s="16">
        <v>1006.98</v>
      </c>
      <c r="P29" s="16">
        <v>1006.41</v>
      </c>
      <c r="Q29" s="16">
        <v>1006.31</v>
      </c>
      <c r="R29" s="16">
        <v>1006.22</v>
      </c>
      <c r="S29" s="16">
        <v>1006.45</v>
      </c>
      <c r="T29" s="16">
        <v>1006.83</v>
      </c>
      <c r="U29" s="16">
        <v>1007.41</v>
      </c>
      <c r="V29" s="16">
        <v>1007.79</v>
      </c>
      <c r="W29" s="16">
        <v>1007.62</v>
      </c>
      <c r="X29" s="16">
        <v>1007.58</v>
      </c>
      <c r="Y29" s="16">
        <v>1007.18</v>
      </c>
      <c r="Z29" s="16">
        <v>1007.36</v>
      </c>
      <c r="AA29" s="17">
        <v>24</v>
      </c>
      <c r="AB29" s="17">
        <v>1008.45</v>
      </c>
      <c r="AC29" s="17">
        <v>1006.22</v>
      </c>
      <c r="AD29" s="16">
        <v>24176.73</v>
      </c>
      <c r="AE29" s="3"/>
      <c r="AF29" s="3"/>
    </row>
    <row r="30" spans="1:32" x14ac:dyDescent="0.25">
      <c r="A30" s="14">
        <v>26</v>
      </c>
      <c r="B30" s="16">
        <v>1006.76</v>
      </c>
      <c r="C30" s="16">
        <v>1006.51</v>
      </c>
      <c r="D30" s="16">
        <v>1006.63</v>
      </c>
      <c r="E30" s="16">
        <v>1006.9</v>
      </c>
      <c r="F30" s="16">
        <v>1007.14</v>
      </c>
      <c r="G30" s="16">
        <v>1007.45</v>
      </c>
      <c r="H30" s="16">
        <v>1007.66</v>
      </c>
      <c r="I30" s="16">
        <v>1007.57</v>
      </c>
      <c r="J30" s="16">
        <v>1007.83</v>
      </c>
      <c r="K30" s="16">
        <v>1007.87</v>
      </c>
      <c r="L30" s="16">
        <v>1007.77</v>
      </c>
      <c r="M30" s="16">
        <v>1007.43</v>
      </c>
      <c r="N30" s="16">
        <v>1007.11</v>
      </c>
      <c r="O30" s="16">
        <v>1006.75</v>
      </c>
      <c r="P30" s="16">
        <v>1006.51</v>
      </c>
      <c r="Q30" s="16">
        <v>1006.09</v>
      </c>
      <c r="R30" s="16">
        <v>1006</v>
      </c>
      <c r="S30" s="16">
        <v>1006.42</v>
      </c>
      <c r="T30" s="16">
        <v>1007.06</v>
      </c>
      <c r="U30" s="16">
        <v>1007.75</v>
      </c>
      <c r="V30" s="16">
        <v>1008.32</v>
      </c>
      <c r="W30" s="16">
        <v>1009.1</v>
      </c>
      <c r="X30" s="16">
        <v>1009.26</v>
      </c>
      <c r="Y30" s="16">
        <v>1009.03</v>
      </c>
      <c r="Z30" s="16">
        <v>1007.37</v>
      </c>
      <c r="AA30" s="17">
        <v>24</v>
      </c>
      <c r="AB30" s="17">
        <v>1009.26</v>
      </c>
      <c r="AC30" s="17">
        <v>1006</v>
      </c>
      <c r="AD30" s="16">
        <v>24176.92</v>
      </c>
      <c r="AE30" s="3"/>
      <c r="AF30" s="3"/>
    </row>
    <row r="31" spans="1:32" x14ac:dyDescent="0.25">
      <c r="A31" s="14">
        <v>27</v>
      </c>
      <c r="B31" s="16">
        <v>1008.41</v>
      </c>
      <c r="C31" s="16">
        <v>1008.03</v>
      </c>
      <c r="D31" s="16">
        <v>1008.04</v>
      </c>
      <c r="E31" s="16">
        <v>1008.19</v>
      </c>
      <c r="F31" s="16">
        <v>1008.18</v>
      </c>
      <c r="G31" s="16">
        <v>1008.63</v>
      </c>
      <c r="H31" s="16">
        <v>1009.2</v>
      </c>
      <c r="I31" s="16">
        <v>1009.43</v>
      </c>
      <c r="J31" s="16">
        <v>1009.41</v>
      </c>
      <c r="K31" s="16">
        <v>1009.5</v>
      </c>
      <c r="L31" s="16">
        <v>1009.37</v>
      </c>
      <c r="M31" s="16">
        <v>1009.31</v>
      </c>
      <c r="N31" s="16">
        <v>1009.11</v>
      </c>
      <c r="O31" s="16">
        <v>1009.1</v>
      </c>
      <c r="P31" s="16">
        <v>1009.08</v>
      </c>
      <c r="Q31" s="16">
        <v>1008.93</v>
      </c>
      <c r="R31" s="16">
        <v>1008.86</v>
      </c>
      <c r="S31" s="16">
        <v>1008.93</v>
      </c>
      <c r="T31" s="16">
        <v>1009.32</v>
      </c>
      <c r="U31" s="16">
        <v>1009.74</v>
      </c>
      <c r="V31" s="16">
        <v>1010.1</v>
      </c>
      <c r="W31" s="16">
        <v>1010.41</v>
      </c>
      <c r="X31" s="16">
        <v>1010.58</v>
      </c>
      <c r="Y31" s="16">
        <v>1010.17</v>
      </c>
      <c r="Z31" s="16">
        <v>1009.17</v>
      </c>
      <c r="AA31" s="17">
        <v>24</v>
      </c>
      <c r="AB31" s="17">
        <v>1010.58</v>
      </c>
      <c r="AC31" s="17">
        <v>1008.03</v>
      </c>
      <c r="AD31" s="16">
        <v>24220.03</v>
      </c>
      <c r="AE31" s="3"/>
      <c r="AF31" s="3"/>
    </row>
    <row r="32" spans="1:32" x14ac:dyDescent="0.25">
      <c r="A32" s="14">
        <v>28</v>
      </c>
      <c r="B32" s="16">
        <v>1009.89</v>
      </c>
      <c r="C32" s="16">
        <v>1009.71</v>
      </c>
      <c r="D32" s="16">
        <v>1009.43</v>
      </c>
      <c r="E32" s="16">
        <v>1009.46</v>
      </c>
      <c r="F32" s="16">
        <v>1009.83</v>
      </c>
      <c r="G32" s="16">
        <v>1010.24</v>
      </c>
      <c r="H32" s="16">
        <v>1010.72</v>
      </c>
      <c r="I32" s="16">
        <v>1011.07</v>
      </c>
      <c r="J32" s="16">
        <v>1011.2</v>
      </c>
      <c r="K32" s="16">
        <v>1011.19</v>
      </c>
      <c r="L32" s="16">
        <v>1011.16</v>
      </c>
      <c r="M32" s="16">
        <v>1010.8</v>
      </c>
      <c r="N32" s="16">
        <v>1010.37</v>
      </c>
      <c r="O32" s="16">
        <v>1010</v>
      </c>
      <c r="P32" s="16">
        <v>1009.29</v>
      </c>
      <c r="Q32" s="16">
        <v>1008.67</v>
      </c>
      <c r="R32" s="16">
        <v>1008.43</v>
      </c>
      <c r="S32" s="16">
        <v>1008.55</v>
      </c>
      <c r="T32" s="16">
        <v>1009.03</v>
      </c>
      <c r="U32" s="16">
        <v>1009.2</v>
      </c>
      <c r="V32" s="16">
        <v>1009.62</v>
      </c>
      <c r="W32" s="16">
        <v>1009.76</v>
      </c>
      <c r="X32" s="16">
        <v>1009.84</v>
      </c>
      <c r="Y32" s="16">
        <v>1009.4</v>
      </c>
      <c r="Z32" s="16">
        <v>1009.87</v>
      </c>
      <c r="AA32" s="17">
        <v>24</v>
      </c>
      <c r="AB32" s="17">
        <v>1011.2</v>
      </c>
      <c r="AC32" s="17">
        <v>1008.43</v>
      </c>
      <c r="AD32" s="16">
        <v>24236.86</v>
      </c>
      <c r="AE32" s="3"/>
      <c r="AF32" s="3"/>
    </row>
    <row r="33" spans="1:32" x14ac:dyDescent="0.25">
      <c r="A33" s="14">
        <v>29</v>
      </c>
      <c r="B33" s="16">
        <v>1009.1</v>
      </c>
      <c r="C33" s="16">
        <v>1008.53</v>
      </c>
      <c r="D33" s="16">
        <v>1008.45</v>
      </c>
      <c r="E33" s="16">
        <v>1008.2</v>
      </c>
      <c r="F33" s="16">
        <v>1008.16</v>
      </c>
      <c r="G33" s="16">
        <v>1008.77</v>
      </c>
      <c r="H33" s="16">
        <v>1009.2</v>
      </c>
      <c r="I33" s="16">
        <v>1009.63</v>
      </c>
      <c r="J33" s="16">
        <v>1009.68</v>
      </c>
      <c r="K33" s="16">
        <v>1009.49</v>
      </c>
      <c r="L33" s="16">
        <v>1009.41</v>
      </c>
      <c r="M33" s="16">
        <v>1009.04</v>
      </c>
      <c r="N33" s="16">
        <v>1008.46</v>
      </c>
      <c r="O33" s="16">
        <v>1007.73</v>
      </c>
      <c r="P33" s="16">
        <v>1007.08</v>
      </c>
      <c r="Q33" s="16">
        <v>1006.91</v>
      </c>
      <c r="R33" s="16">
        <v>1006.45</v>
      </c>
      <c r="S33" s="16">
        <v>1006.18</v>
      </c>
      <c r="T33" s="16">
        <v>1006.63</v>
      </c>
      <c r="U33" s="16">
        <v>1006.93</v>
      </c>
      <c r="V33" s="16">
        <v>1007.2</v>
      </c>
      <c r="W33" s="16">
        <v>1007.36</v>
      </c>
      <c r="X33" s="16">
        <v>1007.78</v>
      </c>
      <c r="Y33" s="16">
        <v>1007.84</v>
      </c>
      <c r="Z33" s="16">
        <v>1008.09</v>
      </c>
      <c r="AA33" s="17">
        <v>24</v>
      </c>
      <c r="AB33" s="17">
        <v>1009.68</v>
      </c>
      <c r="AC33" s="17">
        <v>1006.18</v>
      </c>
      <c r="AD33" s="16">
        <v>24194.21</v>
      </c>
      <c r="AE33" s="3"/>
      <c r="AF33" s="3"/>
    </row>
    <row r="34" spans="1:32" x14ac:dyDescent="0.25">
      <c r="A34" s="14">
        <v>30</v>
      </c>
      <c r="B34" s="16">
        <v>1007.41</v>
      </c>
      <c r="C34" s="16">
        <v>1007.07</v>
      </c>
      <c r="D34" s="16">
        <v>1006.71</v>
      </c>
      <c r="E34" s="16">
        <v>1006.44</v>
      </c>
      <c r="F34" s="16">
        <v>1006.32</v>
      </c>
      <c r="G34" s="16">
        <v>1006.49</v>
      </c>
      <c r="H34" s="16">
        <v>1006.96</v>
      </c>
      <c r="I34" s="16">
        <v>1007</v>
      </c>
      <c r="J34" s="16">
        <v>1007.01</v>
      </c>
      <c r="K34" s="16">
        <v>1007.01</v>
      </c>
      <c r="L34" s="16">
        <v>1007.13</v>
      </c>
      <c r="M34" s="16">
        <v>1007.11</v>
      </c>
      <c r="N34" s="16">
        <v>1006.46</v>
      </c>
      <c r="O34" s="16">
        <v>1005.8</v>
      </c>
      <c r="P34" s="16">
        <v>1005.17</v>
      </c>
      <c r="Q34" s="16">
        <v>1004.49</v>
      </c>
      <c r="R34" s="16">
        <v>1004.25</v>
      </c>
      <c r="S34" s="16">
        <v>1004.35</v>
      </c>
      <c r="T34" s="16">
        <v>1004.29</v>
      </c>
      <c r="U34" s="16">
        <v>1004.59</v>
      </c>
      <c r="V34" s="16">
        <v>1005.14</v>
      </c>
      <c r="W34" s="16">
        <v>1005.52</v>
      </c>
      <c r="X34" s="16">
        <v>1005.8</v>
      </c>
      <c r="Y34" s="16">
        <v>1005.8</v>
      </c>
      <c r="Z34" s="16">
        <v>1006.01</v>
      </c>
      <c r="AA34" s="17">
        <v>24</v>
      </c>
      <c r="AB34" s="17">
        <v>1007.41</v>
      </c>
      <c r="AC34" s="17">
        <v>1004.25</v>
      </c>
      <c r="AD34" s="16">
        <v>24144.32</v>
      </c>
      <c r="AE34" s="3"/>
      <c r="AF34" s="3"/>
    </row>
    <row r="35" spans="1:32" x14ac:dyDescent="0.25">
      <c r="A35" s="14" t="s">
        <v>6</v>
      </c>
      <c r="B35" s="16">
        <v>1008.79</v>
      </c>
      <c r="C35" s="16">
        <v>1008.33</v>
      </c>
      <c r="D35" s="16">
        <v>1008.02</v>
      </c>
      <c r="E35" s="16">
        <v>1007.98</v>
      </c>
      <c r="F35" s="16">
        <v>1008.07</v>
      </c>
      <c r="G35" s="16">
        <v>1008.3</v>
      </c>
      <c r="H35" s="16">
        <v>1008.63</v>
      </c>
      <c r="I35" s="16">
        <v>1008.85</v>
      </c>
      <c r="J35" s="16">
        <v>1009.01</v>
      </c>
      <c r="K35" s="16">
        <v>1009.1</v>
      </c>
      <c r="L35" s="16">
        <v>1008.99</v>
      </c>
      <c r="M35" s="16">
        <v>1008.79</v>
      </c>
      <c r="N35" s="16">
        <v>1008.34</v>
      </c>
      <c r="O35" s="16">
        <v>1007.93</v>
      </c>
      <c r="P35" s="16">
        <v>1007.49</v>
      </c>
      <c r="Q35" s="16">
        <v>1007.05</v>
      </c>
      <c r="R35" s="16">
        <v>1006.89</v>
      </c>
      <c r="S35" s="16">
        <v>1007.1</v>
      </c>
      <c r="T35" s="16">
        <v>1007.58</v>
      </c>
      <c r="U35" s="16">
        <v>1008.14</v>
      </c>
      <c r="V35" s="16">
        <v>1008.65</v>
      </c>
      <c r="W35" s="16">
        <v>1009.14</v>
      </c>
      <c r="X35" s="16">
        <v>1009.33</v>
      </c>
      <c r="Y35" s="16">
        <v>1009.05</v>
      </c>
      <c r="Z35" s="16">
        <f>ROUND(AVERAGE(B35:Y35),2)</f>
        <v>1008.31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29</v>
      </c>
      <c r="P36" s="17">
        <v>29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1011.13</v>
      </c>
      <c r="C37" s="16">
        <v>1010.45</v>
      </c>
      <c r="D37" s="16">
        <v>1010.13</v>
      </c>
      <c r="E37" s="16">
        <v>1010.11</v>
      </c>
      <c r="F37" s="16">
        <v>1010.19</v>
      </c>
      <c r="G37" s="16">
        <v>1010.43</v>
      </c>
      <c r="H37" s="16">
        <v>1010.83</v>
      </c>
      <c r="I37" s="16">
        <v>1011.29</v>
      </c>
      <c r="J37" s="16">
        <v>1011.64</v>
      </c>
      <c r="K37" s="16">
        <v>1011.93</v>
      </c>
      <c r="L37" s="16">
        <v>1011.81</v>
      </c>
      <c r="M37" s="16">
        <v>1011.75</v>
      </c>
      <c r="N37" s="16">
        <v>1011.36</v>
      </c>
      <c r="O37" s="16">
        <v>1010.71</v>
      </c>
      <c r="P37" s="16">
        <v>1010.2</v>
      </c>
      <c r="Q37" s="16">
        <v>1009.54</v>
      </c>
      <c r="R37" s="16">
        <v>1009.33</v>
      </c>
      <c r="S37" s="16">
        <v>1009.41</v>
      </c>
      <c r="T37" s="16">
        <v>1010.14</v>
      </c>
      <c r="U37" s="16">
        <v>1010.68</v>
      </c>
      <c r="V37" s="16">
        <v>1010.94</v>
      </c>
      <c r="W37" s="16">
        <v>1011.4</v>
      </c>
      <c r="X37" s="16">
        <v>1011.94</v>
      </c>
      <c r="Y37" s="16">
        <v>1011.43</v>
      </c>
      <c r="Z37" s="16"/>
      <c r="AA37" s="17"/>
      <c r="AB37" s="17">
        <f>MAX($B37:$Y37)</f>
        <v>1011.94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30263.63</v>
      </c>
      <c r="C38" s="16">
        <v>30249.759999999998</v>
      </c>
      <c r="D38" s="16">
        <v>30240.68</v>
      </c>
      <c r="E38" s="16">
        <v>30239.31</v>
      </c>
      <c r="F38" s="16">
        <v>30242.18</v>
      </c>
      <c r="G38" s="16">
        <v>30249.07</v>
      </c>
      <c r="H38" s="16">
        <v>30258.89</v>
      </c>
      <c r="I38" s="16">
        <v>30265.62</v>
      </c>
      <c r="J38" s="16">
        <v>30270.28</v>
      </c>
      <c r="K38" s="16">
        <v>30273.09</v>
      </c>
      <c r="L38" s="16">
        <v>30269.84</v>
      </c>
      <c r="M38" s="16">
        <v>30263.83</v>
      </c>
      <c r="N38" s="16">
        <v>30250.15</v>
      </c>
      <c r="O38" s="16">
        <v>29229.91</v>
      </c>
      <c r="P38" s="16">
        <v>29217.200000000001</v>
      </c>
      <c r="Q38" s="16">
        <v>30211.59</v>
      </c>
      <c r="R38" s="16">
        <v>30206.799999999999</v>
      </c>
      <c r="S38" s="16">
        <v>30212.87</v>
      </c>
      <c r="T38" s="16">
        <v>30227.49</v>
      </c>
      <c r="U38" s="16">
        <v>30244.09</v>
      </c>
      <c r="V38" s="16">
        <v>30259.57</v>
      </c>
      <c r="W38" s="16">
        <v>30274.14</v>
      </c>
      <c r="X38" s="16">
        <v>30280.03</v>
      </c>
      <c r="Y38" s="16">
        <v>30271.64</v>
      </c>
      <c r="Z38" s="16"/>
      <c r="AA38" s="17"/>
      <c r="AB38" s="17"/>
      <c r="AC38" s="17"/>
      <c r="AD38" s="17">
        <f>SUM(B38:Y38)</f>
        <v>723971.66000000015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21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1009.74</v>
      </c>
      <c r="C44" s="16">
        <f>($Z6)</f>
        <v>1010.47</v>
      </c>
      <c r="D44" s="16">
        <f>($Z7)</f>
        <v>1010.54</v>
      </c>
      <c r="E44" s="16">
        <f>($Z8)</f>
        <v>1009.43</v>
      </c>
      <c r="F44" s="16">
        <f>($Z9)</f>
        <v>1007.65</v>
      </c>
      <c r="G44" s="16">
        <f>($Z10)</f>
        <v>1008.9</v>
      </c>
      <c r="H44" s="16">
        <f>($Z11)</f>
        <v>1010.12</v>
      </c>
      <c r="I44" s="16">
        <f>($Z12)</f>
        <v>1008.94</v>
      </c>
      <c r="J44" s="16">
        <f>($Z13)</f>
        <v>1008.06</v>
      </c>
      <c r="K44" s="16">
        <f>($Z14)</f>
        <v>1008.27</v>
      </c>
      <c r="L44" s="16">
        <f>($Z15)</f>
        <v>1009.02</v>
      </c>
      <c r="M44" s="16">
        <f>($Z16)</f>
        <v>1008.95</v>
      </c>
      <c r="N44" s="16">
        <f>($Z17)</f>
        <v>1008.67</v>
      </c>
      <c r="O44" s="16">
        <f>($Z18)</f>
        <v>1009.25</v>
      </c>
      <c r="P44" s="16">
        <f>($Z19)</f>
        <v>1009.86</v>
      </c>
      <c r="Q44" s="16">
        <f>($Z20)</f>
        <v>1008.33</v>
      </c>
      <c r="R44" s="16">
        <f>($Z21)</f>
        <v>1005.63</v>
      </c>
      <c r="S44" s="16">
        <f>($Z22)</f>
        <v>1005.4</v>
      </c>
      <c r="T44" s="16">
        <f>($Z23)</f>
        <v>1006.66</v>
      </c>
      <c r="U44" s="16">
        <f>($Z24)</f>
        <v>1007.51</v>
      </c>
      <c r="V44" s="16">
        <f>($Z25)</f>
        <v>1007.54</v>
      </c>
      <c r="W44" s="16">
        <f>($Z26)</f>
        <v>1007.06</v>
      </c>
      <c r="X44" s="16">
        <f>($Z27)</f>
        <v>1007.68</v>
      </c>
      <c r="Y44" s="16">
        <f>($Z28)</f>
        <v>1007.86</v>
      </c>
      <c r="Z44" s="16">
        <f>($Z29)</f>
        <v>1007.36</v>
      </c>
      <c r="AA44" s="16">
        <f>($Z30)</f>
        <v>1007.37</v>
      </c>
      <c r="AB44" s="16">
        <f>($Z31)</f>
        <v>1009.17</v>
      </c>
      <c r="AC44" s="16">
        <f>($Z32)</f>
        <v>1009.87</v>
      </c>
      <c r="AD44" s="16">
        <f>($Z33)</f>
        <v>1008.09</v>
      </c>
      <c r="AE44" s="16">
        <f>($Z34)</f>
        <v>1006.01</v>
      </c>
      <c r="AF44" s="16"/>
    </row>
    <row r="45" spans="1:32" x14ac:dyDescent="0.25">
      <c r="A45" s="14" t="str">
        <f>($AB4)</f>
        <v>最大值</v>
      </c>
      <c r="B45" s="16">
        <f>($AB5)</f>
        <v>1011.94</v>
      </c>
      <c r="C45" s="16">
        <f>($AB6)</f>
        <v>1011.51</v>
      </c>
      <c r="D45" s="16">
        <f>($AB7)</f>
        <v>1011.93</v>
      </c>
      <c r="E45" s="16">
        <f>($AB8)</f>
        <v>1010.65</v>
      </c>
      <c r="F45" s="16">
        <f>($AB9)</f>
        <v>1008.94</v>
      </c>
      <c r="G45" s="16">
        <f>($AB10)</f>
        <v>1011.03</v>
      </c>
      <c r="H45" s="16">
        <f>($AB11)</f>
        <v>1011.18</v>
      </c>
      <c r="I45" s="16">
        <f>($AB12)</f>
        <v>1010.08</v>
      </c>
      <c r="J45" s="16">
        <f>($AB13)</f>
        <v>1009.13</v>
      </c>
      <c r="K45" s="16">
        <f>($AB14)</f>
        <v>1009.93</v>
      </c>
      <c r="L45" s="16">
        <f>($AB15)</f>
        <v>1011</v>
      </c>
      <c r="M45" s="16">
        <f>($AB16)</f>
        <v>1010.27</v>
      </c>
      <c r="N45" s="16">
        <f>($AB17)</f>
        <v>1010.31</v>
      </c>
      <c r="O45" s="16">
        <f>($AB18)</f>
        <v>1011.08</v>
      </c>
      <c r="P45" s="16">
        <f>($AB19)</f>
        <v>1010.9</v>
      </c>
      <c r="Q45" s="16">
        <f>($AB20)</f>
        <v>1010</v>
      </c>
      <c r="R45" s="16">
        <f>($AB21)</f>
        <v>1007.07</v>
      </c>
      <c r="S45" s="16">
        <f>($AB22)</f>
        <v>1006.22</v>
      </c>
      <c r="T45" s="16">
        <f>($AB23)</f>
        <v>1009.12</v>
      </c>
      <c r="U45" s="16">
        <f>($AB24)</f>
        <v>1008.79</v>
      </c>
      <c r="V45" s="16">
        <f>($AB25)</f>
        <v>1009</v>
      </c>
      <c r="W45" s="16">
        <f>($AB26)</f>
        <v>1009.05</v>
      </c>
      <c r="X45" s="16">
        <f>($AB27)</f>
        <v>1009.93</v>
      </c>
      <c r="Y45" s="16">
        <f>($AB28)</f>
        <v>1009.18</v>
      </c>
      <c r="Z45" s="16">
        <f>($AB29)</f>
        <v>1008.45</v>
      </c>
      <c r="AA45" s="16">
        <f>($AB30)</f>
        <v>1009.26</v>
      </c>
      <c r="AB45" s="16">
        <f>($AB31)</f>
        <v>1010.58</v>
      </c>
      <c r="AC45" s="16">
        <f>($AB32)</f>
        <v>1011.2</v>
      </c>
      <c r="AD45" s="16">
        <f>($AB33)</f>
        <v>1009.68</v>
      </c>
      <c r="AE45" s="16">
        <f>($AB34)</f>
        <v>1007.41</v>
      </c>
      <c r="AF45" s="16"/>
    </row>
    <row r="46" spans="1:32" x14ac:dyDescent="0.25">
      <c r="A46" s="14" t="str">
        <f>($AC4)</f>
        <v>最小值</v>
      </c>
      <c r="B46" s="16">
        <f>($AC5)</f>
        <v>1007.76</v>
      </c>
      <c r="C46" s="16">
        <f>($AC6)</f>
        <v>1009.19</v>
      </c>
      <c r="D46" s="16">
        <f>($AC7)</f>
        <v>1009.12</v>
      </c>
      <c r="E46" s="16">
        <f>($AC8)</f>
        <v>1007.5</v>
      </c>
      <c r="F46" s="16">
        <f>($AC9)</f>
        <v>1006.17</v>
      </c>
      <c r="G46" s="16">
        <f>($AC10)</f>
        <v>1007.29</v>
      </c>
      <c r="H46" s="16">
        <f>($AC11)</f>
        <v>1008.94</v>
      </c>
      <c r="I46" s="16">
        <f>($AC12)</f>
        <v>1007.33</v>
      </c>
      <c r="J46" s="16">
        <f>($AC13)</f>
        <v>1006.01</v>
      </c>
      <c r="K46" s="16">
        <f>($AC14)</f>
        <v>1005.79</v>
      </c>
      <c r="L46" s="16">
        <f>($AC15)</f>
        <v>1007.07</v>
      </c>
      <c r="M46" s="16">
        <f>($AC16)</f>
        <v>1007.4</v>
      </c>
      <c r="N46" s="16">
        <f>($AC17)</f>
        <v>1006.66</v>
      </c>
      <c r="O46" s="16">
        <f>($AC18)</f>
        <v>1007.67</v>
      </c>
      <c r="P46" s="16">
        <f>($AC19)</f>
        <v>1008.21</v>
      </c>
      <c r="Q46" s="16">
        <f>($AC20)</f>
        <v>1006.14</v>
      </c>
      <c r="R46" s="16">
        <f>($AC21)</f>
        <v>1004.07</v>
      </c>
      <c r="S46" s="16">
        <f>($AC22)</f>
        <v>1004.3</v>
      </c>
      <c r="T46" s="16">
        <f>($AC23)</f>
        <v>1005.75</v>
      </c>
      <c r="U46" s="16">
        <f>($AC24)</f>
        <v>1006.1</v>
      </c>
      <c r="V46" s="16">
        <f>($AC25)</f>
        <v>1006.17</v>
      </c>
      <c r="W46" s="16">
        <f>($AC26)</f>
        <v>1005.75</v>
      </c>
      <c r="X46" s="16">
        <f>($AC27)</f>
        <v>1006.24</v>
      </c>
      <c r="Y46" s="16">
        <f>($AC28)</f>
        <v>1006.13</v>
      </c>
      <c r="Z46" s="16">
        <f>($AC29)</f>
        <v>1006.22</v>
      </c>
      <c r="AA46" s="16">
        <f>($AC30)</f>
        <v>1006</v>
      </c>
      <c r="AB46" s="16">
        <f>($AC31)</f>
        <v>1008.03</v>
      </c>
      <c r="AC46" s="16">
        <f>($AC32)</f>
        <v>1008.43</v>
      </c>
      <c r="AD46" s="16">
        <f>($AC33)</f>
        <v>1006.18</v>
      </c>
      <c r="AE46" s="16">
        <f>($AC34)</f>
        <v>1004.25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7">
        <v>24</v>
      </c>
      <c r="AB5" s="17">
        <v>0</v>
      </c>
      <c r="AC5" s="17">
        <v>0</v>
      </c>
      <c r="AD5" s="16">
        <v>0</v>
      </c>
      <c r="AE5" s="3"/>
      <c r="AF5" s="3"/>
    </row>
    <row r="6" spans="1:32" x14ac:dyDescent="0.25">
      <c r="A6" s="14">
        <v>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7">
        <v>24</v>
      </c>
      <c r="AB6" s="17">
        <v>0</v>
      </c>
      <c r="AC6" s="17">
        <v>0</v>
      </c>
      <c r="AD6" s="16">
        <v>0</v>
      </c>
      <c r="AE6" s="3"/>
      <c r="AF6" s="3"/>
    </row>
    <row r="7" spans="1:32" x14ac:dyDescent="0.25">
      <c r="A7" s="14">
        <v>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7">
        <v>24</v>
      </c>
      <c r="AB7" s="17">
        <v>0</v>
      </c>
      <c r="AC7" s="17">
        <v>0</v>
      </c>
      <c r="AD7" s="16">
        <v>0</v>
      </c>
      <c r="AE7" s="3"/>
      <c r="AF7" s="3"/>
    </row>
    <row r="8" spans="1:32" x14ac:dyDescent="0.25">
      <c r="A8" s="14">
        <v>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7">
        <v>24</v>
      </c>
      <c r="AB8" s="17">
        <v>0</v>
      </c>
      <c r="AC8" s="17">
        <v>0</v>
      </c>
      <c r="AD8" s="16">
        <v>0</v>
      </c>
      <c r="AE8" s="3"/>
      <c r="AF8" s="3"/>
    </row>
    <row r="9" spans="1:32" x14ac:dyDescent="0.25">
      <c r="A9" s="14">
        <v>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7">
        <v>24</v>
      </c>
      <c r="AB9" s="17">
        <v>0</v>
      </c>
      <c r="AC9" s="17">
        <v>0</v>
      </c>
      <c r="AD9" s="16">
        <v>0</v>
      </c>
      <c r="AE9" s="3"/>
      <c r="AF9" s="3"/>
    </row>
    <row r="10" spans="1:32" x14ac:dyDescent="0.25">
      <c r="A10" s="14">
        <v>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7">
        <v>24</v>
      </c>
      <c r="AB10" s="17">
        <v>0</v>
      </c>
      <c r="AC10" s="17">
        <v>0</v>
      </c>
      <c r="AD10" s="16">
        <v>0</v>
      </c>
      <c r="AE10" s="3"/>
      <c r="AF10" s="3"/>
    </row>
    <row r="11" spans="1:32" x14ac:dyDescent="0.25">
      <c r="A11" s="14">
        <v>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7">
        <v>24</v>
      </c>
      <c r="AB11" s="17">
        <v>0</v>
      </c>
      <c r="AC11" s="17">
        <v>0</v>
      </c>
      <c r="AD11" s="16">
        <v>0</v>
      </c>
      <c r="AE11" s="3"/>
      <c r="AF11" s="3"/>
    </row>
    <row r="12" spans="1:32" x14ac:dyDescent="0.25">
      <c r="A12" s="14">
        <v>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8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7">
        <v>23</v>
      </c>
      <c r="AB12" s="17">
        <v>0</v>
      </c>
      <c r="AC12" s="17">
        <v>0</v>
      </c>
      <c r="AD12" s="16">
        <v>0</v>
      </c>
      <c r="AE12" s="3"/>
      <c r="AF12" s="3"/>
    </row>
    <row r="13" spans="1:32" x14ac:dyDescent="0.25">
      <c r="A13" s="14">
        <v>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7">
        <v>24</v>
      </c>
      <c r="AB13" s="17">
        <v>0</v>
      </c>
      <c r="AC13" s="17">
        <v>0</v>
      </c>
      <c r="AD13" s="16">
        <v>0</v>
      </c>
      <c r="AE13" s="3"/>
      <c r="AF13" s="3"/>
    </row>
    <row r="14" spans="1:32" x14ac:dyDescent="0.25">
      <c r="A14" s="14">
        <v>10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7">
        <v>24</v>
      </c>
      <c r="AB14" s="17">
        <v>0</v>
      </c>
      <c r="AC14" s="17">
        <v>0</v>
      </c>
      <c r="AD14" s="16">
        <v>0</v>
      </c>
      <c r="AE14" s="3"/>
      <c r="AF14" s="3"/>
    </row>
    <row r="15" spans="1:32" x14ac:dyDescent="0.25">
      <c r="A15" s="14">
        <v>11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7">
        <v>24</v>
      </c>
      <c r="AB15" s="17">
        <v>0</v>
      </c>
      <c r="AC15" s="17">
        <v>0</v>
      </c>
      <c r="AD15" s="16">
        <v>0</v>
      </c>
      <c r="AE15" s="3"/>
      <c r="AF15" s="3"/>
    </row>
    <row r="16" spans="1:32" x14ac:dyDescent="0.25">
      <c r="A16" s="14">
        <v>12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7">
        <v>24</v>
      </c>
      <c r="AB16" s="17">
        <v>0</v>
      </c>
      <c r="AC16" s="17">
        <v>0</v>
      </c>
      <c r="AD16" s="16">
        <v>0</v>
      </c>
      <c r="AE16" s="3"/>
      <c r="AF16" s="3"/>
    </row>
    <row r="17" spans="1:32" x14ac:dyDescent="0.25">
      <c r="A17" s="14">
        <v>13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>
        <v>24</v>
      </c>
      <c r="AB17" s="17">
        <v>0</v>
      </c>
      <c r="AC17" s="17">
        <v>0</v>
      </c>
      <c r="AD17" s="16">
        <v>0</v>
      </c>
      <c r="AE17" s="3"/>
      <c r="AF17" s="3"/>
    </row>
    <row r="18" spans="1:32" x14ac:dyDescent="0.25">
      <c r="A18" s="14">
        <v>14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>
        <v>24</v>
      </c>
      <c r="AB18" s="17">
        <v>0</v>
      </c>
      <c r="AC18" s="17">
        <v>0</v>
      </c>
      <c r="AD18" s="16">
        <v>0</v>
      </c>
      <c r="AE18" s="3"/>
      <c r="AF18" s="3"/>
    </row>
    <row r="19" spans="1:32" x14ac:dyDescent="0.25">
      <c r="A19" s="14">
        <v>15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>
        <v>24</v>
      </c>
      <c r="AB19" s="17">
        <v>0</v>
      </c>
      <c r="AC19" s="17">
        <v>0</v>
      </c>
      <c r="AD19" s="16">
        <v>0</v>
      </c>
      <c r="AE19" s="3"/>
      <c r="AF19" s="3"/>
    </row>
    <row r="20" spans="1:32" x14ac:dyDescent="0.25">
      <c r="A20" s="14">
        <v>16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>
        <v>24</v>
      </c>
      <c r="AB20" s="17">
        <v>0</v>
      </c>
      <c r="AC20" s="17">
        <v>0</v>
      </c>
      <c r="AD20" s="16">
        <v>0</v>
      </c>
      <c r="AE20" s="3"/>
      <c r="AF20" s="3"/>
    </row>
    <row r="21" spans="1:32" x14ac:dyDescent="0.25">
      <c r="A21" s="14">
        <v>17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>
        <v>24</v>
      </c>
      <c r="AB21" s="17">
        <v>0</v>
      </c>
      <c r="AC21" s="17">
        <v>0</v>
      </c>
      <c r="AD21" s="16">
        <v>0</v>
      </c>
      <c r="AE21" s="3"/>
      <c r="AF21" s="3"/>
    </row>
    <row r="22" spans="1:32" x14ac:dyDescent="0.25">
      <c r="A22" s="14">
        <v>18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>
        <v>24</v>
      </c>
      <c r="AB22" s="17">
        <v>0</v>
      </c>
      <c r="AC22" s="17">
        <v>0</v>
      </c>
      <c r="AD22" s="16">
        <v>0</v>
      </c>
      <c r="AE22" s="3"/>
      <c r="AF22" s="3"/>
    </row>
    <row r="23" spans="1:32" x14ac:dyDescent="0.25">
      <c r="A23" s="14">
        <v>19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7">
        <v>24</v>
      </c>
      <c r="AB23" s="17">
        <v>0</v>
      </c>
      <c r="AC23" s="17">
        <v>0</v>
      </c>
      <c r="AD23" s="16">
        <v>0</v>
      </c>
      <c r="AE23" s="3"/>
      <c r="AF23" s="3"/>
    </row>
    <row r="24" spans="1:32" x14ac:dyDescent="0.25">
      <c r="A24" s="14">
        <v>20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7">
        <v>24</v>
      </c>
      <c r="AB24" s="17">
        <v>0</v>
      </c>
      <c r="AC24" s="17">
        <v>0</v>
      </c>
      <c r="AD24" s="16">
        <v>0</v>
      </c>
      <c r="AE24" s="3"/>
      <c r="AF24" s="3"/>
    </row>
    <row r="25" spans="1:32" x14ac:dyDescent="0.25">
      <c r="A25" s="14">
        <v>21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7">
        <v>24</v>
      </c>
      <c r="AB25" s="17">
        <v>0</v>
      </c>
      <c r="AC25" s="17">
        <v>0</v>
      </c>
      <c r="AD25" s="16">
        <v>0</v>
      </c>
      <c r="AE25" s="3"/>
      <c r="AF25" s="3"/>
    </row>
    <row r="26" spans="1:32" x14ac:dyDescent="0.25">
      <c r="A26" s="14">
        <v>22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8">
        <v>0</v>
      </c>
      <c r="P26" s="18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0.8</v>
      </c>
      <c r="W26" s="16">
        <v>0</v>
      </c>
      <c r="X26" s="16">
        <v>0</v>
      </c>
      <c r="Y26" s="16">
        <v>0</v>
      </c>
      <c r="Z26" s="16">
        <v>0.04</v>
      </c>
      <c r="AA26" s="17">
        <v>22</v>
      </c>
      <c r="AB26" s="17">
        <v>0.8</v>
      </c>
      <c r="AC26" s="17">
        <v>0</v>
      </c>
      <c r="AD26" s="16">
        <v>0.8</v>
      </c>
      <c r="AE26" s="3"/>
      <c r="AF26" s="3"/>
    </row>
    <row r="27" spans="1:32" x14ac:dyDescent="0.25">
      <c r="A27" s="14">
        <v>23</v>
      </c>
      <c r="B27" s="16">
        <v>0.6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0.03</v>
      </c>
      <c r="AA27" s="17">
        <v>24</v>
      </c>
      <c r="AB27" s="17">
        <v>0.6</v>
      </c>
      <c r="AC27" s="17">
        <v>0</v>
      </c>
      <c r="AD27" s="16">
        <v>0.6</v>
      </c>
      <c r="AE27" s="3"/>
      <c r="AF27" s="3"/>
    </row>
    <row r="28" spans="1:32" x14ac:dyDescent="0.25">
      <c r="A28" s="14">
        <v>24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7">
        <v>24</v>
      </c>
      <c r="AB28" s="17">
        <v>0</v>
      </c>
      <c r="AC28" s="17">
        <v>0</v>
      </c>
      <c r="AD28" s="16">
        <v>0</v>
      </c>
      <c r="AE28" s="3"/>
      <c r="AF28" s="3"/>
    </row>
    <row r="29" spans="1:32" x14ac:dyDescent="0.25">
      <c r="A29" s="14">
        <v>25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7">
        <v>24</v>
      </c>
      <c r="AB29" s="17">
        <v>0</v>
      </c>
      <c r="AC29" s="17">
        <v>0</v>
      </c>
      <c r="AD29" s="16">
        <v>0</v>
      </c>
      <c r="AE29" s="3"/>
      <c r="AF29" s="3"/>
    </row>
    <row r="30" spans="1:32" x14ac:dyDescent="0.25">
      <c r="A30" s="14">
        <v>26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7">
        <v>24</v>
      </c>
      <c r="AB30" s="17">
        <v>0</v>
      </c>
      <c r="AC30" s="17">
        <v>0</v>
      </c>
      <c r="AD30" s="16">
        <v>0</v>
      </c>
      <c r="AE30" s="3"/>
      <c r="AF30" s="3"/>
    </row>
    <row r="31" spans="1:32" x14ac:dyDescent="0.25">
      <c r="A31" s="14">
        <v>27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7">
        <v>24</v>
      </c>
      <c r="AB31" s="17">
        <v>0</v>
      </c>
      <c r="AC31" s="17">
        <v>0</v>
      </c>
      <c r="AD31" s="16">
        <v>0</v>
      </c>
      <c r="AE31" s="3"/>
      <c r="AF31" s="3"/>
    </row>
    <row r="32" spans="1:32" x14ac:dyDescent="0.25">
      <c r="A32" s="14">
        <v>28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7">
        <v>24</v>
      </c>
      <c r="AB32" s="17">
        <v>0</v>
      </c>
      <c r="AC32" s="17">
        <v>0</v>
      </c>
      <c r="AD32" s="16">
        <v>0</v>
      </c>
      <c r="AE32" s="3"/>
      <c r="AF32" s="3"/>
    </row>
    <row r="33" spans="1:32" x14ac:dyDescent="0.25">
      <c r="A33" s="14">
        <v>29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7">
        <v>24</v>
      </c>
      <c r="AB33" s="17">
        <v>0</v>
      </c>
      <c r="AC33" s="17">
        <v>0</v>
      </c>
      <c r="AD33" s="16">
        <v>0</v>
      </c>
      <c r="AE33" s="3"/>
      <c r="AF33" s="3"/>
    </row>
    <row r="34" spans="1:32" x14ac:dyDescent="0.25">
      <c r="A34" s="14">
        <v>30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7">
        <v>24</v>
      </c>
      <c r="AB34" s="17">
        <v>0</v>
      </c>
      <c r="AC34" s="17">
        <v>0</v>
      </c>
      <c r="AD34" s="16">
        <v>0</v>
      </c>
      <c r="AE34" s="3"/>
      <c r="AF34" s="3"/>
    </row>
    <row r="35" spans="1:32" x14ac:dyDescent="0.25">
      <c r="A35" s="14" t="s">
        <v>6</v>
      </c>
      <c r="B35" s="16">
        <v>0.02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0.03</v>
      </c>
      <c r="W35" s="16">
        <v>0</v>
      </c>
      <c r="X35" s="16">
        <v>0</v>
      </c>
      <c r="Y35" s="16">
        <v>0</v>
      </c>
      <c r="Z35" s="16">
        <f>ROUND(AVERAGE(B35:Y35),2)</f>
        <v>0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29</v>
      </c>
      <c r="M36" s="17">
        <v>30</v>
      </c>
      <c r="N36" s="17">
        <v>30</v>
      </c>
      <c r="O36" s="17">
        <v>29</v>
      </c>
      <c r="P36" s="17">
        <v>29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0.6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0.8</v>
      </c>
      <c r="W37" s="16">
        <v>0</v>
      </c>
      <c r="X37" s="16">
        <v>0</v>
      </c>
      <c r="Y37" s="16">
        <v>0</v>
      </c>
      <c r="Z37" s="16"/>
      <c r="AA37" s="17"/>
      <c r="AB37" s="17">
        <f>MAX($B37:$Y37)</f>
        <v>0.8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0.6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0.8</v>
      </c>
      <c r="W38" s="16">
        <v>0</v>
      </c>
      <c r="X38" s="16">
        <v>0</v>
      </c>
      <c r="Y38" s="16">
        <v>0</v>
      </c>
      <c r="Z38" s="16"/>
      <c r="AA38" s="17"/>
      <c r="AB38" s="17"/>
      <c r="AC38" s="17"/>
      <c r="AD38" s="17">
        <f>SUM(B38:Y38)</f>
        <v>1.4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3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</v>
      </c>
      <c r="C44" s="16">
        <f>($Z6)</f>
        <v>0</v>
      </c>
      <c r="D44" s="16">
        <f>($Z7)</f>
        <v>0</v>
      </c>
      <c r="E44" s="16">
        <f>($Z8)</f>
        <v>0</v>
      </c>
      <c r="F44" s="16">
        <f>($Z9)</f>
        <v>0</v>
      </c>
      <c r="G44" s="16">
        <f>($Z10)</f>
        <v>0</v>
      </c>
      <c r="H44" s="16">
        <f>($Z11)</f>
        <v>0</v>
      </c>
      <c r="I44" s="16">
        <f>($Z12)</f>
        <v>0</v>
      </c>
      <c r="J44" s="16">
        <f>($Z13)</f>
        <v>0</v>
      </c>
      <c r="K44" s="16">
        <f>($Z14)</f>
        <v>0</v>
      </c>
      <c r="L44" s="16">
        <f>($Z15)</f>
        <v>0</v>
      </c>
      <c r="M44" s="16">
        <f>($Z16)</f>
        <v>0</v>
      </c>
      <c r="N44" s="16">
        <f>($Z17)</f>
        <v>0</v>
      </c>
      <c r="O44" s="16">
        <f>($Z18)</f>
        <v>0</v>
      </c>
      <c r="P44" s="16">
        <f>($Z19)</f>
        <v>0</v>
      </c>
      <c r="Q44" s="16">
        <f>($Z20)</f>
        <v>0</v>
      </c>
      <c r="R44" s="16">
        <f>($Z21)</f>
        <v>0</v>
      </c>
      <c r="S44" s="16">
        <f>($Z22)</f>
        <v>0</v>
      </c>
      <c r="T44" s="16">
        <f>($Z23)</f>
        <v>0</v>
      </c>
      <c r="U44" s="16">
        <f>($Z24)</f>
        <v>0</v>
      </c>
      <c r="V44" s="16">
        <f>($Z25)</f>
        <v>0</v>
      </c>
      <c r="W44" s="16">
        <f>($Z26)</f>
        <v>0.04</v>
      </c>
      <c r="X44" s="16">
        <f>($Z27)</f>
        <v>0.03</v>
      </c>
      <c r="Y44" s="16">
        <f>($Z28)</f>
        <v>0</v>
      </c>
      <c r="Z44" s="16">
        <f>($Z29)</f>
        <v>0</v>
      </c>
      <c r="AA44" s="16">
        <f>($Z30)</f>
        <v>0</v>
      </c>
      <c r="AB44" s="16">
        <f>($Z31)</f>
        <v>0</v>
      </c>
      <c r="AC44" s="16">
        <f>($Z32)</f>
        <v>0</v>
      </c>
      <c r="AD44" s="16">
        <f>($Z33)</f>
        <v>0</v>
      </c>
      <c r="AE44" s="16">
        <f>($Z34)</f>
        <v>0</v>
      </c>
      <c r="AF44" s="16"/>
    </row>
    <row r="45" spans="1:32" x14ac:dyDescent="0.25">
      <c r="A45" s="14" t="str">
        <f>($AB4)</f>
        <v>最大值</v>
      </c>
      <c r="B45" s="16">
        <f>($AB5)</f>
        <v>0</v>
      </c>
      <c r="C45" s="16">
        <f>($AB6)</f>
        <v>0</v>
      </c>
      <c r="D45" s="16">
        <f>($AB7)</f>
        <v>0</v>
      </c>
      <c r="E45" s="16">
        <f>($AB8)</f>
        <v>0</v>
      </c>
      <c r="F45" s="16">
        <f>($AB9)</f>
        <v>0</v>
      </c>
      <c r="G45" s="16">
        <f>($AB10)</f>
        <v>0</v>
      </c>
      <c r="H45" s="16">
        <f>($AB11)</f>
        <v>0</v>
      </c>
      <c r="I45" s="16">
        <f>($AB12)</f>
        <v>0</v>
      </c>
      <c r="J45" s="16">
        <f>($AB13)</f>
        <v>0</v>
      </c>
      <c r="K45" s="16">
        <f>($AB14)</f>
        <v>0</v>
      </c>
      <c r="L45" s="16">
        <f>($AB15)</f>
        <v>0</v>
      </c>
      <c r="M45" s="16">
        <f>($AB16)</f>
        <v>0</v>
      </c>
      <c r="N45" s="16">
        <f>($AB17)</f>
        <v>0</v>
      </c>
      <c r="O45" s="16">
        <f>($AB18)</f>
        <v>0</v>
      </c>
      <c r="P45" s="16">
        <f>($AB19)</f>
        <v>0</v>
      </c>
      <c r="Q45" s="16">
        <f>($AB20)</f>
        <v>0</v>
      </c>
      <c r="R45" s="16">
        <f>($AB21)</f>
        <v>0</v>
      </c>
      <c r="S45" s="16">
        <f>($AB22)</f>
        <v>0</v>
      </c>
      <c r="T45" s="16">
        <f>($AB23)</f>
        <v>0</v>
      </c>
      <c r="U45" s="16">
        <f>($AB24)</f>
        <v>0</v>
      </c>
      <c r="V45" s="16">
        <f>($AB25)</f>
        <v>0</v>
      </c>
      <c r="W45" s="16">
        <f>($AB26)</f>
        <v>0.8</v>
      </c>
      <c r="X45" s="16">
        <f>($AB27)</f>
        <v>0.6</v>
      </c>
      <c r="Y45" s="16">
        <f>($AB28)</f>
        <v>0</v>
      </c>
      <c r="Z45" s="16">
        <f>($AB29)</f>
        <v>0</v>
      </c>
      <c r="AA45" s="16">
        <f>($AB30)</f>
        <v>0</v>
      </c>
      <c r="AB45" s="16">
        <f>($AB31)</f>
        <v>0</v>
      </c>
      <c r="AC45" s="16">
        <f>($AB32)</f>
        <v>0</v>
      </c>
      <c r="AD45" s="16">
        <f>($AB33)</f>
        <v>0</v>
      </c>
      <c r="AE45" s="16">
        <f>($AB34)</f>
        <v>0</v>
      </c>
      <c r="AF45" s="16"/>
    </row>
    <row r="46" spans="1:32" x14ac:dyDescent="0.25">
      <c r="A46" s="14" t="str">
        <f>($AC4)</f>
        <v>最小值</v>
      </c>
      <c r="B46" s="16">
        <f>($AC5)</f>
        <v>0</v>
      </c>
      <c r="C46" s="16">
        <f>($AC6)</f>
        <v>0</v>
      </c>
      <c r="D46" s="16">
        <f>($AC7)</f>
        <v>0</v>
      </c>
      <c r="E46" s="16">
        <f>($AC8)</f>
        <v>0</v>
      </c>
      <c r="F46" s="16">
        <f>($AC9)</f>
        <v>0</v>
      </c>
      <c r="G46" s="16">
        <f>($AC10)</f>
        <v>0</v>
      </c>
      <c r="H46" s="16">
        <f>($AC11)</f>
        <v>0</v>
      </c>
      <c r="I46" s="16">
        <f>($AC12)</f>
        <v>0</v>
      </c>
      <c r="J46" s="16">
        <f>($AC13)</f>
        <v>0</v>
      </c>
      <c r="K46" s="16">
        <f>($AC14)</f>
        <v>0</v>
      </c>
      <c r="L46" s="16">
        <f>($AC15)</f>
        <v>0</v>
      </c>
      <c r="M46" s="16">
        <f>($AC16)</f>
        <v>0</v>
      </c>
      <c r="N46" s="16">
        <f>($AC17)</f>
        <v>0</v>
      </c>
      <c r="O46" s="16">
        <f>($AC18)</f>
        <v>0</v>
      </c>
      <c r="P46" s="16">
        <f>($AC19)</f>
        <v>0</v>
      </c>
      <c r="Q46" s="16">
        <f>($AC20)</f>
        <v>0</v>
      </c>
      <c r="R46" s="16">
        <f>($AC21)</f>
        <v>0</v>
      </c>
      <c r="S46" s="16">
        <f>($AC22)</f>
        <v>0</v>
      </c>
      <c r="T46" s="16">
        <f>($AC23)</f>
        <v>0</v>
      </c>
      <c r="U46" s="16">
        <f>($AC24)</f>
        <v>0</v>
      </c>
      <c r="V46" s="16">
        <f>($AC25)</f>
        <v>0</v>
      </c>
      <c r="W46" s="16">
        <f>($AC26)</f>
        <v>0</v>
      </c>
      <c r="X46" s="16">
        <f>($AC27)</f>
        <v>0</v>
      </c>
      <c r="Y46" s="16">
        <f>($AC28)</f>
        <v>0</v>
      </c>
      <c r="Z46" s="16">
        <f>($AC29)</f>
        <v>0</v>
      </c>
      <c r="AA46" s="16">
        <f>($AC30)</f>
        <v>0</v>
      </c>
      <c r="AB46" s="16">
        <f>($AC31)</f>
        <v>0</v>
      </c>
      <c r="AC46" s="16">
        <f>($AC32)</f>
        <v>0</v>
      </c>
      <c r="AD46" s="16">
        <f>($AC33)</f>
        <v>0</v>
      </c>
      <c r="AE46" s="16">
        <f>($AC34)</f>
        <v>0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workbookViewId="0"/>
  </sheetViews>
  <sheetFormatPr defaultRowHeight="16.5" x14ac:dyDescent="0.25"/>
  <sheetData>
    <row r="1" spans="1:30" ht="49.5" x14ac:dyDescent="0.25">
      <c r="A1" t="s">
        <v>57</v>
      </c>
      <c r="B1" s="29" t="s">
        <v>58</v>
      </c>
      <c r="C1" s="29" t="s">
        <v>59</v>
      </c>
      <c r="D1" s="29" t="s">
        <v>60</v>
      </c>
      <c r="E1" s="29" t="s">
        <v>61</v>
      </c>
      <c r="F1" s="29" t="s">
        <v>62</v>
      </c>
      <c r="G1" s="29" t="s">
        <v>63</v>
      </c>
      <c r="H1" s="29" t="s">
        <v>64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29" t="s">
        <v>71</v>
      </c>
      <c r="P1" s="29" t="s">
        <v>72</v>
      </c>
      <c r="Q1" s="29" t="s">
        <v>73</v>
      </c>
      <c r="R1" s="29" t="s">
        <v>74</v>
      </c>
      <c r="S1" s="29" t="s">
        <v>75</v>
      </c>
      <c r="T1" s="29" t="s">
        <v>76</v>
      </c>
      <c r="U1" s="29" t="s">
        <v>77</v>
      </c>
      <c r="X1" t="s">
        <v>798</v>
      </c>
      <c r="Y1" t="s">
        <v>798</v>
      </c>
      <c r="Z1" t="s">
        <v>798</v>
      </c>
      <c r="AA1" t="s">
        <v>798</v>
      </c>
      <c r="AB1" t="s">
        <v>798</v>
      </c>
      <c r="AC1" t="s">
        <v>798</v>
      </c>
      <c r="AD1" t="s">
        <v>798</v>
      </c>
    </row>
    <row r="2" spans="1:30" x14ac:dyDescent="0.25">
      <c r="A2" t="s">
        <v>78</v>
      </c>
      <c r="B2">
        <v>2.57</v>
      </c>
      <c r="C2">
        <v>12.36</v>
      </c>
      <c r="D2">
        <v>10.64</v>
      </c>
      <c r="E2">
        <v>1.73</v>
      </c>
      <c r="F2">
        <v>0.37</v>
      </c>
      <c r="G2">
        <v>19.329999999999998</v>
      </c>
      <c r="H2">
        <v>2.44</v>
      </c>
      <c r="I2">
        <v>2.2999999999999998</v>
      </c>
      <c r="J2">
        <v>0.14000000000000001</v>
      </c>
      <c r="K2">
        <v>54.42</v>
      </c>
      <c r="L2">
        <v>11.08</v>
      </c>
      <c r="P2">
        <v>2.2799999999999998</v>
      </c>
      <c r="Q2">
        <v>87.55</v>
      </c>
      <c r="R2">
        <v>24.78</v>
      </c>
      <c r="S2">
        <v>94.33</v>
      </c>
      <c r="T2">
        <v>1010.07</v>
      </c>
      <c r="U2">
        <v>0</v>
      </c>
      <c r="V2" t="s">
        <v>26</v>
      </c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A3" t="s">
        <v>79</v>
      </c>
      <c r="B3">
        <v>2.77</v>
      </c>
      <c r="C3">
        <v>8.89</v>
      </c>
      <c r="D3">
        <v>7.12</v>
      </c>
      <c r="E3">
        <v>1.77</v>
      </c>
      <c r="F3">
        <v>0.36</v>
      </c>
      <c r="G3">
        <v>21.45</v>
      </c>
      <c r="H3">
        <v>2.4</v>
      </c>
      <c r="I3">
        <v>2.2999999999999998</v>
      </c>
      <c r="J3">
        <v>0.1</v>
      </c>
      <c r="K3">
        <v>51.54</v>
      </c>
      <c r="L3">
        <v>10.08</v>
      </c>
      <c r="P3">
        <v>2.88</v>
      </c>
      <c r="Q3">
        <v>77.36</v>
      </c>
      <c r="R3">
        <v>24.74</v>
      </c>
      <c r="S3">
        <v>94.58</v>
      </c>
      <c r="T3">
        <v>1009.5</v>
      </c>
      <c r="U3">
        <v>0</v>
      </c>
      <c r="V3" t="s">
        <v>27</v>
      </c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A4" t="s">
        <v>80</v>
      </c>
      <c r="B4">
        <v>2.82</v>
      </c>
      <c r="C4">
        <v>6.63</v>
      </c>
      <c r="D4">
        <v>4.88</v>
      </c>
      <c r="E4">
        <v>1.76</v>
      </c>
      <c r="F4">
        <v>0.35</v>
      </c>
      <c r="G4">
        <v>23.34</v>
      </c>
      <c r="H4">
        <v>2.1800000000000002</v>
      </c>
      <c r="I4">
        <v>2.08</v>
      </c>
      <c r="J4">
        <v>0.1</v>
      </c>
      <c r="K4">
        <v>60.18</v>
      </c>
      <c r="L4">
        <v>14.07</v>
      </c>
      <c r="P4">
        <v>2.83</v>
      </c>
      <c r="Q4">
        <v>91.4</v>
      </c>
      <c r="R4">
        <v>24.75</v>
      </c>
      <c r="S4">
        <v>94.07</v>
      </c>
      <c r="T4">
        <v>1008.54</v>
      </c>
      <c r="U4">
        <v>0</v>
      </c>
      <c r="V4" t="s">
        <v>26</v>
      </c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A5" t="s">
        <v>81</v>
      </c>
      <c r="B5">
        <v>2.44</v>
      </c>
      <c r="C5">
        <v>5.41</v>
      </c>
      <c r="D5">
        <v>3.91</v>
      </c>
      <c r="E5">
        <v>1.5</v>
      </c>
      <c r="F5">
        <v>0.31</v>
      </c>
      <c r="G5">
        <v>23.29</v>
      </c>
      <c r="H5">
        <v>2.34</v>
      </c>
      <c r="I5">
        <v>2.2400000000000002</v>
      </c>
      <c r="J5">
        <v>0.1</v>
      </c>
      <c r="K5">
        <v>58.26</v>
      </c>
      <c r="L5">
        <v>12.08</v>
      </c>
      <c r="P5">
        <v>2.17</v>
      </c>
      <c r="Q5">
        <v>119.78</v>
      </c>
      <c r="R5">
        <v>24.73</v>
      </c>
      <c r="S5">
        <v>93.1</v>
      </c>
      <c r="T5">
        <v>1007.9</v>
      </c>
      <c r="U5">
        <v>0</v>
      </c>
      <c r="V5" t="s">
        <v>28</v>
      </c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A6" t="s">
        <v>82</v>
      </c>
      <c r="B6">
        <v>2.68</v>
      </c>
      <c r="C6">
        <v>5.74</v>
      </c>
      <c r="D6">
        <v>3.99</v>
      </c>
      <c r="E6">
        <v>1.75</v>
      </c>
      <c r="F6">
        <v>0.34</v>
      </c>
      <c r="G6">
        <v>20.89</v>
      </c>
      <c r="H6">
        <v>2.4300000000000002</v>
      </c>
      <c r="I6">
        <v>2.34</v>
      </c>
      <c r="J6">
        <v>0.09</v>
      </c>
      <c r="K6">
        <v>59.22</v>
      </c>
      <c r="L6">
        <v>18.059999999999999</v>
      </c>
      <c r="P6">
        <v>2.09</v>
      </c>
      <c r="Q6">
        <v>137.69999999999999</v>
      </c>
      <c r="R6">
        <v>24.76</v>
      </c>
      <c r="S6">
        <v>91.82</v>
      </c>
      <c r="T6">
        <v>1007.76</v>
      </c>
      <c r="U6">
        <v>0</v>
      </c>
      <c r="V6" t="s">
        <v>29</v>
      </c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A7" t="s">
        <v>83</v>
      </c>
      <c r="B7">
        <v>3.17</v>
      </c>
      <c r="C7">
        <v>10.23</v>
      </c>
      <c r="D7">
        <v>7.82</v>
      </c>
      <c r="E7">
        <v>2.42</v>
      </c>
      <c r="F7">
        <v>0.43</v>
      </c>
      <c r="G7">
        <v>16.27</v>
      </c>
      <c r="H7">
        <v>2.58</v>
      </c>
      <c r="I7">
        <v>2.4500000000000002</v>
      </c>
      <c r="J7">
        <v>0.13</v>
      </c>
      <c r="K7">
        <v>87.06</v>
      </c>
      <c r="L7">
        <v>35.03</v>
      </c>
      <c r="P7">
        <v>1.33</v>
      </c>
      <c r="Q7">
        <v>140.09</v>
      </c>
      <c r="R7">
        <v>24.93</v>
      </c>
      <c r="S7">
        <v>91.42</v>
      </c>
      <c r="T7">
        <v>1008.42</v>
      </c>
      <c r="U7">
        <v>0</v>
      </c>
      <c r="V7" t="s">
        <v>29</v>
      </c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A8" t="s">
        <v>84</v>
      </c>
      <c r="B8">
        <v>3.26</v>
      </c>
      <c r="C8">
        <v>13.48</v>
      </c>
      <c r="D8">
        <v>9.42</v>
      </c>
      <c r="E8">
        <v>4.07</v>
      </c>
      <c r="F8">
        <v>0.41</v>
      </c>
      <c r="G8">
        <v>13.8</v>
      </c>
      <c r="H8">
        <v>2.94</v>
      </c>
      <c r="I8">
        <v>2.75</v>
      </c>
      <c r="J8">
        <v>0.18</v>
      </c>
      <c r="K8">
        <v>76.5</v>
      </c>
      <c r="L8">
        <v>32.03</v>
      </c>
      <c r="P8">
        <v>2.12</v>
      </c>
      <c r="Q8">
        <v>139.6</v>
      </c>
      <c r="R8">
        <v>25.68</v>
      </c>
      <c r="S8">
        <v>89.76</v>
      </c>
      <c r="T8">
        <v>1009.42</v>
      </c>
      <c r="U8">
        <v>0</v>
      </c>
      <c r="V8" t="s">
        <v>29</v>
      </c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A9" t="s">
        <v>85</v>
      </c>
      <c r="B9">
        <v>3.06</v>
      </c>
      <c r="C9">
        <v>13.77</v>
      </c>
      <c r="D9">
        <v>8.5399999999999991</v>
      </c>
      <c r="E9">
        <v>5.23</v>
      </c>
      <c r="F9">
        <v>0.44</v>
      </c>
      <c r="G9">
        <v>11.91</v>
      </c>
      <c r="H9">
        <v>2.96</v>
      </c>
      <c r="I9">
        <v>2.8</v>
      </c>
      <c r="J9">
        <v>0.15</v>
      </c>
      <c r="K9">
        <v>74.680000000000007</v>
      </c>
      <c r="L9">
        <v>28.04</v>
      </c>
      <c r="P9">
        <v>1.87</v>
      </c>
      <c r="Q9">
        <v>151.93</v>
      </c>
      <c r="R9">
        <v>26.97</v>
      </c>
      <c r="S9">
        <v>87.57</v>
      </c>
      <c r="T9">
        <v>1010.41</v>
      </c>
      <c r="U9">
        <v>0</v>
      </c>
      <c r="V9" t="s">
        <v>30</v>
      </c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A10" t="s">
        <v>86</v>
      </c>
      <c r="B10">
        <v>3.99</v>
      </c>
      <c r="C10">
        <v>16.7</v>
      </c>
      <c r="D10">
        <v>9.1999999999999993</v>
      </c>
      <c r="E10">
        <v>7.51</v>
      </c>
      <c r="F10">
        <v>0.46</v>
      </c>
      <c r="G10">
        <v>13.04</v>
      </c>
      <c r="H10">
        <v>2.74</v>
      </c>
      <c r="I10">
        <v>2.6</v>
      </c>
      <c r="J10">
        <v>0.14000000000000001</v>
      </c>
      <c r="K10">
        <v>72.66</v>
      </c>
      <c r="L10">
        <v>27.99</v>
      </c>
      <c r="P10">
        <v>2.4</v>
      </c>
      <c r="Q10">
        <v>160.25</v>
      </c>
      <c r="R10">
        <v>28.74</v>
      </c>
      <c r="S10">
        <v>82.35</v>
      </c>
      <c r="T10">
        <v>1011.06</v>
      </c>
      <c r="U10">
        <v>0</v>
      </c>
      <c r="V10" t="s">
        <v>30</v>
      </c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A11" t="s">
        <v>87</v>
      </c>
      <c r="B11">
        <v>3.66</v>
      </c>
      <c r="C11">
        <v>7.76</v>
      </c>
      <c r="D11">
        <v>4.8499999999999996</v>
      </c>
      <c r="E11">
        <v>2.91</v>
      </c>
      <c r="F11">
        <v>0.37</v>
      </c>
      <c r="G11">
        <v>25.9</v>
      </c>
      <c r="H11">
        <v>2.33</v>
      </c>
      <c r="I11">
        <v>2.2400000000000002</v>
      </c>
      <c r="J11">
        <v>0.08</v>
      </c>
      <c r="K11">
        <v>67.86</v>
      </c>
      <c r="L11">
        <v>30.04</v>
      </c>
      <c r="P11">
        <v>2.89</v>
      </c>
      <c r="Q11">
        <v>166.32</v>
      </c>
      <c r="R11">
        <v>30.11</v>
      </c>
      <c r="S11">
        <v>77.400000000000006</v>
      </c>
      <c r="T11">
        <v>1011.03</v>
      </c>
      <c r="U11">
        <v>0</v>
      </c>
      <c r="V11" t="s">
        <v>30</v>
      </c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A12" t="s">
        <v>88</v>
      </c>
      <c r="B12">
        <v>3.44</v>
      </c>
      <c r="C12">
        <v>6.03</v>
      </c>
      <c r="D12">
        <v>3.87</v>
      </c>
      <c r="E12">
        <v>2.16</v>
      </c>
      <c r="F12">
        <v>0.38</v>
      </c>
      <c r="G12">
        <v>31.17</v>
      </c>
      <c r="H12">
        <v>2.29</v>
      </c>
      <c r="I12">
        <v>2.19</v>
      </c>
      <c r="J12">
        <v>0.1</v>
      </c>
      <c r="K12">
        <v>70.64</v>
      </c>
      <c r="L12">
        <v>16.07</v>
      </c>
      <c r="P12">
        <v>3.34</v>
      </c>
      <c r="Q12">
        <v>174.67</v>
      </c>
      <c r="R12">
        <v>30.99</v>
      </c>
      <c r="S12">
        <v>75.08</v>
      </c>
      <c r="T12">
        <v>1010.49</v>
      </c>
      <c r="U12">
        <v>0</v>
      </c>
      <c r="V12" t="s">
        <v>31</v>
      </c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A13" t="s">
        <v>89</v>
      </c>
      <c r="B13">
        <v>3.72</v>
      </c>
      <c r="C13">
        <v>5.47</v>
      </c>
      <c r="D13">
        <v>3.3</v>
      </c>
      <c r="E13">
        <v>2.17</v>
      </c>
      <c r="F13">
        <v>0.4</v>
      </c>
      <c r="G13">
        <v>34.28</v>
      </c>
      <c r="H13">
        <v>2.13</v>
      </c>
      <c r="I13">
        <v>2.0299999999999998</v>
      </c>
      <c r="J13">
        <v>0.09</v>
      </c>
      <c r="K13">
        <v>74.58</v>
      </c>
      <c r="L13">
        <v>37.020000000000003</v>
      </c>
      <c r="P13">
        <v>3.25</v>
      </c>
      <c r="Q13">
        <v>202.78</v>
      </c>
      <c r="R13">
        <v>31.43</v>
      </c>
      <c r="S13">
        <v>73.25</v>
      </c>
      <c r="T13">
        <v>1010.04</v>
      </c>
      <c r="U13">
        <v>0</v>
      </c>
      <c r="V13" t="s">
        <v>32</v>
      </c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A14" t="s">
        <v>90</v>
      </c>
      <c r="B14">
        <v>2.77</v>
      </c>
      <c r="C14">
        <v>3.46</v>
      </c>
      <c r="D14">
        <v>1.8</v>
      </c>
      <c r="E14">
        <v>1.66</v>
      </c>
      <c r="F14">
        <v>0.28999999999999998</v>
      </c>
      <c r="G14">
        <v>28.98</v>
      </c>
      <c r="H14">
        <v>2.06</v>
      </c>
      <c r="I14">
        <v>1.98</v>
      </c>
      <c r="J14">
        <v>0.09</v>
      </c>
      <c r="K14">
        <v>51.54</v>
      </c>
      <c r="L14">
        <v>25.05</v>
      </c>
      <c r="P14">
        <v>4.51</v>
      </c>
      <c r="Q14">
        <v>208.28</v>
      </c>
      <c r="R14">
        <v>31.58</v>
      </c>
      <c r="S14">
        <v>72.17</v>
      </c>
      <c r="T14">
        <v>1009.73</v>
      </c>
      <c r="U14">
        <v>0</v>
      </c>
      <c r="V14" t="s">
        <v>32</v>
      </c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A15" t="s">
        <v>91</v>
      </c>
      <c r="B15">
        <v>2.67</v>
      </c>
      <c r="C15">
        <v>3.28</v>
      </c>
      <c r="D15">
        <v>1.57</v>
      </c>
      <c r="E15">
        <v>1.7</v>
      </c>
      <c r="F15">
        <v>0.26</v>
      </c>
      <c r="G15">
        <v>25.05</v>
      </c>
      <c r="H15">
        <v>2.04</v>
      </c>
      <c r="I15">
        <v>1.95</v>
      </c>
      <c r="J15">
        <v>0.08</v>
      </c>
      <c r="K15">
        <v>67.86</v>
      </c>
      <c r="L15">
        <v>26.31</v>
      </c>
      <c r="P15">
        <v>5.74</v>
      </c>
      <c r="Q15">
        <v>209.2</v>
      </c>
      <c r="R15">
        <v>31.36</v>
      </c>
      <c r="S15">
        <v>70.89</v>
      </c>
      <c r="T15">
        <v>1009.49</v>
      </c>
      <c r="U15">
        <v>0</v>
      </c>
      <c r="V15" t="s">
        <v>32</v>
      </c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A16" t="s">
        <v>92</v>
      </c>
      <c r="B16">
        <v>2.84</v>
      </c>
      <c r="C16">
        <v>4.1100000000000003</v>
      </c>
      <c r="D16">
        <v>2.0299999999999998</v>
      </c>
      <c r="E16">
        <v>2.08</v>
      </c>
      <c r="F16">
        <v>0.27</v>
      </c>
      <c r="G16">
        <v>23.5</v>
      </c>
      <c r="H16">
        <v>2.0099999999999998</v>
      </c>
      <c r="I16">
        <v>1.94</v>
      </c>
      <c r="J16">
        <v>7.0000000000000007E-2</v>
      </c>
      <c r="K16">
        <v>60.18</v>
      </c>
      <c r="L16">
        <v>20.059999999999999</v>
      </c>
      <c r="P16">
        <v>5.67</v>
      </c>
      <c r="Q16">
        <v>203.7</v>
      </c>
      <c r="R16">
        <v>31.59</v>
      </c>
      <c r="S16">
        <v>69.44</v>
      </c>
      <c r="T16">
        <v>1009.31</v>
      </c>
      <c r="U16">
        <v>0</v>
      </c>
      <c r="V16" t="s">
        <v>32</v>
      </c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1:30" x14ac:dyDescent="0.25">
      <c r="A17" t="s">
        <v>93</v>
      </c>
      <c r="B17">
        <v>3.46</v>
      </c>
      <c r="C17">
        <v>7.33</v>
      </c>
      <c r="D17">
        <v>3.87</v>
      </c>
      <c r="E17">
        <v>3.45</v>
      </c>
      <c r="F17">
        <v>0.28999999999999998</v>
      </c>
      <c r="G17">
        <v>21.44</v>
      </c>
      <c r="H17">
        <v>2.0699999999999998</v>
      </c>
      <c r="I17">
        <v>1.95</v>
      </c>
      <c r="J17">
        <v>0.11</v>
      </c>
      <c r="K17">
        <v>70.739999999999995</v>
      </c>
      <c r="L17">
        <v>34.03</v>
      </c>
      <c r="P17">
        <v>4.68</v>
      </c>
      <c r="Q17">
        <v>213.44</v>
      </c>
      <c r="R17">
        <v>31.68</v>
      </c>
      <c r="S17">
        <v>69.31</v>
      </c>
      <c r="T17">
        <v>1008.79</v>
      </c>
      <c r="U17">
        <v>0</v>
      </c>
      <c r="V17" t="s">
        <v>32</v>
      </c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1:30" x14ac:dyDescent="0.25">
      <c r="A18" t="s">
        <v>94</v>
      </c>
      <c r="B18">
        <v>3.91</v>
      </c>
      <c r="C18">
        <v>7.43</v>
      </c>
      <c r="D18">
        <v>4.32</v>
      </c>
      <c r="E18">
        <v>3.11</v>
      </c>
      <c r="F18">
        <v>0.31</v>
      </c>
      <c r="G18">
        <v>20.95</v>
      </c>
      <c r="H18">
        <v>2.1</v>
      </c>
      <c r="I18">
        <v>1.94</v>
      </c>
      <c r="J18">
        <v>0.15</v>
      </c>
      <c r="K18">
        <v>58.26</v>
      </c>
      <c r="L18">
        <v>31.03</v>
      </c>
      <c r="P18">
        <v>4.45</v>
      </c>
      <c r="Q18">
        <v>202.04</v>
      </c>
      <c r="R18">
        <v>31.22</v>
      </c>
      <c r="S18">
        <v>71.05</v>
      </c>
      <c r="T18">
        <v>1008.34</v>
      </c>
      <c r="U18">
        <v>0</v>
      </c>
      <c r="V18" t="s">
        <v>32</v>
      </c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1:30" x14ac:dyDescent="0.25">
      <c r="A19" t="s">
        <v>95</v>
      </c>
      <c r="B19">
        <v>2.98</v>
      </c>
      <c r="C19">
        <v>4.1500000000000004</v>
      </c>
      <c r="D19">
        <v>2.15</v>
      </c>
      <c r="E19">
        <v>2</v>
      </c>
      <c r="F19">
        <v>0.28000000000000003</v>
      </c>
      <c r="G19">
        <v>20.77</v>
      </c>
      <c r="H19">
        <v>2.08</v>
      </c>
      <c r="I19">
        <v>1.95</v>
      </c>
      <c r="J19">
        <v>0.13</v>
      </c>
      <c r="K19">
        <v>62.1</v>
      </c>
      <c r="L19">
        <v>15.77</v>
      </c>
      <c r="P19">
        <v>4.51</v>
      </c>
      <c r="Q19">
        <v>198.57</v>
      </c>
      <c r="R19">
        <v>30.68</v>
      </c>
      <c r="S19">
        <v>73.599999999999994</v>
      </c>
      <c r="T19">
        <v>1008.75</v>
      </c>
      <c r="U19">
        <v>0</v>
      </c>
      <c r="V19" t="s">
        <v>32</v>
      </c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1:30" x14ac:dyDescent="0.25">
      <c r="A20" t="s">
        <v>96</v>
      </c>
      <c r="B20">
        <v>3.37</v>
      </c>
      <c r="C20">
        <v>6.16</v>
      </c>
      <c r="D20">
        <v>4.3</v>
      </c>
      <c r="E20">
        <v>1.87</v>
      </c>
      <c r="F20">
        <v>0.28000000000000003</v>
      </c>
      <c r="G20">
        <v>16.190000000000001</v>
      </c>
      <c r="H20">
        <v>2.11</v>
      </c>
      <c r="I20">
        <v>1.99</v>
      </c>
      <c r="J20">
        <v>0.12</v>
      </c>
      <c r="K20">
        <v>68.819999999999993</v>
      </c>
      <c r="L20">
        <v>29.04</v>
      </c>
      <c r="P20">
        <v>3.11</v>
      </c>
      <c r="Q20">
        <v>192.03</v>
      </c>
      <c r="R20">
        <v>29.62</v>
      </c>
      <c r="S20">
        <v>78.8</v>
      </c>
      <c r="T20">
        <v>1009.43</v>
      </c>
      <c r="U20">
        <v>0</v>
      </c>
      <c r="V20" t="s">
        <v>32</v>
      </c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1:30" x14ac:dyDescent="0.25">
      <c r="A21" t="s">
        <v>97</v>
      </c>
      <c r="B21">
        <v>2.77</v>
      </c>
      <c r="C21">
        <v>4.37</v>
      </c>
      <c r="D21">
        <v>2.72</v>
      </c>
      <c r="E21">
        <v>1.65</v>
      </c>
      <c r="F21">
        <v>0.32</v>
      </c>
      <c r="G21">
        <v>16.57</v>
      </c>
      <c r="H21">
        <v>2.31</v>
      </c>
      <c r="I21">
        <v>2.14</v>
      </c>
      <c r="J21">
        <v>0.16</v>
      </c>
      <c r="K21">
        <v>65.94</v>
      </c>
      <c r="L21">
        <v>22.05</v>
      </c>
      <c r="P21">
        <v>3.19</v>
      </c>
      <c r="Q21">
        <v>175.33</v>
      </c>
      <c r="R21">
        <v>28.89</v>
      </c>
      <c r="S21">
        <v>82.05</v>
      </c>
      <c r="T21">
        <v>1010.02</v>
      </c>
      <c r="U21">
        <v>0</v>
      </c>
      <c r="V21" t="s">
        <v>31</v>
      </c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1:30" x14ac:dyDescent="0.25">
      <c r="A22" t="s">
        <v>98</v>
      </c>
      <c r="B22">
        <v>3.39</v>
      </c>
      <c r="C22">
        <v>6.49</v>
      </c>
      <c r="D22">
        <v>4.66</v>
      </c>
      <c r="E22">
        <v>1.83</v>
      </c>
      <c r="F22">
        <v>0.4</v>
      </c>
      <c r="G22">
        <v>14.45</v>
      </c>
      <c r="H22">
        <v>2.35</v>
      </c>
      <c r="I22">
        <v>2.19</v>
      </c>
      <c r="J22">
        <v>0.16</v>
      </c>
      <c r="K22">
        <v>64.02</v>
      </c>
      <c r="L22">
        <v>20.059999999999999</v>
      </c>
      <c r="P22">
        <v>2.75</v>
      </c>
      <c r="Q22">
        <v>166.65</v>
      </c>
      <c r="R22">
        <v>28.38</v>
      </c>
      <c r="S22">
        <v>85.33</v>
      </c>
      <c r="T22">
        <v>1010.51</v>
      </c>
      <c r="U22">
        <v>0</v>
      </c>
      <c r="V22" t="s">
        <v>30</v>
      </c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1:30" x14ac:dyDescent="0.25">
      <c r="A23" t="s">
        <v>99</v>
      </c>
      <c r="B23">
        <v>3.54</v>
      </c>
      <c r="C23">
        <v>9.56</v>
      </c>
      <c r="D23">
        <v>7.61</v>
      </c>
      <c r="E23">
        <v>1.95</v>
      </c>
      <c r="F23">
        <v>0.43</v>
      </c>
      <c r="G23">
        <v>9.2100000000000009</v>
      </c>
      <c r="H23">
        <v>2.54</v>
      </c>
      <c r="I23">
        <v>2.37</v>
      </c>
      <c r="J23">
        <v>0.17</v>
      </c>
      <c r="K23">
        <v>65.94</v>
      </c>
      <c r="L23">
        <v>27.04</v>
      </c>
      <c r="P23">
        <v>1.95</v>
      </c>
      <c r="Q23">
        <v>150.6</v>
      </c>
      <c r="R23">
        <v>27.8</v>
      </c>
      <c r="S23">
        <v>88.69</v>
      </c>
      <c r="T23">
        <v>1011.4</v>
      </c>
      <c r="U23">
        <v>0</v>
      </c>
      <c r="V23" t="s">
        <v>30</v>
      </c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1:30" x14ac:dyDescent="0.25">
      <c r="A24" t="s">
        <v>100</v>
      </c>
      <c r="B24">
        <v>3.24</v>
      </c>
      <c r="C24">
        <v>9.08</v>
      </c>
      <c r="D24">
        <v>7.19</v>
      </c>
      <c r="E24">
        <v>1.89</v>
      </c>
      <c r="F24">
        <v>0.39</v>
      </c>
      <c r="G24">
        <v>8</v>
      </c>
      <c r="H24">
        <v>2.81</v>
      </c>
      <c r="I24">
        <v>2.62</v>
      </c>
      <c r="J24">
        <v>0.19</v>
      </c>
      <c r="K24">
        <v>69.78</v>
      </c>
      <c r="L24">
        <v>32.03</v>
      </c>
      <c r="P24">
        <v>1.74</v>
      </c>
      <c r="Q24">
        <v>149.6</v>
      </c>
      <c r="R24">
        <v>27.37</v>
      </c>
      <c r="S24">
        <v>90.83</v>
      </c>
      <c r="T24">
        <v>1011.94</v>
      </c>
      <c r="U24">
        <v>0</v>
      </c>
      <c r="V24" t="s">
        <v>30</v>
      </c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1:30" x14ac:dyDescent="0.25">
      <c r="A25" t="s">
        <v>101</v>
      </c>
      <c r="B25">
        <v>2.65</v>
      </c>
      <c r="C25">
        <v>7.86</v>
      </c>
      <c r="D25">
        <v>6.1</v>
      </c>
      <c r="E25">
        <v>1.77</v>
      </c>
      <c r="F25">
        <v>0.34</v>
      </c>
      <c r="G25">
        <v>8.14</v>
      </c>
      <c r="H25">
        <v>2.86</v>
      </c>
      <c r="I25">
        <v>2.7</v>
      </c>
      <c r="J25">
        <v>0.16</v>
      </c>
      <c r="K25">
        <v>75.540000000000006</v>
      </c>
      <c r="L25">
        <v>28.04</v>
      </c>
      <c r="P25">
        <v>2.0099999999999998</v>
      </c>
      <c r="Q25">
        <v>147.18</v>
      </c>
      <c r="R25">
        <v>27.03</v>
      </c>
      <c r="S25">
        <v>92.16</v>
      </c>
      <c r="T25">
        <v>1011.43</v>
      </c>
      <c r="U25">
        <v>0</v>
      </c>
      <c r="V25" t="s">
        <v>30</v>
      </c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1:30" x14ac:dyDescent="0.25">
      <c r="A26" t="s">
        <v>102</v>
      </c>
      <c r="B26">
        <v>3.24</v>
      </c>
      <c r="C26">
        <v>8.85</v>
      </c>
      <c r="D26">
        <v>6.81</v>
      </c>
      <c r="E26">
        <v>2.04</v>
      </c>
      <c r="F26">
        <v>0.42</v>
      </c>
      <c r="G26">
        <v>6.41</v>
      </c>
      <c r="H26">
        <v>3.01</v>
      </c>
      <c r="I26">
        <v>2.81</v>
      </c>
      <c r="J26">
        <v>0.2</v>
      </c>
      <c r="K26">
        <v>67.86</v>
      </c>
      <c r="L26">
        <v>30.04</v>
      </c>
      <c r="P26">
        <v>1.89</v>
      </c>
      <c r="Q26">
        <v>154.36000000000001</v>
      </c>
      <c r="R26">
        <v>26.83</v>
      </c>
      <c r="S26">
        <v>92.71</v>
      </c>
      <c r="T26">
        <v>1011.13</v>
      </c>
      <c r="U26">
        <v>0</v>
      </c>
      <c r="V26" t="s">
        <v>30</v>
      </c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1:30" x14ac:dyDescent="0.25">
      <c r="A27" t="s">
        <v>103</v>
      </c>
      <c r="B27">
        <v>3.36</v>
      </c>
      <c r="C27">
        <v>9.2200000000000006</v>
      </c>
      <c r="D27">
        <v>7.15</v>
      </c>
      <c r="E27">
        <v>2.0699999999999998</v>
      </c>
      <c r="F27">
        <v>0.45</v>
      </c>
      <c r="G27">
        <v>6.4</v>
      </c>
      <c r="H27">
        <v>2.93</v>
      </c>
      <c r="I27">
        <v>2.74</v>
      </c>
      <c r="J27">
        <v>0.18</v>
      </c>
      <c r="K27">
        <v>69.78</v>
      </c>
      <c r="L27">
        <v>27.04</v>
      </c>
      <c r="P27">
        <v>2.1</v>
      </c>
      <c r="Q27">
        <v>145.57</v>
      </c>
      <c r="R27">
        <v>26.46</v>
      </c>
      <c r="S27">
        <v>93.34</v>
      </c>
      <c r="T27">
        <v>1010.37</v>
      </c>
      <c r="U27">
        <v>0</v>
      </c>
      <c r="V27" t="s">
        <v>29</v>
      </c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1:30" x14ac:dyDescent="0.25">
      <c r="A28" t="s">
        <v>104</v>
      </c>
      <c r="B28">
        <v>3.17</v>
      </c>
      <c r="C28">
        <v>12.31</v>
      </c>
      <c r="D28">
        <v>10.02</v>
      </c>
      <c r="E28">
        <v>2.29</v>
      </c>
      <c r="F28">
        <v>0.46</v>
      </c>
      <c r="G28">
        <v>5.37</v>
      </c>
      <c r="H28">
        <v>2.81</v>
      </c>
      <c r="I28">
        <v>2.6</v>
      </c>
      <c r="J28">
        <v>0.21</v>
      </c>
      <c r="K28">
        <v>68.819999999999993</v>
      </c>
      <c r="L28">
        <v>32.03</v>
      </c>
      <c r="P28">
        <v>2.71</v>
      </c>
      <c r="Q28">
        <v>158.11000000000001</v>
      </c>
      <c r="R28">
        <v>26.29</v>
      </c>
      <c r="S28">
        <v>93.96</v>
      </c>
      <c r="T28">
        <v>1009.82</v>
      </c>
      <c r="U28">
        <v>0</v>
      </c>
      <c r="V28" t="s">
        <v>30</v>
      </c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1:30" x14ac:dyDescent="0.25">
      <c r="A29" t="s">
        <v>105</v>
      </c>
      <c r="B29">
        <v>2.63</v>
      </c>
      <c r="C29">
        <v>16.170000000000002</v>
      </c>
      <c r="D29">
        <v>13.38</v>
      </c>
      <c r="E29">
        <v>2.8</v>
      </c>
      <c r="F29">
        <v>0.46</v>
      </c>
      <c r="G29">
        <v>4.5199999999999996</v>
      </c>
      <c r="H29">
        <v>3.06</v>
      </c>
      <c r="I29">
        <v>2.79</v>
      </c>
      <c r="J29">
        <v>0.27</v>
      </c>
      <c r="K29">
        <v>81.78</v>
      </c>
      <c r="L29">
        <v>32.03</v>
      </c>
      <c r="P29">
        <v>2.15</v>
      </c>
      <c r="Q29">
        <v>168.02</v>
      </c>
      <c r="R29">
        <v>26.24</v>
      </c>
      <c r="S29">
        <v>94.25</v>
      </c>
      <c r="T29">
        <v>1009.73</v>
      </c>
      <c r="U29">
        <v>0</v>
      </c>
      <c r="V29" t="s">
        <v>30</v>
      </c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1:30" x14ac:dyDescent="0.25">
      <c r="A30" t="s">
        <v>106</v>
      </c>
      <c r="B30">
        <v>3.53</v>
      </c>
      <c r="C30">
        <v>17.55</v>
      </c>
      <c r="D30">
        <v>13.84</v>
      </c>
      <c r="E30">
        <v>3.71</v>
      </c>
      <c r="F30">
        <v>0.49</v>
      </c>
      <c r="G30">
        <v>2.72</v>
      </c>
      <c r="H30">
        <v>2.89</v>
      </c>
      <c r="I30">
        <v>2.64</v>
      </c>
      <c r="J30">
        <v>0.25</v>
      </c>
      <c r="K30">
        <v>83.22</v>
      </c>
      <c r="L30">
        <v>34.03</v>
      </c>
      <c r="P30">
        <v>2.38</v>
      </c>
      <c r="Q30">
        <v>162.69</v>
      </c>
      <c r="R30">
        <v>26.17</v>
      </c>
      <c r="S30">
        <v>94.29</v>
      </c>
      <c r="T30">
        <v>1009.98</v>
      </c>
      <c r="U30">
        <v>0</v>
      </c>
      <c r="V30" t="s">
        <v>30</v>
      </c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1:30" x14ac:dyDescent="0.25">
      <c r="A31" t="s">
        <v>107</v>
      </c>
      <c r="B31">
        <v>3.96</v>
      </c>
      <c r="C31">
        <v>17.46</v>
      </c>
      <c r="D31">
        <v>11.8</v>
      </c>
      <c r="E31">
        <v>5.67</v>
      </c>
      <c r="F31">
        <v>0.49</v>
      </c>
      <c r="G31">
        <v>4.22</v>
      </c>
      <c r="H31">
        <v>2.84</v>
      </c>
      <c r="I31">
        <v>2.6</v>
      </c>
      <c r="J31">
        <v>0.24</v>
      </c>
      <c r="K31">
        <v>71.7</v>
      </c>
      <c r="L31">
        <v>32.03</v>
      </c>
      <c r="P31">
        <v>2.02</v>
      </c>
      <c r="Q31">
        <v>147.68</v>
      </c>
      <c r="R31">
        <v>26.01</v>
      </c>
      <c r="S31">
        <v>94.35</v>
      </c>
      <c r="T31">
        <v>1010.43</v>
      </c>
      <c r="U31">
        <v>0</v>
      </c>
      <c r="V31" t="s">
        <v>30</v>
      </c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1:30" x14ac:dyDescent="0.25">
      <c r="A32" t="s">
        <v>108</v>
      </c>
      <c r="B32">
        <v>4.24</v>
      </c>
      <c r="C32">
        <v>15.49</v>
      </c>
      <c r="D32">
        <v>8.01</v>
      </c>
      <c r="E32">
        <v>7.48</v>
      </c>
      <c r="F32">
        <v>0.48</v>
      </c>
      <c r="G32">
        <v>7.25</v>
      </c>
      <c r="H32">
        <v>2.81</v>
      </c>
      <c r="I32">
        <v>2.59</v>
      </c>
      <c r="J32">
        <v>0.23</v>
      </c>
      <c r="K32">
        <v>69.78</v>
      </c>
      <c r="L32">
        <v>31.03</v>
      </c>
      <c r="P32">
        <v>2.2400000000000002</v>
      </c>
      <c r="Q32">
        <v>145.66</v>
      </c>
      <c r="R32">
        <v>27.49</v>
      </c>
      <c r="S32">
        <v>89.09</v>
      </c>
      <c r="T32">
        <v>1010.8</v>
      </c>
      <c r="U32">
        <v>0</v>
      </c>
      <c r="V32" t="s">
        <v>29</v>
      </c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1:30" x14ac:dyDescent="0.25">
      <c r="A33" t="s">
        <v>109</v>
      </c>
      <c r="B33">
        <v>3.74</v>
      </c>
      <c r="C33">
        <v>13.11</v>
      </c>
      <c r="D33">
        <v>6.92</v>
      </c>
      <c r="E33">
        <v>6.19</v>
      </c>
      <c r="F33">
        <v>0.43</v>
      </c>
      <c r="G33">
        <v>12.91</v>
      </c>
      <c r="H33">
        <v>2.44</v>
      </c>
      <c r="I33">
        <v>2.2599999999999998</v>
      </c>
      <c r="J33">
        <v>0.18</v>
      </c>
      <c r="K33">
        <v>82.26</v>
      </c>
      <c r="L33">
        <v>34.03</v>
      </c>
      <c r="P33">
        <v>3.1</v>
      </c>
      <c r="Q33">
        <v>154.76</v>
      </c>
      <c r="R33">
        <v>29.27</v>
      </c>
      <c r="S33">
        <v>79.13</v>
      </c>
      <c r="T33">
        <v>1010.72</v>
      </c>
      <c r="U33">
        <v>0</v>
      </c>
      <c r="V33" t="s">
        <v>30</v>
      </c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1:30" x14ac:dyDescent="0.25">
      <c r="A34" t="s">
        <v>110</v>
      </c>
      <c r="B34">
        <v>3.58</v>
      </c>
      <c r="C34">
        <v>9.5299999999999994</v>
      </c>
      <c r="D34">
        <v>5.47</v>
      </c>
      <c r="E34">
        <v>4.0599999999999996</v>
      </c>
      <c r="F34">
        <v>0.37</v>
      </c>
      <c r="G34">
        <v>17.55</v>
      </c>
      <c r="H34">
        <v>2.2999999999999998</v>
      </c>
      <c r="I34">
        <v>2.14</v>
      </c>
      <c r="J34">
        <v>0.15</v>
      </c>
      <c r="K34">
        <v>64.400000000000006</v>
      </c>
      <c r="L34">
        <v>34.03</v>
      </c>
      <c r="P34">
        <v>3.89</v>
      </c>
      <c r="Q34">
        <v>175.92</v>
      </c>
      <c r="R34">
        <v>30.79</v>
      </c>
      <c r="S34">
        <v>69.47</v>
      </c>
      <c r="T34">
        <v>1010.95</v>
      </c>
      <c r="U34">
        <v>0</v>
      </c>
      <c r="V34" t="s">
        <v>31</v>
      </c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1:30" x14ac:dyDescent="0.25">
      <c r="A35" t="s">
        <v>111</v>
      </c>
      <c r="B35">
        <v>3.67</v>
      </c>
      <c r="C35">
        <v>5.98</v>
      </c>
      <c r="D35">
        <v>3.33</v>
      </c>
      <c r="E35">
        <v>2.65</v>
      </c>
      <c r="F35">
        <v>0.33</v>
      </c>
      <c r="G35">
        <v>26.81</v>
      </c>
      <c r="H35">
        <v>2.19</v>
      </c>
      <c r="I35">
        <v>2.06</v>
      </c>
      <c r="J35">
        <v>0.14000000000000001</v>
      </c>
      <c r="K35">
        <v>61.14</v>
      </c>
      <c r="L35">
        <v>19.059999999999999</v>
      </c>
      <c r="P35">
        <v>4.2699999999999996</v>
      </c>
      <c r="Q35">
        <v>195.98</v>
      </c>
      <c r="R35">
        <v>31.85</v>
      </c>
      <c r="S35">
        <v>64.28</v>
      </c>
      <c r="T35">
        <v>1011.31</v>
      </c>
      <c r="U35">
        <v>0</v>
      </c>
      <c r="V35" t="s">
        <v>32</v>
      </c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1:30" x14ac:dyDescent="0.25">
      <c r="A36" t="s">
        <v>112</v>
      </c>
      <c r="B36">
        <v>3.25</v>
      </c>
      <c r="C36">
        <v>4</v>
      </c>
      <c r="D36">
        <v>2.0299999999999998</v>
      </c>
      <c r="E36">
        <v>1.97</v>
      </c>
      <c r="F36">
        <v>0.3</v>
      </c>
      <c r="G36">
        <v>26.82</v>
      </c>
      <c r="H36">
        <v>2.12</v>
      </c>
      <c r="I36">
        <v>1.99</v>
      </c>
      <c r="J36">
        <v>0.13</v>
      </c>
      <c r="K36">
        <v>70.739999999999995</v>
      </c>
      <c r="L36">
        <v>20.059999999999999</v>
      </c>
      <c r="P36">
        <v>5.04</v>
      </c>
      <c r="Q36">
        <v>213.02</v>
      </c>
      <c r="R36">
        <v>32.26</v>
      </c>
      <c r="S36">
        <v>65.959999999999994</v>
      </c>
      <c r="T36">
        <v>1011.25</v>
      </c>
      <c r="U36">
        <v>0</v>
      </c>
      <c r="V36" t="s">
        <v>32</v>
      </c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1:30" x14ac:dyDescent="0.25">
      <c r="A37" t="s">
        <v>113</v>
      </c>
      <c r="B37">
        <v>3.03</v>
      </c>
      <c r="C37">
        <v>3.73</v>
      </c>
      <c r="D37">
        <v>1.96</v>
      </c>
      <c r="E37">
        <v>1.76</v>
      </c>
      <c r="F37">
        <v>0.31</v>
      </c>
      <c r="G37">
        <v>28.37</v>
      </c>
      <c r="H37">
        <v>2.09</v>
      </c>
      <c r="I37">
        <v>1.97</v>
      </c>
      <c r="J37">
        <v>0.12</v>
      </c>
      <c r="K37">
        <v>112.87</v>
      </c>
      <c r="L37">
        <v>36.020000000000003</v>
      </c>
      <c r="P37">
        <v>5.56</v>
      </c>
      <c r="Q37">
        <v>213.64</v>
      </c>
      <c r="R37">
        <v>31.92</v>
      </c>
      <c r="S37">
        <v>69.02</v>
      </c>
      <c r="T37">
        <v>1011</v>
      </c>
      <c r="U37">
        <v>0</v>
      </c>
      <c r="V37" t="s">
        <v>32</v>
      </c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1:30" x14ac:dyDescent="0.25">
      <c r="A38" t="s">
        <v>114</v>
      </c>
      <c r="B38">
        <v>2.76</v>
      </c>
      <c r="C38">
        <v>3</v>
      </c>
      <c r="D38">
        <v>1.26</v>
      </c>
      <c r="E38">
        <v>1.73</v>
      </c>
      <c r="F38">
        <v>0.28000000000000003</v>
      </c>
      <c r="G38">
        <v>22.49</v>
      </c>
      <c r="H38">
        <v>2.06</v>
      </c>
      <c r="I38">
        <v>1.95</v>
      </c>
      <c r="J38">
        <v>0.12</v>
      </c>
      <c r="K38">
        <v>90.9</v>
      </c>
      <c r="L38">
        <v>43.01</v>
      </c>
      <c r="P38">
        <v>6.44</v>
      </c>
      <c r="Q38">
        <v>214.41</v>
      </c>
      <c r="R38">
        <v>32.26</v>
      </c>
      <c r="S38">
        <v>63.88</v>
      </c>
      <c r="T38">
        <v>1010.54</v>
      </c>
      <c r="U38">
        <v>0</v>
      </c>
      <c r="V38" t="s">
        <v>33</v>
      </c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1:30" x14ac:dyDescent="0.25">
      <c r="A39" t="s">
        <v>115</v>
      </c>
      <c r="B39">
        <v>2.73</v>
      </c>
      <c r="C39">
        <v>4.93</v>
      </c>
      <c r="D39">
        <v>2.61</v>
      </c>
      <c r="E39">
        <v>2.3199999999999998</v>
      </c>
      <c r="F39">
        <v>0.27</v>
      </c>
      <c r="G39">
        <v>23.96</v>
      </c>
      <c r="H39">
        <v>2.0699999999999998</v>
      </c>
      <c r="I39">
        <v>1.95</v>
      </c>
      <c r="J39">
        <v>0.12</v>
      </c>
      <c r="K39">
        <v>63.06</v>
      </c>
      <c r="L39">
        <v>17.059999999999999</v>
      </c>
      <c r="P39">
        <v>6.12</v>
      </c>
      <c r="Q39">
        <v>206.58</v>
      </c>
      <c r="R39">
        <v>32.51</v>
      </c>
      <c r="S39">
        <v>61.01</v>
      </c>
      <c r="T39">
        <v>1009.87</v>
      </c>
      <c r="U39">
        <v>0</v>
      </c>
      <c r="V39" t="s">
        <v>32</v>
      </c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1:30" x14ac:dyDescent="0.25">
      <c r="A40" t="s">
        <v>116</v>
      </c>
      <c r="B40">
        <v>6.84</v>
      </c>
      <c r="C40">
        <v>14.26</v>
      </c>
      <c r="D40">
        <v>7.45</v>
      </c>
      <c r="E40">
        <v>6.81</v>
      </c>
      <c r="F40">
        <v>0.32</v>
      </c>
      <c r="G40">
        <v>31.54</v>
      </c>
      <c r="H40">
        <v>2.1</v>
      </c>
      <c r="I40">
        <v>1.95</v>
      </c>
      <c r="J40">
        <v>0.14000000000000001</v>
      </c>
      <c r="K40">
        <v>88.98</v>
      </c>
      <c r="L40">
        <v>34.03</v>
      </c>
      <c r="P40">
        <v>6.06</v>
      </c>
      <c r="Q40">
        <v>242.33</v>
      </c>
      <c r="R40">
        <v>32.630000000000003</v>
      </c>
      <c r="S40">
        <v>65</v>
      </c>
      <c r="T40">
        <v>1009.19</v>
      </c>
      <c r="U40">
        <v>0</v>
      </c>
      <c r="V40" t="s">
        <v>34</v>
      </c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1:30" x14ac:dyDescent="0.25">
      <c r="A41" t="s">
        <v>117</v>
      </c>
      <c r="B41">
        <v>6.89</v>
      </c>
      <c r="C41">
        <v>17.34</v>
      </c>
      <c r="D41">
        <v>8.44</v>
      </c>
      <c r="E41">
        <v>8.9</v>
      </c>
      <c r="F41">
        <v>0.32</v>
      </c>
      <c r="G41">
        <v>24.75</v>
      </c>
      <c r="H41">
        <v>2.06</v>
      </c>
      <c r="I41">
        <v>1.93</v>
      </c>
      <c r="J41">
        <v>0.13</v>
      </c>
      <c r="K41">
        <v>118.73</v>
      </c>
      <c r="L41">
        <v>37.020000000000003</v>
      </c>
      <c r="P41">
        <v>5.67</v>
      </c>
      <c r="Q41">
        <v>241.23</v>
      </c>
      <c r="R41">
        <v>32.25</v>
      </c>
      <c r="S41">
        <v>66.88</v>
      </c>
      <c r="T41">
        <v>1009.39</v>
      </c>
      <c r="U41">
        <v>0</v>
      </c>
      <c r="V41" t="s">
        <v>34</v>
      </c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1:30" x14ac:dyDescent="0.25">
      <c r="A42" t="s">
        <v>118</v>
      </c>
      <c r="B42">
        <v>7.13</v>
      </c>
      <c r="C42">
        <v>12.9</v>
      </c>
      <c r="D42">
        <v>6.62</v>
      </c>
      <c r="E42">
        <v>6.28</v>
      </c>
      <c r="F42">
        <v>0.34</v>
      </c>
      <c r="G42">
        <v>22.66</v>
      </c>
      <c r="H42">
        <v>2.13</v>
      </c>
      <c r="I42">
        <v>1.96</v>
      </c>
      <c r="J42">
        <v>0.17</v>
      </c>
      <c r="K42">
        <v>139.80000000000001</v>
      </c>
      <c r="L42">
        <v>22.05</v>
      </c>
      <c r="P42">
        <v>4.62</v>
      </c>
      <c r="Q42">
        <v>203.11</v>
      </c>
      <c r="R42">
        <v>32</v>
      </c>
      <c r="S42">
        <v>66.53</v>
      </c>
      <c r="T42">
        <v>1009.33</v>
      </c>
      <c r="U42">
        <v>0</v>
      </c>
      <c r="V42" t="s">
        <v>32</v>
      </c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1:30" x14ac:dyDescent="0.25">
      <c r="A43" t="s">
        <v>119</v>
      </c>
      <c r="B43">
        <v>3.07</v>
      </c>
      <c r="C43">
        <v>3.38</v>
      </c>
      <c r="D43">
        <v>1.6</v>
      </c>
      <c r="E43">
        <v>1.78</v>
      </c>
      <c r="F43">
        <v>0.28000000000000003</v>
      </c>
      <c r="G43">
        <v>24.9</v>
      </c>
      <c r="H43">
        <v>2.09</v>
      </c>
      <c r="I43">
        <v>1.96</v>
      </c>
      <c r="J43">
        <v>0.13</v>
      </c>
      <c r="K43">
        <v>78.42</v>
      </c>
      <c r="L43">
        <v>14.12</v>
      </c>
      <c r="P43">
        <v>4.3899999999999997</v>
      </c>
      <c r="Q43">
        <v>199.58</v>
      </c>
      <c r="R43">
        <v>31.14</v>
      </c>
      <c r="S43">
        <v>70.900000000000006</v>
      </c>
      <c r="T43">
        <v>1009.41</v>
      </c>
      <c r="U43">
        <v>0</v>
      </c>
      <c r="V43" t="s">
        <v>32</v>
      </c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1:30" x14ac:dyDescent="0.25">
      <c r="A44" t="s">
        <v>120</v>
      </c>
      <c r="B44">
        <v>2.72</v>
      </c>
      <c r="C44">
        <v>3.19</v>
      </c>
      <c r="D44">
        <v>1.43</v>
      </c>
      <c r="E44">
        <v>1.76</v>
      </c>
      <c r="F44">
        <v>0.28000000000000003</v>
      </c>
      <c r="G44">
        <v>21.32</v>
      </c>
      <c r="H44">
        <v>2.15</v>
      </c>
      <c r="I44">
        <v>2.04</v>
      </c>
      <c r="J44">
        <v>0.12</v>
      </c>
      <c r="K44">
        <v>64.98</v>
      </c>
      <c r="L44">
        <v>18.059999999999999</v>
      </c>
      <c r="P44">
        <v>3.09</v>
      </c>
      <c r="Q44">
        <v>194.55</v>
      </c>
      <c r="R44">
        <v>30.23</v>
      </c>
      <c r="S44">
        <v>73.58</v>
      </c>
      <c r="T44">
        <v>1010.14</v>
      </c>
      <c r="U44">
        <v>0</v>
      </c>
      <c r="V44" t="s">
        <v>32</v>
      </c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1:30" x14ac:dyDescent="0.25">
      <c r="A45" t="s">
        <v>121</v>
      </c>
      <c r="B45">
        <v>2.67</v>
      </c>
      <c r="C45">
        <v>4.47</v>
      </c>
      <c r="D45">
        <v>2.78</v>
      </c>
      <c r="E45">
        <v>1.69</v>
      </c>
      <c r="F45">
        <v>0.31</v>
      </c>
      <c r="G45">
        <v>17.97</v>
      </c>
      <c r="H45">
        <v>2.38</v>
      </c>
      <c r="I45">
        <v>2.2200000000000002</v>
      </c>
      <c r="J45">
        <v>0.16</v>
      </c>
      <c r="K45">
        <v>73.62</v>
      </c>
      <c r="L45">
        <v>22.05</v>
      </c>
      <c r="P45">
        <v>2.5299999999999998</v>
      </c>
      <c r="Q45">
        <v>177.03</v>
      </c>
      <c r="R45">
        <v>29.53</v>
      </c>
      <c r="S45">
        <v>76.05</v>
      </c>
      <c r="T45">
        <v>1010.68</v>
      </c>
      <c r="U45">
        <v>0</v>
      </c>
      <c r="V45" t="s">
        <v>31</v>
      </c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1:30" x14ac:dyDescent="0.25">
      <c r="A46" t="s">
        <v>122</v>
      </c>
      <c r="B46">
        <v>3.21</v>
      </c>
      <c r="C46">
        <v>6.52</v>
      </c>
      <c r="D46">
        <v>4.71</v>
      </c>
      <c r="E46">
        <v>1.81</v>
      </c>
      <c r="F46">
        <v>0.39</v>
      </c>
      <c r="G46">
        <v>16.82</v>
      </c>
      <c r="H46">
        <v>2.39</v>
      </c>
      <c r="I46">
        <v>2.2400000000000002</v>
      </c>
      <c r="J46">
        <v>0.15</v>
      </c>
      <c r="K46">
        <v>51.54</v>
      </c>
      <c r="L46">
        <v>8.08</v>
      </c>
      <c r="P46">
        <v>2.65</v>
      </c>
      <c r="Q46">
        <v>154.54</v>
      </c>
      <c r="R46">
        <v>28.82</v>
      </c>
      <c r="S46">
        <v>79.73</v>
      </c>
      <c r="T46">
        <v>1010.94</v>
      </c>
      <c r="U46">
        <v>0</v>
      </c>
      <c r="V46" t="s">
        <v>30</v>
      </c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1:30" x14ac:dyDescent="0.25">
      <c r="A47" t="s">
        <v>123</v>
      </c>
      <c r="B47">
        <v>3.22</v>
      </c>
      <c r="C47">
        <v>9.48</v>
      </c>
      <c r="D47">
        <v>7.63</v>
      </c>
      <c r="E47">
        <v>1.85</v>
      </c>
      <c r="F47">
        <v>0.42</v>
      </c>
      <c r="G47">
        <v>17.170000000000002</v>
      </c>
      <c r="H47">
        <v>2.46</v>
      </c>
      <c r="I47">
        <v>2.2799999999999998</v>
      </c>
      <c r="J47">
        <v>0.18</v>
      </c>
      <c r="K47">
        <v>58.26</v>
      </c>
      <c r="L47">
        <v>21.06</v>
      </c>
      <c r="P47">
        <v>1.67</v>
      </c>
      <c r="Q47">
        <v>176.38</v>
      </c>
      <c r="R47">
        <v>27.96</v>
      </c>
      <c r="S47">
        <v>80.069999999999993</v>
      </c>
      <c r="T47">
        <v>1011.4</v>
      </c>
      <c r="U47">
        <v>0</v>
      </c>
      <c r="V47" t="s">
        <v>31</v>
      </c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1:30" x14ac:dyDescent="0.25">
      <c r="A48" t="s">
        <v>124</v>
      </c>
      <c r="B48">
        <v>2.87</v>
      </c>
      <c r="C48">
        <v>10.86</v>
      </c>
      <c r="D48">
        <v>9.01</v>
      </c>
      <c r="E48">
        <v>1.86</v>
      </c>
      <c r="F48">
        <v>0.4</v>
      </c>
      <c r="G48">
        <v>14.48</v>
      </c>
      <c r="H48">
        <v>2.6</v>
      </c>
      <c r="I48">
        <v>2.4</v>
      </c>
      <c r="J48">
        <v>0.2</v>
      </c>
      <c r="K48">
        <v>64.45</v>
      </c>
      <c r="L48">
        <v>18.059999999999999</v>
      </c>
      <c r="P48">
        <v>1.96</v>
      </c>
      <c r="Q48">
        <v>144.71</v>
      </c>
      <c r="R48">
        <v>27.75</v>
      </c>
      <c r="S48">
        <v>82.35</v>
      </c>
      <c r="T48">
        <v>1011.51</v>
      </c>
      <c r="U48">
        <v>0</v>
      </c>
      <c r="V48" t="s">
        <v>29</v>
      </c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1:30" x14ac:dyDescent="0.25">
      <c r="A49" t="s">
        <v>125</v>
      </c>
      <c r="B49">
        <v>2.48</v>
      </c>
      <c r="C49">
        <v>10.23</v>
      </c>
      <c r="D49">
        <v>8.52</v>
      </c>
      <c r="E49">
        <v>1.7</v>
      </c>
      <c r="F49">
        <v>0.38</v>
      </c>
      <c r="G49">
        <v>12.5</v>
      </c>
      <c r="H49">
        <v>2.95</v>
      </c>
      <c r="I49">
        <v>2.75</v>
      </c>
      <c r="J49">
        <v>0.2</v>
      </c>
      <c r="K49">
        <v>73.62</v>
      </c>
      <c r="L49">
        <v>28.04</v>
      </c>
      <c r="P49">
        <v>1.98</v>
      </c>
      <c r="Q49">
        <v>130.76</v>
      </c>
      <c r="R49">
        <v>27.44</v>
      </c>
      <c r="S49">
        <v>84.36</v>
      </c>
      <c r="T49">
        <v>1011.34</v>
      </c>
      <c r="U49">
        <v>0</v>
      </c>
      <c r="V49" t="s">
        <v>29</v>
      </c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1:30" x14ac:dyDescent="0.25">
      <c r="A50" t="s">
        <v>126</v>
      </c>
      <c r="B50">
        <v>3.27</v>
      </c>
      <c r="C50">
        <v>11.79</v>
      </c>
      <c r="D50">
        <v>9.75</v>
      </c>
      <c r="E50">
        <v>2.04</v>
      </c>
      <c r="F50">
        <v>0.44</v>
      </c>
      <c r="G50">
        <v>7.9</v>
      </c>
      <c r="H50">
        <v>2.79</v>
      </c>
      <c r="I50">
        <v>2.6</v>
      </c>
      <c r="J50">
        <v>0.19</v>
      </c>
      <c r="K50">
        <v>65.94</v>
      </c>
      <c r="L50">
        <v>23.1</v>
      </c>
      <c r="P50">
        <v>2.4</v>
      </c>
      <c r="Q50">
        <v>147.22999999999999</v>
      </c>
      <c r="R50">
        <v>27.32</v>
      </c>
      <c r="S50">
        <v>86.42</v>
      </c>
      <c r="T50">
        <v>1010.88</v>
      </c>
      <c r="U50">
        <v>0</v>
      </c>
      <c r="V50" t="s">
        <v>30</v>
      </c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1:30" x14ac:dyDescent="0.25">
      <c r="A51" t="s">
        <v>127</v>
      </c>
      <c r="B51">
        <v>3.58</v>
      </c>
      <c r="C51">
        <v>14.81</v>
      </c>
      <c r="D51">
        <v>12.61</v>
      </c>
      <c r="E51">
        <v>2.2000000000000002</v>
      </c>
      <c r="F51">
        <v>0.51</v>
      </c>
      <c r="G51">
        <v>6.66</v>
      </c>
      <c r="H51">
        <v>2.88</v>
      </c>
      <c r="I51">
        <v>2.62</v>
      </c>
      <c r="J51">
        <v>0.26</v>
      </c>
      <c r="K51">
        <v>70.739999999999995</v>
      </c>
      <c r="L51">
        <v>30.04</v>
      </c>
      <c r="P51">
        <v>2.52</v>
      </c>
      <c r="Q51">
        <v>141.94999999999999</v>
      </c>
      <c r="R51">
        <v>27.04</v>
      </c>
      <c r="S51">
        <v>87.56</v>
      </c>
      <c r="T51">
        <v>1010.45</v>
      </c>
      <c r="U51">
        <v>0</v>
      </c>
      <c r="V51" t="s">
        <v>29</v>
      </c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1:30" x14ac:dyDescent="0.25">
      <c r="A52" t="s">
        <v>128</v>
      </c>
      <c r="B52">
        <v>3.15</v>
      </c>
      <c r="C52">
        <v>16.25</v>
      </c>
      <c r="D52">
        <v>14.09</v>
      </c>
      <c r="E52">
        <v>2.16</v>
      </c>
      <c r="F52">
        <v>0.47</v>
      </c>
      <c r="G52">
        <v>5.45</v>
      </c>
      <c r="H52">
        <v>2.84</v>
      </c>
      <c r="I52">
        <v>2.61</v>
      </c>
      <c r="J52">
        <v>0.24</v>
      </c>
      <c r="K52">
        <v>76.5</v>
      </c>
      <c r="L52">
        <v>30.04</v>
      </c>
      <c r="P52">
        <v>2.25</v>
      </c>
      <c r="Q52">
        <v>162.32</v>
      </c>
      <c r="R52">
        <v>26.98</v>
      </c>
      <c r="S52">
        <v>89.31</v>
      </c>
      <c r="T52">
        <v>1010.13</v>
      </c>
      <c r="U52">
        <v>0</v>
      </c>
      <c r="V52" t="s">
        <v>30</v>
      </c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1:30" x14ac:dyDescent="0.25">
      <c r="A53" t="s">
        <v>129</v>
      </c>
      <c r="B53">
        <v>2.93</v>
      </c>
      <c r="C53">
        <v>14.73</v>
      </c>
      <c r="D53">
        <v>11.92</v>
      </c>
      <c r="E53">
        <v>2.8</v>
      </c>
      <c r="F53">
        <v>0.45</v>
      </c>
      <c r="G53">
        <v>3.6</v>
      </c>
      <c r="H53">
        <v>3.02</v>
      </c>
      <c r="I53">
        <v>2.77</v>
      </c>
      <c r="J53">
        <v>0.24</v>
      </c>
      <c r="K53">
        <v>77.459999999999994</v>
      </c>
      <c r="L53">
        <v>32.380000000000003</v>
      </c>
      <c r="P53">
        <v>2.15</v>
      </c>
      <c r="Q53">
        <v>158.44999999999999</v>
      </c>
      <c r="R53">
        <v>26.94</v>
      </c>
      <c r="S53">
        <v>90.85</v>
      </c>
      <c r="T53">
        <v>1010.06</v>
      </c>
      <c r="U53">
        <v>0</v>
      </c>
      <c r="V53" t="s">
        <v>30</v>
      </c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1:30" x14ac:dyDescent="0.25">
      <c r="A54" t="s">
        <v>130</v>
      </c>
      <c r="B54">
        <v>4.0599999999999996</v>
      </c>
      <c r="C54">
        <v>13.9</v>
      </c>
      <c r="D54">
        <v>10.4</v>
      </c>
      <c r="E54">
        <v>3.51</v>
      </c>
      <c r="F54">
        <v>0.5</v>
      </c>
      <c r="G54">
        <v>3.37</v>
      </c>
      <c r="H54">
        <v>2.86</v>
      </c>
      <c r="I54">
        <v>2.61</v>
      </c>
      <c r="J54">
        <v>0.25</v>
      </c>
      <c r="K54">
        <v>72.66</v>
      </c>
      <c r="L54">
        <v>29.04</v>
      </c>
      <c r="P54">
        <v>2.08</v>
      </c>
      <c r="Q54">
        <v>148.91999999999999</v>
      </c>
      <c r="R54">
        <v>26.77</v>
      </c>
      <c r="S54">
        <v>91.22</v>
      </c>
      <c r="T54">
        <v>1010.19</v>
      </c>
      <c r="U54">
        <v>0</v>
      </c>
      <c r="V54" t="s">
        <v>30</v>
      </c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1:30" x14ac:dyDescent="0.25">
      <c r="A55" t="s">
        <v>131</v>
      </c>
      <c r="B55">
        <v>3.64</v>
      </c>
      <c r="C55">
        <v>13.03</v>
      </c>
      <c r="D55">
        <v>8.5399999999999991</v>
      </c>
      <c r="E55">
        <v>4.49</v>
      </c>
      <c r="F55">
        <v>0.48</v>
      </c>
      <c r="G55">
        <v>5.16</v>
      </c>
      <c r="H55">
        <v>2.85</v>
      </c>
      <c r="I55">
        <v>2.62</v>
      </c>
      <c r="J55">
        <v>0.23</v>
      </c>
      <c r="K55">
        <v>75.78</v>
      </c>
      <c r="L55">
        <v>30.04</v>
      </c>
      <c r="P55">
        <v>1.9</v>
      </c>
      <c r="Q55">
        <v>151.86000000000001</v>
      </c>
      <c r="R55">
        <v>26.66</v>
      </c>
      <c r="S55">
        <v>91.76</v>
      </c>
      <c r="T55">
        <v>1010.3</v>
      </c>
      <c r="U55">
        <v>0</v>
      </c>
      <c r="V55" t="s">
        <v>30</v>
      </c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1:30" x14ac:dyDescent="0.25">
      <c r="A56" t="s">
        <v>132</v>
      </c>
      <c r="B56">
        <v>3.73</v>
      </c>
      <c r="C56">
        <v>12.65</v>
      </c>
      <c r="D56">
        <v>6.73</v>
      </c>
      <c r="E56">
        <v>5.92</v>
      </c>
      <c r="F56">
        <v>0.46</v>
      </c>
      <c r="G56">
        <v>7.82</v>
      </c>
      <c r="H56">
        <v>2.7</v>
      </c>
      <c r="I56">
        <v>2.5099999999999998</v>
      </c>
      <c r="J56">
        <v>0.2</v>
      </c>
      <c r="K56">
        <v>64.98</v>
      </c>
      <c r="L56">
        <v>23.05</v>
      </c>
      <c r="P56">
        <v>2.41</v>
      </c>
      <c r="Q56">
        <v>156.63</v>
      </c>
      <c r="R56">
        <v>28.05</v>
      </c>
      <c r="S56">
        <v>86.43</v>
      </c>
      <c r="T56">
        <v>1010.83</v>
      </c>
      <c r="U56">
        <v>0</v>
      </c>
      <c r="V56" t="s">
        <v>30</v>
      </c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1:30" x14ac:dyDescent="0.25">
      <c r="A57" t="s">
        <v>133</v>
      </c>
      <c r="B57">
        <v>4.68</v>
      </c>
      <c r="C57">
        <v>13.52</v>
      </c>
      <c r="D57">
        <v>7.57</v>
      </c>
      <c r="E57">
        <v>5.95</v>
      </c>
      <c r="F57">
        <v>0.48</v>
      </c>
      <c r="G57">
        <v>12.81</v>
      </c>
      <c r="H57">
        <v>2.4500000000000002</v>
      </c>
      <c r="I57">
        <v>2.25</v>
      </c>
      <c r="J57">
        <v>0.2</v>
      </c>
      <c r="K57">
        <v>80.34</v>
      </c>
      <c r="L57">
        <v>32.03</v>
      </c>
      <c r="P57">
        <v>2.92</v>
      </c>
      <c r="Q57">
        <v>175.31</v>
      </c>
      <c r="R57">
        <v>29.57</v>
      </c>
      <c r="S57">
        <v>79.47</v>
      </c>
      <c r="T57">
        <v>1011.29</v>
      </c>
      <c r="U57">
        <v>0</v>
      </c>
      <c r="V57" t="s">
        <v>31</v>
      </c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1:30" x14ac:dyDescent="0.25">
      <c r="A58" t="s">
        <v>134</v>
      </c>
      <c r="B58">
        <v>3.9</v>
      </c>
      <c r="C58">
        <v>7.8</v>
      </c>
      <c r="D58">
        <v>4.43</v>
      </c>
      <c r="E58">
        <v>3.37</v>
      </c>
      <c r="F58">
        <v>0.36</v>
      </c>
      <c r="G58">
        <v>17.84</v>
      </c>
      <c r="H58">
        <v>2.2799999999999998</v>
      </c>
      <c r="I58">
        <v>2.12</v>
      </c>
      <c r="J58">
        <v>0.16</v>
      </c>
      <c r="K58">
        <v>64.98</v>
      </c>
      <c r="L58">
        <v>21.06</v>
      </c>
      <c r="P58">
        <v>3.81</v>
      </c>
      <c r="Q58">
        <v>195.49</v>
      </c>
      <c r="R58">
        <v>30.73</v>
      </c>
      <c r="S58">
        <v>74.34</v>
      </c>
      <c r="T58">
        <v>1011.64</v>
      </c>
      <c r="U58">
        <v>0</v>
      </c>
      <c r="V58" t="s">
        <v>32</v>
      </c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1:30" x14ac:dyDescent="0.25">
      <c r="A59" t="s">
        <v>135</v>
      </c>
      <c r="B59">
        <v>3.3</v>
      </c>
      <c r="C59">
        <v>5.4</v>
      </c>
      <c r="D59">
        <v>2.87</v>
      </c>
      <c r="E59">
        <v>2.5299999999999998</v>
      </c>
      <c r="F59">
        <v>0.3</v>
      </c>
      <c r="G59">
        <v>25.92</v>
      </c>
      <c r="H59">
        <v>2.13</v>
      </c>
      <c r="I59">
        <v>1.99</v>
      </c>
      <c r="J59">
        <v>0.14000000000000001</v>
      </c>
      <c r="K59">
        <v>51.49</v>
      </c>
      <c r="L59">
        <v>15.07</v>
      </c>
      <c r="P59">
        <v>4.68</v>
      </c>
      <c r="Q59">
        <v>195.01</v>
      </c>
      <c r="R59">
        <v>31.65</v>
      </c>
      <c r="S59">
        <v>69.89</v>
      </c>
      <c r="T59">
        <v>1011.93</v>
      </c>
      <c r="U59">
        <v>0</v>
      </c>
      <c r="V59" t="s">
        <v>32</v>
      </c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1:30" x14ac:dyDescent="0.25">
      <c r="A60" t="s">
        <v>136</v>
      </c>
      <c r="B60">
        <v>5.66</v>
      </c>
      <c r="C60">
        <v>12.42</v>
      </c>
      <c r="D60">
        <v>7.66</v>
      </c>
      <c r="E60">
        <v>4.76</v>
      </c>
      <c r="F60">
        <v>0.32</v>
      </c>
      <c r="G60">
        <v>23.34</v>
      </c>
      <c r="H60">
        <v>2.15</v>
      </c>
      <c r="I60">
        <v>1.98</v>
      </c>
      <c r="J60">
        <v>0.17</v>
      </c>
      <c r="K60">
        <v>57.25</v>
      </c>
      <c r="L60">
        <v>18.11</v>
      </c>
      <c r="P60">
        <v>4.32</v>
      </c>
      <c r="Q60">
        <v>226.83</v>
      </c>
      <c r="R60">
        <v>31.56</v>
      </c>
      <c r="S60">
        <v>70.14</v>
      </c>
      <c r="T60">
        <v>1011.81</v>
      </c>
      <c r="U60">
        <v>0</v>
      </c>
      <c r="V60" t="s">
        <v>33</v>
      </c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1:30" x14ac:dyDescent="0.25">
      <c r="A61" t="s">
        <v>137</v>
      </c>
      <c r="B61">
        <v>12.39</v>
      </c>
      <c r="C61">
        <v>20.329999999999998</v>
      </c>
      <c r="D61">
        <v>10.25</v>
      </c>
      <c r="E61">
        <v>10.08</v>
      </c>
      <c r="F61">
        <v>0.33</v>
      </c>
      <c r="G61">
        <v>15.1</v>
      </c>
      <c r="H61">
        <v>2.04</v>
      </c>
      <c r="I61">
        <v>1.93</v>
      </c>
      <c r="J61">
        <v>0.11</v>
      </c>
      <c r="K61">
        <v>51.54</v>
      </c>
      <c r="L61">
        <v>13.07</v>
      </c>
      <c r="P61">
        <v>5.38</v>
      </c>
      <c r="Q61">
        <v>251.01</v>
      </c>
      <c r="R61">
        <v>31.7</v>
      </c>
      <c r="S61">
        <v>70.27</v>
      </c>
      <c r="T61">
        <v>1011.75</v>
      </c>
      <c r="U61">
        <v>0</v>
      </c>
      <c r="V61" t="s">
        <v>34</v>
      </c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1:30" x14ac:dyDescent="0.25">
      <c r="A62" t="s">
        <v>138</v>
      </c>
      <c r="B62">
        <v>5.13</v>
      </c>
      <c r="C62">
        <v>4.29</v>
      </c>
      <c r="D62">
        <v>2.13</v>
      </c>
      <c r="E62">
        <v>2.16</v>
      </c>
      <c r="F62">
        <v>0.28000000000000003</v>
      </c>
      <c r="G62">
        <v>20.56</v>
      </c>
      <c r="H62">
        <v>2.04</v>
      </c>
      <c r="I62">
        <v>1.93</v>
      </c>
      <c r="J62">
        <v>0.11</v>
      </c>
      <c r="K62">
        <v>48.66</v>
      </c>
      <c r="L62">
        <v>7.09</v>
      </c>
      <c r="P62">
        <v>5.37</v>
      </c>
      <c r="Q62">
        <v>257.33</v>
      </c>
      <c r="R62">
        <v>31.93</v>
      </c>
      <c r="S62">
        <v>67.62</v>
      </c>
      <c r="T62">
        <v>1011.36</v>
      </c>
      <c r="U62">
        <v>0</v>
      </c>
      <c r="V62" t="s">
        <v>34</v>
      </c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1:30" x14ac:dyDescent="0.25">
      <c r="A63" t="s">
        <v>139</v>
      </c>
      <c r="B63">
        <v>3.7</v>
      </c>
      <c r="C63">
        <v>3.92</v>
      </c>
      <c r="D63">
        <v>1.83</v>
      </c>
      <c r="E63">
        <v>2.09</v>
      </c>
      <c r="F63">
        <v>0.27</v>
      </c>
      <c r="G63">
        <v>22.2</v>
      </c>
      <c r="H63">
        <v>2.0499999999999998</v>
      </c>
      <c r="I63">
        <v>1.94</v>
      </c>
      <c r="J63">
        <v>0.11</v>
      </c>
      <c r="K63">
        <v>44.82</v>
      </c>
      <c r="L63">
        <v>8.08</v>
      </c>
      <c r="P63">
        <v>5.5</v>
      </c>
      <c r="Q63">
        <v>256.01</v>
      </c>
      <c r="R63">
        <v>32.340000000000003</v>
      </c>
      <c r="S63">
        <v>65.62</v>
      </c>
      <c r="T63">
        <v>1010.71</v>
      </c>
      <c r="U63">
        <v>0</v>
      </c>
      <c r="V63" t="s">
        <v>34</v>
      </c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1:30" x14ac:dyDescent="0.25">
      <c r="A64" t="s">
        <v>140</v>
      </c>
      <c r="B64">
        <v>3.07</v>
      </c>
      <c r="C64">
        <v>3.91</v>
      </c>
      <c r="D64">
        <v>1.71</v>
      </c>
      <c r="E64">
        <v>2.19</v>
      </c>
      <c r="F64">
        <v>0.27</v>
      </c>
      <c r="G64">
        <v>22.86</v>
      </c>
      <c r="H64">
        <v>2.0299999999999998</v>
      </c>
      <c r="I64">
        <v>1.93</v>
      </c>
      <c r="J64">
        <v>0.11</v>
      </c>
      <c r="K64">
        <v>48.66</v>
      </c>
      <c r="L64">
        <v>10.08</v>
      </c>
      <c r="P64">
        <v>5.81</v>
      </c>
      <c r="Q64">
        <v>253.66</v>
      </c>
      <c r="R64">
        <v>32.03</v>
      </c>
      <c r="S64">
        <v>67.47</v>
      </c>
      <c r="T64">
        <v>1010.2</v>
      </c>
      <c r="U64">
        <v>0</v>
      </c>
      <c r="V64" t="s">
        <v>34</v>
      </c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1:30" x14ac:dyDescent="0.25">
      <c r="A65" t="s">
        <v>141</v>
      </c>
      <c r="B65">
        <v>6.52</v>
      </c>
      <c r="C65">
        <v>9.94</v>
      </c>
      <c r="D65">
        <v>4.95</v>
      </c>
      <c r="E65">
        <v>5</v>
      </c>
      <c r="F65">
        <v>0.3</v>
      </c>
      <c r="G65">
        <v>19.79</v>
      </c>
      <c r="H65">
        <v>2.08</v>
      </c>
      <c r="I65">
        <v>1.95</v>
      </c>
      <c r="J65">
        <v>0.13</v>
      </c>
      <c r="K65">
        <v>55.72</v>
      </c>
      <c r="L65">
        <v>18.059999999999999</v>
      </c>
      <c r="P65">
        <v>4.3099999999999996</v>
      </c>
      <c r="Q65">
        <v>245.87</v>
      </c>
      <c r="R65">
        <v>32.26</v>
      </c>
      <c r="S65">
        <v>65.959999999999994</v>
      </c>
      <c r="T65">
        <v>1009.54</v>
      </c>
      <c r="U65">
        <v>0</v>
      </c>
      <c r="V65" t="s">
        <v>34</v>
      </c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1:30" x14ac:dyDescent="0.25">
      <c r="A66" t="s">
        <v>142</v>
      </c>
      <c r="B66">
        <v>6.66</v>
      </c>
      <c r="C66">
        <v>10.86</v>
      </c>
      <c r="D66">
        <v>6.58</v>
      </c>
      <c r="E66">
        <v>4.2699999999999996</v>
      </c>
      <c r="F66">
        <v>0.28999999999999998</v>
      </c>
      <c r="G66">
        <v>22.18</v>
      </c>
      <c r="H66">
        <v>2.2000000000000002</v>
      </c>
      <c r="I66">
        <v>2.0099999999999998</v>
      </c>
      <c r="J66">
        <v>0.2</v>
      </c>
      <c r="K66">
        <v>47.7</v>
      </c>
      <c r="L66">
        <v>14.07</v>
      </c>
      <c r="P66">
        <v>2.99</v>
      </c>
      <c r="Q66">
        <v>200.72</v>
      </c>
      <c r="R66">
        <v>32.6</v>
      </c>
      <c r="S66">
        <v>65.540000000000006</v>
      </c>
      <c r="T66">
        <v>1009.21</v>
      </c>
      <c r="U66">
        <v>0</v>
      </c>
      <c r="V66" t="s">
        <v>32</v>
      </c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1:30" x14ac:dyDescent="0.25">
      <c r="A67" t="s">
        <v>143</v>
      </c>
      <c r="B67">
        <v>3.4</v>
      </c>
      <c r="C67">
        <v>4.97</v>
      </c>
      <c r="D67">
        <v>2.94</v>
      </c>
      <c r="E67">
        <v>2.0299999999999998</v>
      </c>
      <c r="F67">
        <v>0.28000000000000003</v>
      </c>
      <c r="G67">
        <v>17.75</v>
      </c>
      <c r="H67">
        <v>2.17</v>
      </c>
      <c r="I67">
        <v>2.0299999999999998</v>
      </c>
      <c r="J67">
        <v>0.14000000000000001</v>
      </c>
      <c r="K67">
        <v>52.5</v>
      </c>
      <c r="L67">
        <v>14.07</v>
      </c>
      <c r="P67">
        <v>3.65</v>
      </c>
      <c r="Q67">
        <v>188.96</v>
      </c>
      <c r="R67">
        <v>30.98</v>
      </c>
      <c r="S67">
        <v>70.31</v>
      </c>
      <c r="T67">
        <v>1009.12</v>
      </c>
      <c r="U67">
        <v>0</v>
      </c>
      <c r="V67" t="s">
        <v>31</v>
      </c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1:30" x14ac:dyDescent="0.25">
      <c r="A68" t="s">
        <v>144</v>
      </c>
      <c r="B68">
        <v>3</v>
      </c>
      <c r="C68">
        <v>4.3499999999999996</v>
      </c>
      <c r="D68">
        <v>2.58</v>
      </c>
      <c r="E68">
        <v>1.77</v>
      </c>
      <c r="F68">
        <v>0.27</v>
      </c>
      <c r="G68">
        <v>14.89</v>
      </c>
      <c r="H68">
        <v>2.21</v>
      </c>
      <c r="I68">
        <v>2.06</v>
      </c>
      <c r="J68">
        <v>0.14000000000000001</v>
      </c>
      <c r="K68">
        <v>59.22</v>
      </c>
      <c r="L68">
        <v>24.05</v>
      </c>
      <c r="P68">
        <v>3.12</v>
      </c>
      <c r="Q68">
        <v>190.07</v>
      </c>
      <c r="R68">
        <v>29.78</v>
      </c>
      <c r="S68">
        <v>75.02</v>
      </c>
      <c r="T68">
        <v>1009.45</v>
      </c>
      <c r="U68">
        <v>0</v>
      </c>
      <c r="V68" t="s">
        <v>31</v>
      </c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1:30" x14ac:dyDescent="0.25">
      <c r="A69" t="s">
        <v>145</v>
      </c>
      <c r="B69">
        <v>3.1</v>
      </c>
      <c r="C69">
        <v>5.45</v>
      </c>
      <c r="D69">
        <v>3.64</v>
      </c>
      <c r="E69">
        <v>1.81</v>
      </c>
      <c r="F69">
        <v>0.33</v>
      </c>
      <c r="G69">
        <v>12.4</v>
      </c>
      <c r="H69">
        <v>2.29</v>
      </c>
      <c r="I69">
        <v>2.15</v>
      </c>
      <c r="J69">
        <v>0.14000000000000001</v>
      </c>
      <c r="K69">
        <v>57.3</v>
      </c>
      <c r="L69">
        <v>9.08</v>
      </c>
      <c r="P69">
        <v>2.2599999999999998</v>
      </c>
      <c r="Q69">
        <v>192.55</v>
      </c>
      <c r="R69">
        <v>29.11</v>
      </c>
      <c r="S69">
        <v>79.099999999999994</v>
      </c>
      <c r="T69">
        <v>1009.87</v>
      </c>
      <c r="U69">
        <v>0</v>
      </c>
      <c r="V69" t="s">
        <v>32</v>
      </c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1:30" x14ac:dyDescent="0.25">
      <c r="A70" t="s">
        <v>146</v>
      </c>
      <c r="B70">
        <v>3.38</v>
      </c>
      <c r="C70">
        <v>5.28</v>
      </c>
      <c r="D70">
        <v>3.32</v>
      </c>
      <c r="E70">
        <v>1.96</v>
      </c>
      <c r="F70">
        <v>0.34</v>
      </c>
      <c r="G70">
        <v>13.72</v>
      </c>
      <c r="H70">
        <v>2.14</v>
      </c>
      <c r="I70">
        <v>2.04</v>
      </c>
      <c r="J70">
        <v>0.1</v>
      </c>
      <c r="K70">
        <v>46.74</v>
      </c>
      <c r="L70">
        <v>8.08</v>
      </c>
      <c r="P70">
        <v>1.65</v>
      </c>
      <c r="Q70">
        <v>235.17</v>
      </c>
      <c r="R70">
        <v>28.71</v>
      </c>
      <c r="S70">
        <v>81.06</v>
      </c>
      <c r="T70">
        <v>1010.12</v>
      </c>
      <c r="U70">
        <v>0</v>
      </c>
      <c r="V70" t="s">
        <v>33</v>
      </c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1:30" x14ac:dyDescent="0.25">
      <c r="A71" t="s">
        <v>147</v>
      </c>
      <c r="B71">
        <v>2.94</v>
      </c>
      <c r="C71">
        <v>6.43</v>
      </c>
      <c r="D71">
        <v>4.83</v>
      </c>
      <c r="E71">
        <v>1.6</v>
      </c>
      <c r="F71">
        <v>0.31</v>
      </c>
      <c r="G71">
        <v>12.92</v>
      </c>
      <c r="H71">
        <v>2.35</v>
      </c>
      <c r="I71">
        <v>2.21</v>
      </c>
      <c r="J71">
        <v>0.14000000000000001</v>
      </c>
      <c r="K71">
        <v>60.18</v>
      </c>
      <c r="L71">
        <v>18.059999999999999</v>
      </c>
      <c r="P71">
        <v>1.68</v>
      </c>
      <c r="Q71">
        <v>158.58000000000001</v>
      </c>
      <c r="R71">
        <v>28.31</v>
      </c>
      <c r="S71">
        <v>82.11</v>
      </c>
      <c r="T71">
        <v>1010.35</v>
      </c>
      <c r="U71">
        <v>0</v>
      </c>
      <c r="V71" t="s">
        <v>30</v>
      </c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1:30" x14ac:dyDescent="0.25">
      <c r="A72" t="s">
        <v>148</v>
      </c>
      <c r="B72">
        <v>2.36</v>
      </c>
      <c r="C72">
        <v>6.88</v>
      </c>
      <c r="D72">
        <v>5.03</v>
      </c>
      <c r="E72">
        <v>1.85</v>
      </c>
      <c r="F72">
        <v>0.28999999999999998</v>
      </c>
      <c r="G72">
        <v>9.9600000000000009</v>
      </c>
      <c r="H72">
        <v>2.4500000000000002</v>
      </c>
      <c r="I72">
        <v>2.2999999999999998</v>
      </c>
      <c r="J72">
        <v>0.15</v>
      </c>
      <c r="K72">
        <v>62.1</v>
      </c>
      <c r="L72">
        <v>20.059999999999999</v>
      </c>
      <c r="P72">
        <v>1.01</v>
      </c>
      <c r="Q72">
        <v>163.85</v>
      </c>
      <c r="R72">
        <v>27.75</v>
      </c>
      <c r="S72">
        <v>86.37</v>
      </c>
      <c r="T72">
        <v>1010.84</v>
      </c>
      <c r="U72">
        <v>0</v>
      </c>
      <c r="V72" t="s">
        <v>30</v>
      </c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1:30" x14ac:dyDescent="0.25">
      <c r="A73" t="s">
        <v>149</v>
      </c>
      <c r="B73">
        <v>2.74</v>
      </c>
      <c r="C73">
        <v>7.5</v>
      </c>
      <c r="D73">
        <v>5.67</v>
      </c>
      <c r="E73">
        <v>1.84</v>
      </c>
      <c r="F73">
        <v>0.33</v>
      </c>
      <c r="G73">
        <v>9.0399999999999991</v>
      </c>
      <c r="H73">
        <v>2.6</v>
      </c>
      <c r="I73">
        <v>2.41</v>
      </c>
      <c r="J73">
        <v>0.19</v>
      </c>
      <c r="K73">
        <v>58.26</v>
      </c>
      <c r="L73">
        <v>15.07</v>
      </c>
      <c r="P73">
        <v>0.69</v>
      </c>
      <c r="Q73">
        <v>192.22</v>
      </c>
      <c r="R73">
        <v>27.7</v>
      </c>
      <c r="S73">
        <v>87.56</v>
      </c>
      <c r="T73">
        <v>1010.96</v>
      </c>
      <c r="U73">
        <v>0</v>
      </c>
      <c r="V73" t="s">
        <v>32</v>
      </c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1:30" x14ac:dyDescent="0.25">
      <c r="A74" t="s">
        <v>150</v>
      </c>
      <c r="B74">
        <v>3.36</v>
      </c>
      <c r="C74">
        <v>7.45</v>
      </c>
      <c r="D74">
        <v>5.5</v>
      </c>
      <c r="E74">
        <v>1.95</v>
      </c>
      <c r="F74">
        <v>0.35</v>
      </c>
      <c r="G74">
        <v>8.9700000000000006</v>
      </c>
      <c r="H74">
        <v>2.62</v>
      </c>
      <c r="I74">
        <v>2.48</v>
      </c>
      <c r="J74">
        <v>0.14000000000000001</v>
      </c>
      <c r="K74">
        <v>50.58</v>
      </c>
      <c r="L74">
        <v>13.07</v>
      </c>
      <c r="P74">
        <v>1.25</v>
      </c>
      <c r="Q74">
        <v>139.12</v>
      </c>
      <c r="R74">
        <v>27.53</v>
      </c>
      <c r="S74">
        <v>87.97</v>
      </c>
      <c r="T74">
        <v>1010.65</v>
      </c>
      <c r="U74">
        <v>0</v>
      </c>
      <c r="V74" t="s">
        <v>29</v>
      </c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1:30" x14ac:dyDescent="0.25">
      <c r="A75" t="s">
        <v>151</v>
      </c>
      <c r="B75">
        <v>3.52</v>
      </c>
      <c r="C75">
        <v>7.69</v>
      </c>
      <c r="D75">
        <v>5.78</v>
      </c>
      <c r="E75">
        <v>1.91</v>
      </c>
      <c r="F75">
        <v>0.36</v>
      </c>
      <c r="G75">
        <v>8.91</v>
      </c>
      <c r="H75">
        <v>2.61</v>
      </c>
      <c r="I75">
        <v>2.46</v>
      </c>
      <c r="J75">
        <v>0.15</v>
      </c>
      <c r="K75">
        <v>57.3</v>
      </c>
      <c r="L75">
        <v>16.07</v>
      </c>
      <c r="P75">
        <v>1.34</v>
      </c>
      <c r="Q75">
        <v>130.36000000000001</v>
      </c>
      <c r="R75">
        <v>27.25</v>
      </c>
      <c r="S75">
        <v>88.66</v>
      </c>
      <c r="T75">
        <v>1010.13</v>
      </c>
      <c r="U75">
        <v>0</v>
      </c>
      <c r="V75" t="s">
        <v>29</v>
      </c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1:30" x14ac:dyDescent="0.25">
      <c r="A76" t="s">
        <v>152</v>
      </c>
      <c r="B76">
        <v>2.58</v>
      </c>
      <c r="C76">
        <v>8.73</v>
      </c>
      <c r="D76">
        <v>6.68</v>
      </c>
      <c r="E76">
        <v>2.0499999999999998</v>
      </c>
      <c r="F76">
        <v>0.34</v>
      </c>
      <c r="G76">
        <v>6.16</v>
      </c>
      <c r="H76">
        <v>3.51</v>
      </c>
      <c r="I76">
        <v>3.28</v>
      </c>
      <c r="J76">
        <v>0.23</v>
      </c>
      <c r="K76">
        <v>72.66</v>
      </c>
      <c r="L76">
        <v>31.03</v>
      </c>
      <c r="P76">
        <v>1.63</v>
      </c>
      <c r="Q76">
        <v>85.58</v>
      </c>
      <c r="R76">
        <v>26.95</v>
      </c>
      <c r="S76">
        <v>89.95</v>
      </c>
      <c r="T76">
        <v>1009.69</v>
      </c>
      <c r="U76">
        <v>0</v>
      </c>
      <c r="V76" t="s">
        <v>26</v>
      </c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1:30" x14ac:dyDescent="0.25">
      <c r="A77" t="s">
        <v>153</v>
      </c>
      <c r="B77">
        <v>2.5</v>
      </c>
      <c r="C77">
        <v>13.07</v>
      </c>
      <c r="D77">
        <v>8.9</v>
      </c>
      <c r="E77">
        <v>4.17</v>
      </c>
      <c r="F77">
        <v>0.37</v>
      </c>
      <c r="G77">
        <v>3.01</v>
      </c>
      <c r="H77">
        <v>2.82</v>
      </c>
      <c r="I77">
        <v>2.65</v>
      </c>
      <c r="J77">
        <v>0.17</v>
      </c>
      <c r="K77">
        <v>75.540000000000006</v>
      </c>
      <c r="L77">
        <v>26.04</v>
      </c>
      <c r="P77">
        <v>1.92</v>
      </c>
      <c r="Q77">
        <v>94.95</v>
      </c>
      <c r="R77">
        <v>26.38</v>
      </c>
      <c r="S77">
        <v>90.56</v>
      </c>
      <c r="T77">
        <v>1009.7</v>
      </c>
      <c r="U77">
        <v>0</v>
      </c>
      <c r="V77" t="s">
        <v>26</v>
      </c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1:30" x14ac:dyDescent="0.25">
      <c r="A78" t="s">
        <v>154</v>
      </c>
      <c r="B78">
        <v>3.64</v>
      </c>
      <c r="C78">
        <v>11.46</v>
      </c>
      <c r="D78">
        <v>8.14</v>
      </c>
      <c r="E78">
        <v>3.32</v>
      </c>
      <c r="F78">
        <v>0.36</v>
      </c>
      <c r="G78">
        <v>3.07</v>
      </c>
      <c r="H78">
        <v>2.4700000000000002</v>
      </c>
      <c r="I78">
        <v>2.3199999999999998</v>
      </c>
      <c r="J78">
        <v>0.15</v>
      </c>
      <c r="K78">
        <v>65.94</v>
      </c>
      <c r="L78">
        <v>18.059999999999999</v>
      </c>
      <c r="P78">
        <v>1.96</v>
      </c>
      <c r="Q78">
        <v>97.31</v>
      </c>
      <c r="R78">
        <v>25.96</v>
      </c>
      <c r="S78">
        <v>89.24</v>
      </c>
      <c r="T78">
        <v>1009.96</v>
      </c>
      <c r="U78">
        <v>0</v>
      </c>
      <c r="V78" t="s">
        <v>26</v>
      </c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1:30" x14ac:dyDescent="0.25">
      <c r="A79" t="s">
        <v>155</v>
      </c>
      <c r="B79">
        <v>3.5</v>
      </c>
      <c r="C79">
        <v>14.11</v>
      </c>
      <c r="D79">
        <v>8.82</v>
      </c>
      <c r="E79">
        <v>5.29</v>
      </c>
      <c r="F79">
        <v>0.42</v>
      </c>
      <c r="G79">
        <v>4.43</v>
      </c>
      <c r="H79">
        <v>2.6</v>
      </c>
      <c r="I79">
        <v>2.39</v>
      </c>
      <c r="J79">
        <v>0.21</v>
      </c>
      <c r="K79">
        <v>85.14</v>
      </c>
      <c r="L79">
        <v>32.81</v>
      </c>
      <c r="P79">
        <v>1.72</v>
      </c>
      <c r="Q79">
        <v>117.31</v>
      </c>
      <c r="R79">
        <v>26.12</v>
      </c>
      <c r="S79">
        <v>86.56</v>
      </c>
      <c r="T79">
        <v>1010.01</v>
      </c>
      <c r="U79">
        <v>0</v>
      </c>
      <c r="V79" t="s">
        <v>28</v>
      </c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1:30" x14ac:dyDescent="0.25">
      <c r="A80" t="s">
        <v>156</v>
      </c>
      <c r="B80">
        <v>4.49</v>
      </c>
      <c r="C80">
        <v>19.45</v>
      </c>
      <c r="D80">
        <v>9.64</v>
      </c>
      <c r="E80">
        <v>9.81</v>
      </c>
      <c r="F80">
        <v>0.44</v>
      </c>
      <c r="G80">
        <v>6.97</v>
      </c>
      <c r="H80">
        <v>2.69</v>
      </c>
      <c r="I80">
        <v>2.42</v>
      </c>
      <c r="J80">
        <v>0.27</v>
      </c>
      <c r="K80">
        <v>72.66</v>
      </c>
      <c r="L80">
        <v>35.03</v>
      </c>
      <c r="P80">
        <v>1.79</v>
      </c>
      <c r="Q80">
        <v>114.24</v>
      </c>
      <c r="R80">
        <v>27.58</v>
      </c>
      <c r="S80">
        <v>80.97</v>
      </c>
      <c r="T80">
        <v>1010.17</v>
      </c>
      <c r="U80">
        <v>0</v>
      </c>
      <c r="V80" t="s">
        <v>28</v>
      </c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1:30" x14ac:dyDescent="0.25">
      <c r="A81" t="s">
        <v>157</v>
      </c>
      <c r="B81">
        <v>3.92</v>
      </c>
      <c r="C81">
        <v>17.82</v>
      </c>
      <c r="D81">
        <v>8.9</v>
      </c>
      <c r="E81">
        <v>8.92</v>
      </c>
      <c r="F81">
        <v>0.41</v>
      </c>
      <c r="G81">
        <v>10.95</v>
      </c>
      <c r="H81">
        <v>2.56</v>
      </c>
      <c r="I81">
        <v>2.31</v>
      </c>
      <c r="J81">
        <v>0.25</v>
      </c>
      <c r="K81">
        <v>86.1</v>
      </c>
      <c r="L81">
        <v>40.01</v>
      </c>
      <c r="P81">
        <v>2.0099999999999998</v>
      </c>
      <c r="Q81">
        <v>127.03</v>
      </c>
      <c r="R81">
        <v>29.14</v>
      </c>
      <c r="S81">
        <v>77.81</v>
      </c>
      <c r="T81">
        <v>1010.19</v>
      </c>
      <c r="U81">
        <v>0</v>
      </c>
      <c r="V81" t="s">
        <v>29</v>
      </c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1:30" x14ac:dyDescent="0.25">
      <c r="A82" t="s">
        <v>158</v>
      </c>
      <c r="B82">
        <v>3.35</v>
      </c>
      <c r="C82">
        <v>7.39</v>
      </c>
      <c r="D82">
        <v>4.2</v>
      </c>
      <c r="E82">
        <v>3.2</v>
      </c>
      <c r="F82">
        <v>0.32</v>
      </c>
      <c r="G82">
        <v>19.010000000000002</v>
      </c>
      <c r="H82">
        <v>2.29</v>
      </c>
      <c r="I82">
        <v>2.14</v>
      </c>
      <c r="J82">
        <v>0.15</v>
      </c>
      <c r="K82">
        <v>70.739999999999995</v>
      </c>
      <c r="L82">
        <v>25.05</v>
      </c>
      <c r="P82">
        <v>2.15</v>
      </c>
      <c r="Q82">
        <v>168.18</v>
      </c>
      <c r="R82">
        <v>30.65</v>
      </c>
      <c r="S82">
        <v>73.92</v>
      </c>
      <c r="T82">
        <v>1010.24</v>
      </c>
      <c r="U82">
        <v>0</v>
      </c>
      <c r="V82" t="s">
        <v>30</v>
      </c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1:30" x14ac:dyDescent="0.25">
      <c r="A83" t="s">
        <v>159</v>
      </c>
      <c r="B83">
        <v>3.84</v>
      </c>
      <c r="C83">
        <v>6.61</v>
      </c>
      <c r="D83">
        <v>3.91</v>
      </c>
      <c r="E83">
        <v>2.7</v>
      </c>
      <c r="F83">
        <v>0.28999999999999998</v>
      </c>
      <c r="G83">
        <v>24.85</v>
      </c>
      <c r="H83">
        <v>2.14</v>
      </c>
      <c r="I83">
        <v>2.0099999999999998</v>
      </c>
      <c r="J83">
        <v>0.13</v>
      </c>
      <c r="K83">
        <v>64.02</v>
      </c>
      <c r="L83">
        <v>13.07</v>
      </c>
      <c r="P83">
        <v>3.33</v>
      </c>
      <c r="Q83">
        <v>261.10000000000002</v>
      </c>
      <c r="R83">
        <v>31.19</v>
      </c>
      <c r="S83">
        <v>69.55</v>
      </c>
      <c r="T83">
        <v>1010.3</v>
      </c>
      <c r="U83">
        <v>0</v>
      </c>
      <c r="V83" t="s">
        <v>35</v>
      </c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1:30" x14ac:dyDescent="0.25">
      <c r="A84" t="s">
        <v>160</v>
      </c>
      <c r="B84">
        <v>4.9800000000000004</v>
      </c>
      <c r="C84">
        <v>7.64</v>
      </c>
      <c r="D84">
        <v>4.2699999999999996</v>
      </c>
      <c r="E84">
        <v>3.37</v>
      </c>
      <c r="F84">
        <v>0.28999999999999998</v>
      </c>
      <c r="G84">
        <v>20.170000000000002</v>
      </c>
      <c r="H84">
        <v>2.12</v>
      </c>
      <c r="I84">
        <v>1.98</v>
      </c>
      <c r="J84">
        <v>0.13</v>
      </c>
      <c r="K84">
        <v>69.78</v>
      </c>
      <c r="L84">
        <v>14.07</v>
      </c>
      <c r="P84">
        <v>4.3099999999999996</v>
      </c>
      <c r="Q84">
        <v>251.53</v>
      </c>
      <c r="R84">
        <v>31.2</v>
      </c>
      <c r="S84">
        <v>70.25</v>
      </c>
      <c r="T84">
        <v>1010.25</v>
      </c>
      <c r="U84">
        <v>0</v>
      </c>
      <c r="V84" t="s">
        <v>34</v>
      </c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1:30" x14ac:dyDescent="0.25">
      <c r="A85" t="s">
        <v>161</v>
      </c>
      <c r="B85">
        <v>4.33</v>
      </c>
      <c r="C85">
        <v>7.25</v>
      </c>
      <c r="D85">
        <v>4.07</v>
      </c>
      <c r="E85">
        <v>3.18</v>
      </c>
      <c r="F85">
        <v>0.3</v>
      </c>
      <c r="G85">
        <v>21.16</v>
      </c>
      <c r="H85">
        <v>2.06</v>
      </c>
      <c r="I85">
        <v>1.97</v>
      </c>
      <c r="J85">
        <v>0.09</v>
      </c>
      <c r="K85">
        <v>67.86</v>
      </c>
      <c r="L85">
        <v>16.07</v>
      </c>
      <c r="P85">
        <v>4.17</v>
      </c>
      <c r="Q85">
        <v>248.65</v>
      </c>
      <c r="R85">
        <v>31.15</v>
      </c>
      <c r="S85">
        <v>70.849999999999994</v>
      </c>
      <c r="T85">
        <v>1009.87</v>
      </c>
      <c r="U85">
        <v>0</v>
      </c>
      <c r="V85" t="s">
        <v>34</v>
      </c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1:30" x14ac:dyDescent="0.25">
      <c r="A86" t="s">
        <v>162</v>
      </c>
      <c r="B86">
        <v>3.63</v>
      </c>
      <c r="C86">
        <v>5.08</v>
      </c>
      <c r="D86">
        <v>2.68</v>
      </c>
      <c r="E86">
        <v>2.41</v>
      </c>
      <c r="F86">
        <v>0.28999999999999998</v>
      </c>
      <c r="G86">
        <v>22.27</v>
      </c>
      <c r="H86">
        <v>2.0299999999999998</v>
      </c>
      <c r="I86">
        <v>1.95</v>
      </c>
      <c r="J86">
        <v>7.0000000000000007E-2</v>
      </c>
      <c r="K86">
        <v>53.51</v>
      </c>
      <c r="L86">
        <v>14.07</v>
      </c>
      <c r="P86">
        <v>4.3499999999999996</v>
      </c>
      <c r="Q86">
        <v>254.68</v>
      </c>
      <c r="R86">
        <v>31.25</v>
      </c>
      <c r="S86">
        <v>69.62</v>
      </c>
      <c r="T86">
        <v>1009.3</v>
      </c>
      <c r="U86">
        <v>0</v>
      </c>
      <c r="V86" t="s">
        <v>34</v>
      </c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1:30" x14ac:dyDescent="0.25">
      <c r="A87" t="s">
        <v>163</v>
      </c>
      <c r="B87">
        <v>3.36</v>
      </c>
      <c r="C87">
        <v>3.57</v>
      </c>
      <c r="D87">
        <v>1.72</v>
      </c>
      <c r="E87">
        <v>1.86</v>
      </c>
      <c r="F87">
        <v>0.28999999999999998</v>
      </c>
      <c r="G87">
        <v>24.66</v>
      </c>
      <c r="H87">
        <v>2</v>
      </c>
      <c r="I87">
        <v>1.93</v>
      </c>
      <c r="J87">
        <v>0.06</v>
      </c>
      <c r="K87">
        <v>62.1</v>
      </c>
      <c r="L87">
        <v>14.07</v>
      </c>
      <c r="P87">
        <v>4.91</v>
      </c>
      <c r="Q87">
        <v>254.19</v>
      </c>
      <c r="R87">
        <v>31.09</v>
      </c>
      <c r="S87">
        <v>71.17</v>
      </c>
      <c r="T87">
        <v>1009.03</v>
      </c>
      <c r="U87">
        <v>0</v>
      </c>
      <c r="V87" t="s">
        <v>34</v>
      </c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1:30" x14ac:dyDescent="0.25">
      <c r="A88" t="s">
        <v>164</v>
      </c>
      <c r="B88">
        <v>2.96</v>
      </c>
      <c r="C88">
        <v>3.48</v>
      </c>
      <c r="D88">
        <v>1.58</v>
      </c>
      <c r="E88">
        <v>1.9</v>
      </c>
      <c r="F88">
        <v>0.28999999999999998</v>
      </c>
      <c r="G88">
        <v>26.78</v>
      </c>
      <c r="H88">
        <v>2</v>
      </c>
      <c r="I88">
        <v>1.92</v>
      </c>
      <c r="J88">
        <v>0.08</v>
      </c>
      <c r="K88">
        <v>59.22</v>
      </c>
      <c r="L88">
        <v>11.08</v>
      </c>
      <c r="P88">
        <v>5.22</v>
      </c>
      <c r="Q88">
        <v>253.85</v>
      </c>
      <c r="R88">
        <v>31.39</v>
      </c>
      <c r="S88">
        <v>71.14</v>
      </c>
      <c r="T88">
        <v>1008.78</v>
      </c>
      <c r="U88">
        <v>0</v>
      </c>
      <c r="V88" t="s">
        <v>34</v>
      </c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1:30" x14ac:dyDescent="0.25">
      <c r="A89" t="s">
        <v>165</v>
      </c>
      <c r="B89">
        <v>2.84</v>
      </c>
      <c r="C89">
        <v>3.51</v>
      </c>
      <c r="D89">
        <v>1.49</v>
      </c>
      <c r="E89">
        <v>2.0299999999999998</v>
      </c>
      <c r="F89">
        <v>0.28999999999999998</v>
      </c>
      <c r="G89">
        <v>24.91</v>
      </c>
      <c r="H89">
        <v>1.99</v>
      </c>
      <c r="I89">
        <v>1.92</v>
      </c>
      <c r="J89">
        <v>7.0000000000000007E-2</v>
      </c>
      <c r="K89">
        <v>59.22</v>
      </c>
      <c r="L89">
        <v>17.059999999999999</v>
      </c>
      <c r="P89">
        <v>4.9800000000000004</v>
      </c>
      <c r="Q89">
        <v>252.51</v>
      </c>
      <c r="R89">
        <v>31</v>
      </c>
      <c r="S89">
        <v>72.989999999999995</v>
      </c>
      <c r="T89">
        <v>1008.27</v>
      </c>
      <c r="U89">
        <v>0</v>
      </c>
      <c r="V89" t="s">
        <v>34</v>
      </c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1:30" x14ac:dyDescent="0.25">
      <c r="A90" t="s">
        <v>166</v>
      </c>
      <c r="B90">
        <v>3.81</v>
      </c>
      <c r="C90">
        <v>7.09</v>
      </c>
      <c r="D90">
        <v>4.3499999999999996</v>
      </c>
      <c r="E90">
        <v>2.74</v>
      </c>
      <c r="F90">
        <v>0.3</v>
      </c>
      <c r="G90">
        <v>22.97</v>
      </c>
      <c r="H90">
        <v>2.06</v>
      </c>
      <c r="I90">
        <v>1.96</v>
      </c>
      <c r="J90">
        <v>0.11</v>
      </c>
      <c r="K90">
        <v>63.06</v>
      </c>
      <c r="L90">
        <v>21.06</v>
      </c>
      <c r="P90">
        <v>3.66</v>
      </c>
      <c r="Q90">
        <v>247.88</v>
      </c>
      <c r="R90">
        <v>31.43</v>
      </c>
      <c r="S90">
        <v>71.03</v>
      </c>
      <c r="T90">
        <v>1007.67</v>
      </c>
      <c r="U90">
        <v>0</v>
      </c>
      <c r="V90" t="s">
        <v>34</v>
      </c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1:30" x14ac:dyDescent="0.25">
      <c r="A91" t="s">
        <v>167</v>
      </c>
      <c r="B91">
        <v>3.67</v>
      </c>
      <c r="C91">
        <v>6.53</v>
      </c>
      <c r="D91">
        <v>4.3499999999999996</v>
      </c>
      <c r="E91">
        <v>2.1800000000000002</v>
      </c>
      <c r="F91">
        <v>0.31</v>
      </c>
      <c r="G91">
        <v>21.44</v>
      </c>
      <c r="H91">
        <v>2.16</v>
      </c>
      <c r="I91">
        <v>2</v>
      </c>
      <c r="J91">
        <v>0.15</v>
      </c>
      <c r="K91">
        <v>64.02</v>
      </c>
      <c r="L91">
        <v>16.07</v>
      </c>
      <c r="P91">
        <v>3.2</v>
      </c>
      <c r="Q91">
        <v>195</v>
      </c>
      <c r="R91">
        <v>30.76</v>
      </c>
      <c r="S91">
        <v>71.61</v>
      </c>
      <c r="T91">
        <v>1007.5</v>
      </c>
      <c r="U91">
        <v>0</v>
      </c>
      <c r="V91" t="s">
        <v>32</v>
      </c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1:30" x14ac:dyDescent="0.25">
      <c r="A92" t="s">
        <v>168</v>
      </c>
      <c r="B92">
        <v>2.54</v>
      </c>
      <c r="C92">
        <v>3.79</v>
      </c>
      <c r="D92">
        <v>2.25</v>
      </c>
      <c r="E92">
        <v>1.55</v>
      </c>
      <c r="F92">
        <v>0.3</v>
      </c>
      <c r="G92">
        <v>19.72</v>
      </c>
      <c r="H92">
        <v>2.11</v>
      </c>
      <c r="I92">
        <v>2.02</v>
      </c>
      <c r="J92">
        <v>0.09</v>
      </c>
      <c r="K92">
        <v>68.819999999999993</v>
      </c>
      <c r="L92">
        <v>19.059999999999999</v>
      </c>
      <c r="P92">
        <v>3.25</v>
      </c>
      <c r="Q92">
        <v>190.85</v>
      </c>
      <c r="R92">
        <v>29.71</v>
      </c>
      <c r="S92">
        <v>76.44</v>
      </c>
      <c r="T92">
        <v>1007.75</v>
      </c>
      <c r="U92">
        <v>0</v>
      </c>
      <c r="V92" t="s">
        <v>31</v>
      </c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1:30" x14ac:dyDescent="0.25">
      <c r="A93" t="s">
        <v>169</v>
      </c>
      <c r="B93">
        <v>2.41</v>
      </c>
      <c r="C93">
        <v>4.68</v>
      </c>
      <c r="D93">
        <v>2.72</v>
      </c>
      <c r="E93">
        <v>1.96</v>
      </c>
      <c r="F93">
        <v>0.3</v>
      </c>
      <c r="G93">
        <v>16.96</v>
      </c>
      <c r="H93">
        <v>2.29</v>
      </c>
      <c r="I93">
        <v>2.1800000000000002</v>
      </c>
      <c r="J93">
        <v>0.11</v>
      </c>
      <c r="K93">
        <v>65.94</v>
      </c>
      <c r="L93">
        <v>26.04</v>
      </c>
      <c r="P93">
        <v>2.6</v>
      </c>
      <c r="Q93">
        <v>179.65</v>
      </c>
      <c r="R93">
        <v>28.98</v>
      </c>
      <c r="S93">
        <v>80.97</v>
      </c>
      <c r="T93">
        <v>1008.46</v>
      </c>
      <c r="U93">
        <v>0</v>
      </c>
      <c r="V93" t="s">
        <v>31</v>
      </c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1:30" x14ac:dyDescent="0.25">
      <c r="A94" t="s">
        <v>170</v>
      </c>
      <c r="B94">
        <v>2.71</v>
      </c>
      <c r="C94">
        <v>5.71</v>
      </c>
      <c r="D94">
        <v>3.92</v>
      </c>
      <c r="E94">
        <v>1.79</v>
      </c>
      <c r="F94">
        <v>0.36</v>
      </c>
      <c r="G94">
        <v>14.46</v>
      </c>
      <c r="H94">
        <v>2.33</v>
      </c>
      <c r="I94">
        <v>2.23</v>
      </c>
      <c r="J94">
        <v>0.1</v>
      </c>
      <c r="K94">
        <v>55.38</v>
      </c>
      <c r="L94">
        <v>18.059999999999999</v>
      </c>
      <c r="P94">
        <v>2.79</v>
      </c>
      <c r="Q94">
        <v>166.81</v>
      </c>
      <c r="R94">
        <v>28.62</v>
      </c>
      <c r="S94">
        <v>81.92</v>
      </c>
      <c r="T94">
        <v>1009.24</v>
      </c>
      <c r="U94">
        <v>0</v>
      </c>
      <c r="V94" t="s">
        <v>30</v>
      </c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1:30" x14ac:dyDescent="0.25">
      <c r="A95" t="s">
        <v>171</v>
      </c>
      <c r="B95">
        <v>3.08</v>
      </c>
      <c r="C95">
        <v>6.87</v>
      </c>
      <c r="D95">
        <v>5.0999999999999996</v>
      </c>
      <c r="E95">
        <v>1.77</v>
      </c>
      <c r="F95">
        <v>0.38</v>
      </c>
      <c r="G95">
        <v>11.27</v>
      </c>
      <c r="H95">
        <v>2.29</v>
      </c>
      <c r="I95">
        <v>2.17</v>
      </c>
      <c r="J95">
        <v>0.12</v>
      </c>
      <c r="K95">
        <v>68.819999999999993</v>
      </c>
      <c r="L95">
        <v>20.059999999999999</v>
      </c>
      <c r="P95">
        <v>2.67</v>
      </c>
      <c r="Q95">
        <v>149.81</v>
      </c>
      <c r="R95">
        <v>28.16</v>
      </c>
      <c r="S95">
        <v>83.85</v>
      </c>
      <c r="T95">
        <v>1009.66</v>
      </c>
      <c r="U95">
        <v>0</v>
      </c>
      <c r="V95" t="s">
        <v>30</v>
      </c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1:30" x14ac:dyDescent="0.25">
      <c r="A96" t="s">
        <v>172</v>
      </c>
      <c r="B96">
        <v>3.24</v>
      </c>
      <c r="C96">
        <v>8.4600000000000009</v>
      </c>
      <c r="D96">
        <v>6.51</v>
      </c>
      <c r="E96">
        <v>1.95</v>
      </c>
      <c r="F96">
        <v>0.39</v>
      </c>
      <c r="G96">
        <v>10.23</v>
      </c>
      <c r="H96">
        <v>2.36</v>
      </c>
      <c r="I96">
        <v>2.2599999999999998</v>
      </c>
      <c r="J96">
        <v>0.09</v>
      </c>
      <c r="K96">
        <v>67.86</v>
      </c>
      <c r="L96">
        <v>76.930000000000007</v>
      </c>
      <c r="P96">
        <v>1.88</v>
      </c>
      <c r="Q96">
        <v>174.26</v>
      </c>
      <c r="R96">
        <v>28.01</v>
      </c>
      <c r="S96">
        <v>84.04</v>
      </c>
      <c r="T96">
        <v>1009.95</v>
      </c>
      <c r="U96">
        <v>0</v>
      </c>
      <c r="V96" t="s">
        <v>31</v>
      </c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1:30" x14ac:dyDescent="0.25">
      <c r="A97" t="s">
        <v>173</v>
      </c>
      <c r="B97">
        <v>2.83</v>
      </c>
      <c r="C97">
        <v>6.68</v>
      </c>
      <c r="D97">
        <v>5.0199999999999996</v>
      </c>
      <c r="E97">
        <v>1.66</v>
      </c>
      <c r="F97">
        <v>0.33</v>
      </c>
      <c r="G97">
        <v>12.83</v>
      </c>
      <c r="H97">
        <v>2.4500000000000002</v>
      </c>
      <c r="I97">
        <v>2.34</v>
      </c>
      <c r="J97">
        <v>0.11</v>
      </c>
      <c r="K97">
        <v>70.739999999999995</v>
      </c>
      <c r="L97">
        <v>26.04</v>
      </c>
      <c r="P97">
        <v>1.37</v>
      </c>
      <c r="Q97">
        <v>239.46</v>
      </c>
      <c r="R97">
        <v>27.92</v>
      </c>
      <c r="S97">
        <v>84.57</v>
      </c>
      <c r="T97">
        <v>1009.55</v>
      </c>
      <c r="U97">
        <v>0</v>
      </c>
      <c r="V97" t="s">
        <v>34</v>
      </c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1:30" x14ac:dyDescent="0.25">
      <c r="A98" t="s">
        <v>174</v>
      </c>
      <c r="B98">
        <v>2.2000000000000002</v>
      </c>
      <c r="C98">
        <v>5.17</v>
      </c>
      <c r="D98">
        <v>3.66</v>
      </c>
      <c r="E98">
        <v>1.52</v>
      </c>
      <c r="F98">
        <v>0.28999999999999998</v>
      </c>
      <c r="G98">
        <v>14.44</v>
      </c>
      <c r="H98">
        <v>2.4900000000000002</v>
      </c>
      <c r="I98">
        <v>2.39</v>
      </c>
      <c r="J98">
        <v>0.1</v>
      </c>
      <c r="K98">
        <v>69.78</v>
      </c>
      <c r="L98">
        <v>25.05</v>
      </c>
      <c r="P98">
        <v>0.86</v>
      </c>
      <c r="Q98">
        <v>214.13</v>
      </c>
      <c r="R98">
        <v>27.83</v>
      </c>
      <c r="S98">
        <v>84.97</v>
      </c>
      <c r="T98">
        <v>1008.94</v>
      </c>
      <c r="U98">
        <v>0</v>
      </c>
      <c r="V98" t="s">
        <v>33</v>
      </c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1:30" x14ac:dyDescent="0.25">
      <c r="A99" t="s">
        <v>175</v>
      </c>
      <c r="B99">
        <v>2.73</v>
      </c>
      <c r="C99">
        <v>6.8</v>
      </c>
      <c r="D99">
        <v>4.91</v>
      </c>
      <c r="E99">
        <v>1.9</v>
      </c>
      <c r="F99">
        <v>0.34</v>
      </c>
      <c r="G99">
        <v>11.18</v>
      </c>
      <c r="H99">
        <v>2.4900000000000002</v>
      </c>
      <c r="I99">
        <v>2.34</v>
      </c>
      <c r="J99">
        <v>0.15</v>
      </c>
      <c r="K99">
        <v>63.06</v>
      </c>
      <c r="L99">
        <v>14.42</v>
      </c>
      <c r="P99">
        <v>1.49</v>
      </c>
      <c r="Q99">
        <v>166.65</v>
      </c>
      <c r="R99">
        <v>27.54</v>
      </c>
      <c r="S99">
        <v>86.36</v>
      </c>
      <c r="T99">
        <v>1007.9</v>
      </c>
      <c r="U99">
        <v>0</v>
      </c>
      <c r="V99" t="s">
        <v>30</v>
      </c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1:30" x14ac:dyDescent="0.25">
      <c r="A100" t="s">
        <v>176</v>
      </c>
      <c r="B100">
        <v>2.98</v>
      </c>
      <c r="C100">
        <v>8.5</v>
      </c>
      <c r="D100">
        <v>6.31</v>
      </c>
      <c r="E100">
        <v>2.19</v>
      </c>
      <c r="F100">
        <v>0.39</v>
      </c>
      <c r="G100">
        <v>6.3</v>
      </c>
      <c r="H100">
        <v>2.98</v>
      </c>
      <c r="I100">
        <v>2.84</v>
      </c>
      <c r="J100">
        <v>0.14000000000000001</v>
      </c>
      <c r="K100">
        <v>64.02</v>
      </c>
      <c r="L100">
        <v>20.059999999999999</v>
      </c>
      <c r="P100">
        <v>1.1599999999999999</v>
      </c>
      <c r="Q100">
        <v>167.16</v>
      </c>
      <c r="R100">
        <v>27</v>
      </c>
      <c r="S100">
        <v>89.31</v>
      </c>
      <c r="T100">
        <v>1007.36</v>
      </c>
      <c r="U100">
        <v>0</v>
      </c>
      <c r="V100" t="s">
        <v>30</v>
      </c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1:30" x14ac:dyDescent="0.25">
      <c r="A101" t="s">
        <v>177</v>
      </c>
      <c r="B101">
        <v>2.88</v>
      </c>
      <c r="C101">
        <v>9.58</v>
      </c>
      <c r="D101">
        <v>7.51</v>
      </c>
      <c r="E101">
        <v>2.0699999999999998</v>
      </c>
      <c r="F101">
        <v>0.4</v>
      </c>
      <c r="G101">
        <v>5.66</v>
      </c>
      <c r="H101">
        <v>3.19</v>
      </c>
      <c r="I101">
        <v>3</v>
      </c>
      <c r="J101">
        <v>0.19</v>
      </c>
      <c r="K101">
        <v>72.66</v>
      </c>
      <c r="L101">
        <v>27.04</v>
      </c>
      <c r="P101">
        <v>0.99</v>
      </c>
      <c r="Q101">
        <v>152.91999999999999</v>
      </c>
      <c r="R101">
        <v>26.79</v>
      </c>
      <c r="S101">
        <v>90.84</v>
      </c>
      <c r="T101">
        <v>1007.34</v>
      </c>
      <c r="U101">
        <v>0</v>
      </c>
      <c r="V101" t="s">
        <v>30</v>
      </c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1:30" x14ac:dyDescent="0.25">
      <c r="A102" t="s">
        <v>178</v>
      </c>
      <c r="B102">
        <v>2.13</v>
      </c>
      <c r="C102">
        <v>11.67</v>
      </c>
      <c r="D102">
        <v>9.1300000000000008</v>
      </c>
      <c r="E102">
        <v>2.54</v>
      </c>
      <c r="F102">
        <v>0.38</v>
      </c>
      <c r="G102">
        <v>3.59</v>
      </c>
      <c r="H102">
        <v>3.36</v>
      </c>
      <c r="I102">
        <v>3.19</v>
      </c>
      <c r="J102">
        <v>0.16</v>
      </c>
      <c r="K102">
        <v>78.42</v>
      </c>
      <c r="L102">
        <v>33.03</v>
      </c>
      <c r="P102">
        <v>2.04</v>
      </c>
      <c r="Q102">
        <v>135.30000000000001</v>
      </c>
      <c r="R102">
        <v>26.47</v>
      </c>
      <c r="S102">
        <v>92.23</v>
      </c>
      <c r="T102">
        <v>1007.3</v>
      </c>
      <c r="U102">
        <v>0</v>
      </c>
      <c r="V102" t="s">
        <v>29</v>
      </c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1:30" x14ac:dyDescent="0.25">
      <c r="A103" t="s">
        <v>179</v>
      </c>
      <c r="B103">
        <v>2.97</v>
      </c>
      <c r="C103">
        <v>13.59</v>
      </c>
      <c r="D103">
        <v>9.69</v>
      </c>
      <c r="E103">
        <v>3.9</v>
      </c>
      <c r="F103">
        <v>0.42</v>
      </c>
      <c r="G103">
        <v>3.57</v>
      </c>
      <c r="H103">
        <v>3.01</v>
      </c>
      <c r="I103">
        <v>2.82</v>
      </c>
      <c r="J103">
        <v>0.19</v>
      </c>
      <c r="K103">
        <v>72.66</v>
      </c>
      <c r="L103">
        <v>29.04</v>
      </c>
      <c r="P103">
        <v>2.4900000000000002</v>
      </c>
      <c r="Q103">
        <v>142.44</v>
      </c>
      <c r="R103">
        <v>26.39</v>
      </c>
      <c r="S103">
        <v>92.17</v>
      </c>
      <c r="T103">
        <v>1007.32</v>
      </c>
      <c r="U103">
        <v>0</v>
      </c>
      <c r="V103" t="s">
        <v>29</v>
      </c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1:30" x14ac:dyDescent="0.25">
      <c r="A104" t="s">
        <v>180</v>
      </c>
      <c r="B104">
        <v>4.2699999999999996</v>
      </c>
      <c r="C104">
        <v>15.88</v>
      </c>
      <c r="D104">
        <v>9.01</v>
      </c>
      <c r="E104">
        <v>6.87</v>
      </c>
      <c r="F104">
        <v>0.44</v>
      </c>
      <c r="G104">
        <v>5.47</v>
      </c>
      <c r="H104">
        <v>2.71</v>
      </c>
      <c r="I104">
        <v>2.5099999999999998</v>
      </c>
      <c r="J104">
        <v>0.2</v>
      </c>
      <c r="K104">
        <v>71.7</v>
      </c>
      <c r="L104">
        <v>30.04</v>
      </c>
      <c r="P104">
        <v>2.41</v>
      </c>
      <c r="Q104">
        <v>145.97999999999999</v>
      </c>
      <c r="R104">
        <v>27.27</v>
      </c>
      <c r="S104">
        <v>89.09</v>
      </c>
      <c r="T104">
        <v>1007.71</v>
      </c>
      <c r="U104">
        <v>0</v>
      </c>
      <c r="V104" t="s">
        <v>29</v>
      </c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1:30" x14ac:dyDescent="0.25">
      <c r="A105" t="s">
        <v>181</v>
      </c>
      <c r="B105">
        <v>4.6500000000000004</v>
      </c>
      <c r="C105">
        <v>15.25</v>
      </c>
      <c r="D105">
        <v>8.58</v>
      </c>
      <c r="E105">
        <v>6.67</v>
      </c>
      <c r="F105">
        <v>0.44</v>
      </c>
      <c r="G105">
        <v>12.13</v>
      </c>
      <c r="H105">
        <v>2.41</v>
      </c>
      <c r="I105">
        <v>2.2400000000000002</v>
      </c>
      <c r="J105">
        <v>0.16</v>
      </c>
      <c r="K105">
        <v>74.58</v>
      </c>
      <c r="L105">
        <v>25.05</v>
      </c>
      <c r="P105">
        <v>2.92</v>
      </c>
      <c r="Q105">
        <v>167.95</v>
      </c>
      <c r="R105">
        <v>29.32</v>
      </c>
      <c r="S105">
        <v>80.849999999999994</v>
      </c>
      <c r="T105">
        <v>1008</v>
      </c>
      <c r="U105">
        <v>0</v>
      </c>
      <c r="V105" t="s">
        <v>30</v>
      </c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1:30" x14ac:dyDescent="0.25">
      <c r="A106" t="s">
        <v>182</v>
      </c>
      <c r="B106">
        <v>3.1</v>
      </c>
      <c r="C106">
        <v>7.86</v>
      </c>
      <c r="D106">
        <v>4.72</v>
      </c>
      <c r="E106">
        <v>3.15</v>
      </c>
      <c r="F106">
        <v>0.35</v>
      </c>
      <c r="G106">
        <v>19.38</v>
      </c>
      <c r="H106">
        <v>2.21</v>
      </c>
      <c r="I106">
        <v>2.09</v>
      </c>
      <c r="J106">
        <v>0.12</v>
      </c>
      <c r="K106">
        <v>64.98</v>
      </c>
      <c r="L106">
        <v>23.05</v>
      </c>
      <c r="P106">
        <v>3.78</v>
      </c>
      <c r="Q106">
        <v>179.99</v>
      </c>
      <c r="R106">
        <v>30.62</v>
      </c>
      <c r="S106">
        <v>74.489999999999995</v>
      </c>
      <c r="T106">
        <v>1008.17</v>
      </c>
      <c r="U106">
        <v>0</v>
      </c>
      <c r="V106" t="s">
        <v>31</v>
      </c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1:30" x14ac:dyDescent="0.25">
      <c r="A107" t="s">
        <v>183</v>
      </c>
      <c r="B107">
        <v>2.35</v>
      </c>
      <c r="C107">
        <v>4.1900000000000004</v>
      </c>
      <c r="D107">
        <v>2.27</v>
      </c>
      <c r="E107">
        <v>1.92</v>
      </c>
      <c r="F107">
        <v>0.31</v>
      </c>
      <c r="G107">
        <v>28.37</v>
      </c>
      <c r="H107">
        <v>2.19</v>
      </c>
      <c r="I107">
        <v>2.08</v>
      </c>
      <c r="J107">
        <v>0.11</v>
      </c>
      <c r="K107">
        <v>73.62</v>
      </c>
      <c r="L107">
        <v>23.05</v>
      </c>
      <c r="P107">
        <v>3.52</v>
      </c>
      <c r="Q107">
        <v>193.1</v>
      </c>
      <c r="R107">
        <v>31.85</v>
      </c>
      <c r="S107">
        <v>66.64</v>
      </c>
      <c r="T107">
        <v>1008.21</v>
      </c>
      <c r="U107">
        <v>0</v>
      </c>
      <c r="V107" t="s">
        <v>32</v>
      </c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1:30" x14ac:dyDescent="0.25">
      <c r="A108" t="s">
        <v>184</v>
      </c>
      <c r="B108">
        <v>2.61</v>
      </c>
      <c r="C108">
        <v>3.86</v>
      </c>
      <c r="D108">
        <v>2.27</v>
      </c>
      <c r="E108">
        <v>1.59</v>
      </c>
      <c r="F108">
        <v>0.28999999999999998</v>
      </c>
      <c r="G108">
        <v>24.45</v>
      </c>
      <c r="H108">
        <v>2.13</v>
      </c>
      <c r="I108">
        <v>2.0299999999999998</v>
      </c>
      <c r="J108">
        <v>0.09</v>
      </c>
      <c r="K108">
        <v>79.38</v>
      </c>
      <c r="L108">
        <v>23.05</v>
      </c>
      <c r="P108">
        <v>4.08</v>
      </c>
      <c r="Q108">
        <v>225.41</v>
      </c>
      <c r="R108">
        <v>30.98</v>
      </c>
      <c r="S108">
        <v>69.760000000000005</v>
      </c>
      <c r="T108">
        <v>1008.25</v>
      </c>
      <c r="U108">
        <v>0</v>
      </c>
      <c r="V108" t="s">
        <v>33</v>
      </c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1:30" x14ac:dyDescent="0.25">
      <c r="A109" t="s">
        <v>185</v>
      </c>
      <c r="B109">
        <v>6.21</v>
      </c>
      <c r="C109">
        <v>16.239999999999998</v>
      </c>
      <c r="D109">
        <v>8.06</v>
      </c>
      <c r="E109">
        <v>8.17</v>
      </c>
      <c r="F109">
        <v>0.33</v>
      </c>
      <c r="G109">
        <v>15.77</v>
      </c>
      <c r="H109">
        <v>2.1</v>
      </c>
      <c r="I109">
        <v>1.97</v>
      </c>
      <c r="J109">
        <v>0.13</v>
      </c>
      <c r="K109">
        <v>69.78</v>
      </c>
      <c r="L109">
        <v>22.05</v>
      </c>
      <c r="P109">
        <v>4.5199999999999996</v>
      </c>
      <c r="Q109">
        <v>235.11</v>
      </c>
      <c r="R109">
        <v>29.09</v>
      </c>
      <c r="S109">
        <v>83.07</v>
      </c>
      <c r="T109">
        <v>1008.5</v>
      </c>
      <c r="U109">
        <v>0</v>
      </c>
      <c r="V109" t="s">
        <v>33</v>
      </c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1:30" x14ac:dyDescent="0.25">
      <c r="A110" t="s">
        <v>186</v>
      </c>
      <c r="B110">
        <v>3.26</v>
      </c>
      <c r="C110">
        <v>3.89</v>
      </c>
      <c r="D110">
        <v>2.2799999999999998</v>
      </c>
      <c r="E110">
        <v>1.61</v>
      </c>
      <c r="F110">
        <v>0.28999999999999998</v>
      </c>
      <c r="G110">
        <v>20.260000000000002</v>
      </c>
      <c r="H110">
        <v>2.06</v>
      </c>
      <c r="I110">
        <v>1.98</v>
      </c>
      <c r="J110">
        <v>0.08</v>
      </c>
      <c r="K110">
        <v>61.14</v>
      </c>
      <c r="L110">
        <v>11.08</v>
      </c>
      <c r="P110">
        <v>4.1100000000000003</v>
      </c>
      <c r="Q110">
        <v>200.56</v>
      </c>
      <c r="R110">
        <v>29.7</v>
      </c>
      <c r="S110">
        <v>78.75</v>
      </c>
      <c r="T110">
        <v>1007.96</v>
      </c>
      <c r="U110">
        <v>0</v>
      </c>
      <c r="V110" t="s">
        <v>32</v>
      </c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1:30" x14ac:dyDescent="0.25">
      <c r="A111" t="s">
        <v>187</v>
      </c>
      <c r="B111">
        <v>2.54</v>
      </c>
      <c r="C111">
        <v>2.59</v>
      </c>
      <c r="D111">
        <v>1.43</v>
      </c>
      <c r="E111">
        <v>1.1599999999999999</v>
      </c>
      <c r="F111">
        <v>0.28000000000000003</v>
      </c>
      <c r="G111">
        <v>20.49</v>
      </c>
      <c r="H111">
        <v>2.04</v>
      </c>
      <c r="I111">
        <v>1.98</v>
      </c>
      <c r="J111">
        <v>7.0000000000000007E-2</v>
      </c>
      <c r="K111">
        <v>60.18</v>
      </c>
      <c r="L111">
        <v>15.85</v>
      </c>
      <c r="P111">
        <v>4.34</v>
      </c>
      <c r="Q111">
        <v>201.61</v>
      </c>
      <c r="R111">
        <v>29.91</v>
      </c>
      <c r="S111">
        <v>76.489999999999995</v>
      </c>
      <c r="T111">
        <v>1006.97</v>
      </c>
      <c r="U111">
        <v>0</v>
      </c>
      <c r="V111" t="s">
        <v>32</v>
      </c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1:30" x14ac:dyDescent="0.25">
      <c r="A112" t="s">
        <v>188</v>
      </c>
      <c r="B112">
        <v>3.32</v>
      </c>
      <c r="C112">
        <v>6.97</v>
      </c>
      <c r="D112">
        <v>4.5</v>
      </c>
      <c r="E112">
        <v>2.46</v>
      </c>
      <c r="F112">
        <v>0.33</v>
      </c>
      <c r="G112">
        <v>19.37</v>
      </c>
      <c r="H112">
        <v>2.08</v>
      </c>
      <c r="I112">
        <v>1.95</v>
      </c>
      <c r="J112">
        <v>0.13</v>
      </c>
      <c r="K112">
        <v>56.34</v>
      </c>
      <c r="L112">
        <v>14.07</v>
      </c>
      <c r="P112">
        <v>4.43</v>
      </c>
      <c r="Q112">
        <v>211.71</v>
      </c>
      <c r="R112">
        <v>30.44</v>
      </c>
      <c r="S112">
        <v>74.17</v>
      </c>
      <c r="T112">
        <v>1006.47</v>
      </c>
      <c r="U112">
        <v>0</v>
      </c>
      <c r="V112" t="s">
        <v>32</v>
      </c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1:30" x14ac:dyDescent="0.25">
      <c r="A113" t="s">
        <v>189</v>
      </c>
      <c r="B113">
        <v>7.72</v>
      </c>
      <c r="C113">
        <v>16.399999999999999</v>
      </c>
      <c r="D113">
        <v>9.7200000000000006</v>
      </c>
      <c r="E113">
        <v>6.69</v>
      </c>
      <c r="F113">
        <v>0.38</v>
      </c>
      <c r="G113">
        <v>15.68</v>
      </c>
      <c r="H113">
        <v>2.04</v>
      </c>
      <c r="I113">
        <v>1.91</v>
      </c>
      <c r="J113">
        <v>0.13</v>
      </c>
      <c r="K113">
        <v>59.22</v>
      </c>
      <c r="L113">
        <v>20.059999999999999</v>
      </c>
      <c r="P113">
        <v>3.64</v>
      </c>
      <c r="Q113">
        <v>230.43</v>
      </c>
      <c r="R113">
        <v>30.52</v>
      </c>
      <c r="S113">
        <v>77.150000000000006</v>
      </c>
      <c r="T113">
        <v>1006.17</v>
      </c>
      <c r="U113">
        <v>0</v>
      </c>
      <c r="V113" t="s">
        <v>33</v>
      </c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1:30" x14ac:dyDescent="0.25">
      <c r="A114" t="s">
        <v>190</v>
      </c>
      <c r="B114">
        <v>3.6</v>
      </c>
      <c r="C114">
        <v>7.12</v>
      </c>
      <c r="D114">
        <v>4.8099999999999996</v>
      </c>
      <c r="E114">
        <v>2.3199999999999998</v>
      </c>
      <c r="F114">
        <v>0.32</v>
      </c>
      <c r="G114">
        <v>19.82</v>
      </c>
      <c r="H114">
        <v>2.13</v>
      </c>
      <c r="I114">
        <v>2.0099999999999998</v>
      </c>
      <c r="J114">
        <v>0.12</v>
      </c>
      <c r="K114">
        <v>58.26</v>
      </c>
      <c r="L114">
        <v>8.08</v>
      </c>
      <c r="P114">
        <v>3.88</v>
      </c>
      <c r="Q114">
        <v>207.26</v>
      </c>
      <c r="R114">
        <v>31</v>
      </c>
      <c r="S114">
        <v>72.81</v>
      </c>
      <c r="T114">
        <v>1006.26</v>
      </c>
      <c r="U114">
        <v>0</v>
      </c>
      <c r="V114" t="s">
        <v>32</v>
      </c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1:30" x14ac:dyDescent="0.25">
      <c r="A115" t="s">
        <v>191</v>
      </c>
      <c r="B115">
        <v>3.13</v>
      </c>
      <c r="C115">
        <v>7.03</v>
      </c>
      <c r="D115">
        <v>5.01</v>
      </c>
      <c r="E115">
        <v>2.0299999999999998</v>
      </c>
      <c r="F115">
        <v>0.31</v>
      </c>
      <c r="G115">
        <v>18.440000000000001</v>
      </c>
      <c r="H115">
        <v>2.15</v>
      </c>
      <c r="I115">
        <v>2.02</v>
      </c>
      <c r="J115">
        <v>0.13</v>
      </c>
      <c r="K115">
        <v>63.06</v>
      </c>
      <c r="L115">
        <v>13.07</v>
      </c>
      <c r="P115">
        <v>3.69</v>
      </c>
      <c r="Q115">
        <v>207.7</v>
      </c>
      <c r="R115">
        <v>30.48</v>
      </c>
      <c r="S115">
        <v>75.13</v>
      </c>
      <c r="T115">
        <v>1006.39</v>
      </c>
      <c r="U115">
        <v>0</v>
      </c>
      <c r="V115" t="s">
        <v>32</v>
      </c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1:30" x14ac:dyDescent="0.25">
      <c r="A116" t="s">
        <v>192</v>
      </c>
      <c r="B116">
        <v>2.75</v>
      </c>
      <c r="C116">
        <v>4.3499999999999996</v>
      </c>
      <c r="D116">
        <v>3.08</v>
      </c>
      <c r="E116">
        <v>1.26</v>
      </c>
      <c r="F116">
        <v>0.31</v>
      </c>
      <c r="G116">
        <v>21.44</v>
      </c>
      <c r="H116">
        <v>2.15</v>
      </c>
      <c r="I116">
        <v>2.04</v>
      </c>
      <c r="J116">
        <v>0.11</v>
      </c>
      <c r="K116">
        <v>68.819999999999993</v>
      </c>
      <c r="L116">
        <v>28.04</v>
      </c>
      <c r="P116">
        <v>2.95</v>
      </c>
      <c r="Q116">
        <v>188.15</v>
      </c>
      <c r="R116">
        <v>29.57</v>
      </c>
      <c r="S116">
        <v>79.25</v>
      </c>
      <c r="T116">
        <v>1006.93</v>
      </c>
      <c r="U116">
        <v>0</v>
      </c>
      <c r="V116" t="s">
        <v>31</v>
      </c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1:30" x14ac:dyDescent="0.25">
      <c r="A117" t="s">
        <v>193</v>
      </c>
      <c r="B117">
        <v>2.61</v>
      </c>
      <c r="C117">
        <v>4.7300000000000004</v>
      </c>
      <c r="D117">
        <v>3.49</v>
      </c>
      <c r="E117">
        <v>1.24</v>
      </c>
      <c r="F117">
        <v>0.31</v>
      </c>
      <c r="G117">
        <v>18.5</v>
      </c>
      <c r="H117">
        <v>2.27</v>
      </c>
      <c r="I117">
        <v>2.1800000000000002</v>
      </c>
      <c r="J117">
        <v>0.09</v>
      </c>
      <c r="K117">
        <v>70.739999999999995</v>
      </c>
      <c r="L117">
        <v>20.059999999999999</v>
      </c>
      <c r="P117">
        <v>2.89</v>
      </c>
      <c r="Q117">
        <v>172.88</v>
      </c>
      <c r="R117">
        <v>28.92</v>
      </c>
      <c r="S117">
        <v>83.51</v>
      </c>
      <c r="T117">
        <v>1007.76</v>
      </c>
      <c r="U117">
        <v>0</v>
      </c>
      <c r="V117" t="s">
        <v>31</v>
      </c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1:30" x14ac:dyDescent="0.25">
      <c r="A118" t="s">
        <v>194</v>
      </c>
      <c r="B118">
        <v>2.77</v>
      </c>
      <c r="C118">
        <v>6.66</v>
      </c>
      <c r="D118">
        <v>5.37</v>
      </c>
      <c r="E118">
        <v>1.28</v>
      </c>
      <c r="F118">
        <v>0.39</v>
      </c>
      <c r="G118">
        <v>12.54</v>
      </c>
      <c r="H118">
        <v>2.34</v>
      </c>
      <c r="I118">
        <v>2.21</v>
      </c>
      <c r="J118">
        <v>0.13</v>
      </c>
      <c r="K118">
        <v>70.739999999999995</v>
      </c>
      <c r="L118">
        <v>27.04</v>
      </c>
      <c r="P118">
        <v>2.56</v>
      </c>
      <c r="Q118">
        <v>162.69</v>
      </c>
      <c r="R118">
        <v>28.53</v>
      </c>
      <c r="S118">
        <v>85.78</v>
      </c>
      <c r="T118">
        <v>1007.98</v>
      </c>
      <c r="U118">
        <v>0</v>
      </c>
      <c r="V118" t="s">
        <v>30</v>
      </c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1:30" x14ac:dyDescent="0.25">
      <c r="A119" t="s">
        <v>195</v>
      </c>
      <c r="B119">
        <v>3.13</v>
      </c>
      <c r="C119">
        <v>7.03</v>
      </c>
      <c r="D119">
        <v>5.66</v>
      </c>
      <c r="E119">
        <v>1.37</v>
      </c>
      <c r="F119">
        <v>0.42</v>
      </c>
      <c r="G119">
        <v>11.04</v>
      </c>
      <c r="H119">
        <v>2.4</v>
      </c>
      <c r="I119">
        <v>2.29</v>
      </c>
      <c r="J119">
        <v>0.11</v>
      </c>
      <c r="K119">
        <v>57.3</v>
      </c>
      <c r="L119">
        <v>23.05</v>
      </c>
      <c r="P119">
        <v>2.44</v>
      </c>
      <c r="Q119">
        <v>173.75</v>
      </c>
      <c r="R119">
        <v>28.22</v>
      </c>
      <c r="S119">
        <v>87.47</v>
      </c>
      <c r="T119">
        <v>1008.38</v>
      </c>
      <c r="U119">
        <v>0</v>
      </c>
      <c r="V119" t="s">
        <v>31</v>
      </c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1:30" x14ac:dyDescent="0.25">
      <c r="A120" t="s">
        <v>196</v>
      </c>
      <c r="B120">
        <v>3.23</v>
      </c>
      <c r="C120">
        <v>7.99</v>
      </c>
      <c r="D120">
        <v>6.51</v>
      </c>
      <c r="E120">
        <v>1.48</v>
      </c>
      <c r="F120">
        <v>0.43</v>
      </c>
      <c r="G120">
        <v>9.8800000000000008</v>
      </c>
      <c r="H120">
        <v>2.5099999999999998</v>
      </c>
      <c r="I120">
        <v>2.38</v>
      </c>
      <c r="J120">
        <v>0.13</v>
      </c>
      <c r="K120">
        <v>56.34</v>
      </c>
      <c r="L120">
        <v>23.05</v>
      </c>
      <c r="P120">
        <v>2.82</v>
      </c>
      <c r="Q120">
        <v>162.94999999999999</v>
      </c>
      <c r="R120">
        <v>28.1</v>
      </c>
      <c r="S120">
        <v>87.47</v>
      </c>
      <c r="T120">
        <v>1008.71</v>
      </c>
      <c r="U120">
        <v>0</v>
      </c>
      <c r="V120" t="s">
        <v>30</v>
      </c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1:30" x14ac:dyDescent="0.25">
      <c r="A121" t="s">
        <v>197</v>
      </c>
      <c r="B121">
        <v>2.61</v>
      </c>
      <c r="C121">
        <v>6.82</v>
      </c>
      <c r="D121">
        <v>5.67</v>
      </c>
      <c r="E121">
        <v>1.1499999999999999</v>
      </c>
      <c r="F121">
        <v>0.38</v>
      </c>
      <c r="G121">
        <v>9.99</v>
      </c>
      <c r="H121">
        <v>2.65</v>
      </c>
      <c r="I121">
        <v>2.5</v>
      </c>
      <c r="J121">
        <v>0.14000000000000001</v>
      </c>
      <c r="K121">
        <v>74.58</v>
      </c>
      <c r="L121">
        <v>28.04</v>
      </c>
      <c r="P121">
        <v>2.42</v>
      </c>
      <c r="Q121">
        <v>163.06</v>
      </c>
      <c r="R121">
        <v>27.81</v>
      </c>
      <c r="S121">
        <v>87.94</v>
      </c>
      <c r="T121">
        <v>1008.52</v>
      </c>
      <c r="U121">
        <v>0</v>
      </c>
      <c r="V121" t="s">
        <v>30</v>
      </c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1:30" x14ac:dyDescent="0.25">
      <c r="A122" t="s">
        <v>198</v>
      </c>
      <c r="B122">
        <v>2.54</v>
      </c>
      <c r="C122">
        <v>6.76</v>
      </c>
      <c r="D122">
        <v>5.57</v>
      </c>
      <c r="E122">
        <v>1.19</v>
      </c>
      <c r="F122">
        <v>0.34</v>
      </c>
      <c r="G122">
        <v>9.09</v>
      </c>
      <c r="H122">
        <v>2.61</v>
      </c>
      <c r="I122">
        <v>2.5099999999999998</v>
      </c>
      <c r="J122">
        <v>0.11</v>
      </c>
      <c r="K122">
        <v>73.62</v>
      </c>
      <c r="L122">
        <v>31.03</v>
      </c>
      <c r="P122">
        <v>2.1800000000000002</v>
      </c>
      <c r="Q122">
        <v>159.74</v>
      </c>
      <c r="R122">
        <v>27.57</v>
      </c>
      <c r="S122">
        <v>88.37</v>
      </c>
      <c r="T122">
        <v>1008.25</v>
      </c>
      <c r="U122">
        <v>0</v>
      </c>
      <c r="V122" t="s">
        <v>30</v>
      </c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1:30" x14ac:dyDescent="0.25">
      <c r="A123" t="s">
        <v>199</v>
      </c>
      <c r="B123">
        <v>2.72</v>
      </c>
      <c r="C123">
        <v>7.13</v>
      </c>
      <c r="D123">
        <v>5.8</v>
      </c>
      <c r="E123">
        <v>1.33</v>
      </c>
      <c r="F123">
        <v>0.39</v>
      </c>
      <c r="G123">
        <v>7.02</v>
      </c>
      <c r="H123">
        <v>2.84</v>
      </c>
      <c r="I123">
        <v>2.69</v>
      </c>
      <c r="J123">
        <v>0.14000000000000001</v>
      </c>
      <c r="K123">
        <v>63.06</v>
      </c>
      <c r="L123">
        <v>18.059999999999999</v>
      </c>
      <c r="P123">
        <v>2.38</v>
      </c>
      <c r="Q123">
        <v>159.16</v>
      </c>
      <c r="R123">
        <v>27.32</v>
      </c>
      <c r="S123">
        <v>88.92</v>
      </c>
      <c r="T123">
        <v>1007.66</v>
      </c>
      <c r="U123">
        <v>0</v>
      </c>
      <c r="V123" t="s">
        <v>30</v>
      </c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1:30" x14ac:dyDescent="0.25">
      <c r="A124" t="s">
        <v>200</v>
      </c>
      <c r="B124">
        <v>3.33</v>
      </c>
      <c r="C124">
        <v>13.42</v>
      </c>
      <c r="D124">
        <v>11.3</v>
      </c>
      <c r="E124">
        <v>2.12</v>
      </c>
      <c r="F124">
        <v>0.47</v>
      </c>
      <c r="G124">
        <v>3.1</v>
      </c>
      <c r="H124">
        <v>2.83</v>
      </c>
      <c r="I124">
        <v>2.66</v>
      </c>
      <c r="J124">
        <v>0.17</v>
      </c>
      <c r="K124">
        <v>69.78</v>
      </c>
      <c r="L124">
        <v>36.020000000000003</v>
      </c>
      <c r="P124">
        <v>2.71</v>
      </c>
      <c r="Q124">
        <v>153.19999999999999</v>
      </c>
      <c r="R124">
        <v>26.99</v>
      </c>
      <c r="S124">
        <v>90.25</v>
      </c>
      <c r="T124">
        <v>1007.29</v>
      </c>
      <c r="U124">
        <v>0</v>
      </c>
      <c r="V124" t="s">
        <v>30</v>
      </c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1:30" x14ac:dyDescent="0.25">
      <c r="A125" t="s">
        <v>201</v>
      </c>
      <c r="B125">
        <v>3.97</v>
      </c>
      <c r="C125">
        <v>16.46</v>
      </c>
      <c r="D125">
        <v>12.89</v>
      </c>
      <c r="E125">
        <v>3.57</v>
      </c>
      <c r="F125">
        <v>0.48</v>
      </c>
      <c r="G125">
        <v>2.42</v>
      </c>
      <c r="H125">
        <v>2.68</v>
      </c>
      <c r="I125">
        <v>2.48</v>
      </c>
      <c r="J125">
        <v>0.2</v>
      </c>
      <c r="K125">
        <v>75.540000000000006</v>
      </c>
      <c r="L125">
        <v>30.04</v>
      </c>
      <c r="P125">
        <v>2.2799999999999998</v>
      </c>
      <c r="Q125">
        <v>130.91</v>
      </c>
      <c r="R125">
        <v>26.85</v>
      </c>
      <c r="S125">
        <v>90.31</v>
      </c>
      <c r="T125">
        <v>1007.51</v>
      </c>
      <c r="U125">
        <v>0</v>
      </c>
      <c r="V125" t="s">
        <v>29</v>
      </c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1:30" x14ac:dyDescent="0.25">
      <c r="A126" t="s">
        <v>202</v>
      </c>
      <c r="B126">
        <v>2.92</v>
      </c>
      <c r="C126">
        <v>12.25</v>
      </c>
      <c r="D126">
        <v>10.08</v>
      </c>
      <c r="E126">
        <v>2.16</v>
      </c>
      <c r="F126">
        <v>0.4</v>
      </c>
      <c r="G126">
        <v>4.07</v>
      </c>
      <c r="H126">
        <v>2.71</v>
      </c>
      <c r="I126">
        <v>2.54</v>
      </c>
      <c r="J126">
        <v>0.17</v>
      </c>
      <c r="K126">
        <v>82.26</v>
      </c>
      <c r="L126">
        <v>30.04</v>
      </c>
      <c r="P126">
        <v>1.91</v>
      </c>
      <c r="Q126">
        <v>96.25</v>
      </c>
      <c r="R126">
        <v>26.69</v>
      </c>
      <c r="S126">
        <v>89.44</v>
      </c>
      <c r="T126">
        <v>1007.88</v>
      </c>
      <c r="U126">
        <v>0</v>
      </c>
      <c r="V126" t="s">
        <v>26</v>
      </c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1:30" x14ac:dyDescent="0.25">
      <c r="A127" t="s">
        <v>203</v>
      </c>
      <c r="B127">
        <v>2.39</v>
      </c>
      <c r="C127">
        <v>10.23</v>
      </c>
      <c r="D127">
        <v>7.94</v>
      </c>
      <c r="E127">
        <v>2.29</v>
      </c>
      <c r="F127">
        <v>0.34</v>
      </c>
      <c r="G127">
        <v>3.89</v>
      </c>
      <c r="H127">
        <v>2.37</v>
      </c>
      <c r="I127">
        <v>2.2799999999999998</v>
      </c>
      <c r="J127">
        <v>0.1</v>
      </c>
      <c r="K127">
        <v>75.540000000000006</v>
      </c>
      <c r="L127">
        <v>29.04</v>
      </c>
      <c r="P127">
        <v>2.19</v>
      </c>
      <c r="Q127">
        <v>88.84</v>
      </c>
      <c r="R127">
        <v>26.53</v>
      </c>
      <c r="S127">
        <v>87.59</v>
      </c>
      <c r="T127">
        <v>1007.93</v>
      </c>
      <c r="U127">
        <v>0</v>
      </c>
      <c r="V127" t="s">
        <v>26</v>
      </c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1:30" x14ac:dyDescent="0.25">
      <c r="A128" t="s">
        <v>204</v>
      </c>
      <c r="B128">
        <v>2.87</v>
      </c>
      <c r="C128">
        <v>9.65</v>
      </c>
      <c r="D128">
        <v>6.87</v>
      </c>
      <c r="E128">
        <v>2.78</v>
      </c>
      <c r="F128">
        <v>0.38</v>
      </c>
      <c r="G128">
        <v>4.3600000000000003</v>
      </c>
      <c r="H128">
        <v>2.27</v>
      </c>
      <c r="I128">
        <v>2.14</v>
      </c>
      <c r="J128">
        <v>0.12</v>
      </c>
      <c r="K128">
        <v>66.900000000000006</v>
      </c>
      <c r="L128">
        <v>30.04</v>
      </c>
      <c r="P128">
        <v>1.88</v>
      </c>
      <c r="Q128">
        <v>119.17</v>
      </c>
      <c r="R128">
        <v>26.61</v>
      </c>
      <c r="S128">
        <v>84.04</v>
      </c>
      <c r="T128">
        <v>1008.03</v>
      </c>
      <c r="U128">
        <v>0</v>
      </c>
      <c r="V128" t="s">
        <v>28</v>
      </c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1:30" x14ac:dyDescent="0.25">
      <c r="A129" t="s">
        <v>205</v>
      </c>
      <c r="B129">
        <v>3.02</v>
      </c>
      <c r="C129">
        <v>15.12</v>
      </c>
      <c r="D129">
        <v>10.08</v>
      </c>
      <c r="E129">
        <v>5.04</v>
      </c>
      <c r="F129">
        <v>0.44</v>
      </c>
      <c r="G129">
        <v>3.56</v>
      </c>
      <c r="H129">
        <v>2.4900000000000002</v>
      </c>
      <c r="I129">
        <v>2.3199999999999998</v>
      </c>
      <c r="J129">
        <v>0.17</v>
      </c>
      <c r="K129">
        <v>67.86</v>
      </c>
      <c r="L129">
        <v>36.020000000000003</v>
      </c>
      <c r="P129">
        <v>1.88</v>
      </c>
      <c r="Q129">
        <v>152.12</v>
      </c>
      <c r="R129">
        <v>26.78</v>
      </c>
      <c r="S129">
        <v>82.5</v>
      </c>
      <c r="T129">
        <v>1008.26</v>
      </c>
      <c r="U129">
        <v>0</v>
      </c>
      <c r="V129" t="s">
        <v>30</v>
      </c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1:30" x14ac:dyDescent="0.25">
      <c r="A130" t="s">
        <v>206</v>
      </c>
      <c r="B130">
        <v>3.05</v>
      </c>
      <c r="C130">
        <v>20.22</v>
      </c>
      <c r="D130">
        <v>11.01</v>
      </c>
      <c r="E130">
        <v>9.1999999999999993</v>
      </c>
      <c r="F130">
        <v>0.5</v>
      </c>
      <c r="G130">
        <v>3.54</v>
      </c>
      <c r="H130">
        <v>2.91</v>
      </c>
      <c r="I130">
        <v>2.68</v>
      </c>
      <c r="J130">
        <v>0.23</v>
      </c>
      <c r="K130">
        <v>81.3</v>
      </c>
      <c r="L130">
        <v>37.65</v>
      </c>
      <c r="P130">
        <v>1.58</v>
      </c>
      <c r="Q130">
        <v>140.55000000000001</v>
      </c>
      <c r="R130">
        <v>26.81</v>
      </c>
      <c r="S130">
        <v>83.64</v>
      </c>
      <c r="T130">
        <v>1008.74</v>
      </c>
      <c r="U130">
        <v>0</v>
      </c>
      <c r="V130" t="s">
        <v>29</v>
      </c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1:30" x14ac:dyDescent="0.25">
      <c r="A131" t="s">
        <v>207</v>
      </c>
      <c r="B131">
        <v>2.8</v>
      </c>
      <c r="C131">
        <v>22.52</v>
      </c>
      <c r="D131">
        <v>10.9</v>
      </c>
      <c r="E131">
        <v>11.62</v>
      </c>
      <c r="F131">
        <v>0.53</v>
      </c>
      <c r="G131">
        <v>4.33</v>
      </c>
      <c r="H131">
        <v>3.21</v>
      </c>
      <c r="I131">
        <v>2.92</v>
      </c>
      <c r="J131">
        <v>0.28999999999999998</v>
      </c>
      <c r="K131">
        <v>100.49</v>
      </c>
      <c r="L131">
        <v>43.01</v>
      </c>
      <c r="P131">
        <v>1.64</v>
      </c>
      <c r="Q131">
        <v>138.22</v>
      </c>
      <c r="R131">
        <v>26.53</v>
      </c>
      <c r="S131">
        <v>87.29</v>
      </c>
      <c r="T131">
        <v>1009.33</v>
      </c>
      <c r="U131">
        <v>0</v>
      </c>
      <c r="V131" t="s">
        <v>29</v>
      </c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1:30" x14ac:dyDescent="0.25">
      <c r="A132" t="s">
        <v>208</v>
      </c>
      <c r="B132">
        <v>3.22</v>
      </c>
      <c r="C132">
        <v>21.5</v>
      </c>
      <c r="D132">
        <v>11.39</v>
      </c>
      <c r="E132">
        <v>10.11</v>
      </c>
      <c r="F132">
        <v>0.52</v>
      </c>
      <c r="G132">
        <v>6.21</v>
      </c>
      <c r="H132">
        <v>3.02</v>
      </c>
      <c r="I132">
        <v>2.77</v>
      </c>
      <c r="J132">
        <v>0.24</v>
      </c>
      <c r="K132">
        <v>98.57</v>
      </c>
      <c r="L132">
        <v>48.99</v>
      </c>
      <c r="P132">
        <v>1.67</v>
      </c>
      <c r="Q132">
        <v>146.11000000000001</v>
      </c>
      <c r="R132">
        <v>27.02</v>
      </c>
      <c r="S132">
        <v>87.63</v>
      </c>
      <c r="T132">
        <v>1009.33</v>
      </c>
      <c r="U132">
        <v>0</v>
      </c>
      <c r="V132" t="s">
        <v>29</v>
      </c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1:30" x14ac:dyDescent="0.25">
      <c r="A133" t="s">
        <v>209</v>
      </c>
      <c r="B133">
        <v>4.33</v>
      </c>
      <c r="C133">
        <v>17.11</v>
      </c>
      <c r="D133">
        <v>9.9700000000000006</v>
      </c>
      <c r="E133">
        <v>7.14</v>
      </c>
      <c r="F133">
        <v>0.53</v>
      </c>
      <c r="G133">
        <v>15.45</v>
      </c>
      <c r="H133">
        <v>2.63</v>
      </c>
      <c r="I133">
        <v>2.4300000000000002</v>
      </c>
      <c r="J133">
        <v>0.19</v>
      </c>
      <c r="K133">
        <v>79.38</v>
      </c>
      <c r="L133">
        <v>34.03</v>
      </c>
      <c r="P133">
        <v>1.91</v>
      </c>
      <c r="Q133">
        <v>136.53</v>
      </c>
      <c r="R133">
        <v>28.93</v>
      </c>
      <c r="S133">
        <v>80.87</v>
      </c>
      <c r="T133">
        <v>1009.32</v>
      </c>
      <c r="U133">
        <v>0</v>
      </c>
      <c r="V133" t="s">
        <v>29</v>
      </c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1:30" x14ac:dyDescent="0.25">
      <c r="A134" t="s">
        <v>210</v>
      </c>
      <c r="B134">
        <v>3.73</v>
      </c>
      <c r="C134">
        <v>9.3000000000000007</v>
      </c>
      <c r="D134">
        <v>5.99</v>
      </c>
      <c r="E134">
        <v>3.31</v>
      </c>
      <c r="F134">
        <v>0.43</v>
      </c>
      <c r="G134">
        <v>28.12</v>
      </c>
      <c r="H134">
        <v>2.37</v>
      </c>
      <c r="I134">
        <v>2.23</v>
      </c>
      <c r="J134">
        <v>0.14000000000000001</v>
      </c>
      <c r="K134">
        <v>75.540000000000006</v>
      </c>
      <c r="L134">
        <v>42.01</v>
      </c>
      <c r="P134">
        <v>2.56</v>
      </c>
      <c r="Q134">
        <v>181.57</v>
      </c>
      <c r="R134">
        <v>30.79</v>
      </c>
      <c r="S134">
        <v>75.150000000000006</v>
      </c>
      <c r="T134">
        <v>1008.96</v>
      </c>
      <c r="U134">
        <v>0</v>
      </c>
      <c r="V134" t="s">
        <v>31</v>
      </c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1:30" x14ac:dyDescent="0.25">
      <c r="A135" t="s">
        <v>211</v>
      </c>
      <c r="B135">
        <v>3.06</v>
      </c>
      <c r="C135">
        <v>6.01</v>
      </c>
      <c r="D135">
        <v>3.62</v>
      </c>
      <c r="E135">
        <v>2.39</v>
      </c>
      <c r="F135">
        <v>0.3</v>
      </c>
      <c r="G135">
        <v>23.89</v>
      </c>
      <c r="H135">
        <v>2.1</v>
      </c>
      <c r="I135">
        <v>1.99</v>
      </c>
      <c r="J135">
        <v>0.11</v>
      </c>
      <c r="K135">
        <v>58.26</v>
      </c>
      <c r="L135">
        <v>16.02</v>
      </c>
      <c r="P135">
        <v>3.52</v>
      </c>
      <c r="Q135">
        <v>256.91000000000003</v>
      </c>
      <c r="R135">
        <v>31.03</v>
      </c>
      <c r="S135">
        <v>74.06</v>
      </c>
      <c r="T135">
        <v>1008.7</v>
      </c>
      <c r="U135">
        <v>0</v>
      </c>
      <c r="V135" t="s">
        <v>34</v>
      </c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1:30" x14ac:dyDescent="0.25">
      <c r="A136" t="s">
        <v>212</v>
      </c>
      <c r="B136">
        <v>3.28</v>
      </c>
      <c r="C136">
        <v>5.55</v>
      </c>
      <c r="D136">
        <v>3.15</v>
      </c>
      <c r="E136">
        <v>2.4</v>
      </c>
      <c r="F136">
        <v>0.28999999999999998</v>
      </c>
      <c r="G136">
        <v>25.01</v>
      </c>
      <c r="H136">
        <v>2.06</v>
      </c>
      <c r="I136">
        <v>1.98</v>
      </c>
      <c r="J136">
        <v>0.08</v>
      </c>
      <c r="K136">
        <v>63.06</v>
      </c>
      <c r="L136">
        <v>18.059999999999999</v>
      </c>
      <c r="P136">
        <v>4.08</v>
      </c>
      <c r="Q136">
        <v>257.41000000000003</v>
      </c>
      <c r="R136">
        <v>31.33</v>
      </c>
      <c r="S136">
        <v>74.290000000000006</v>
      </c>
      <c r="T136">
        <v>1008.48</v>
      </c>
      <c r="U136">
        <v>0</v>
      </c>
      <c r="V136" t="s">
        <v>34</v>
      </c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1:30" x14ac:dyDescent="0.25">
      <c r="A137" t="s">
        <v>213</v>
      </c>
      <c r="B137">
        <v>3.32</v>
      </c>
      <c r="C137">
        <v>7.07</v>
      </c>
      <c r="D137">
        <v>4.4400000000000004</v>
      </c>
      <c r="E137">
        <v>2.62</v>
      </c>
      <c r="F137">
        <v>0.31</v>
      </c>
      <c r="G137">
        <v>23.66</v>
      </c>
      <c r="H137">
        <v>2.1</v>
      </c>
      <c r="I137">
        <v>2</v>
      </c>
      <c r="J137">
        <v>0.11</v>
      </c>
      <c r="K137">
        <v>64.98</v>
      </c>
      <c r="L137">
        <v>37.020000000000003</v>
      </c>
      <c r="P137">
        <v>3.11</v>
      </c>
      <c r="Q137">
        <v>216.18</v>
      </c>
      <c r="R137">
        <v>30.86</v>
      </c>
      <c r="S137">
        <v>74.3</v>
      </c>
      <c r="T137">
        <v>1008.55</v>
      </c>
      <c r="U137">
        <v>0</v>
      </c>
      <c r="V137" t="s">
        <v>33</v>
      </c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1:30" x14ac:dyDescent="0.25">
      <c r="A138" t="s">
        <v>214</v>
      </c>
      <c r="B138">
        <v>2.54</v>
      </c>
      <c r="C138">
        <v>5.39</v>
      </c>
      <c r="D138">
        <v>3.68</v>
      </c>
      <c r="E138">
        <v>1.72</v>
      </c>
      <c r="F138">
        <v>0.31</v>
      </c>
      <c r="G138">
        <v>27.89</v>
      </c>
      <c r="H138">
        <v>2.16</v>
      </c>
      <c r="I138">
        <v>2.08</v>
      </c>
      <c r="J138">
        <v>0.08</v>
      </c>
      <c r="K138">
        <v>51.54</v>
      </c>
      <c r="L138">
        <v>11.08</v>
      </c>
      <c r="P138">
        <v>3.49</v>
      </c>
      <c r="Q138">
        <v>73.239999999999995</v>
      </c>
      <c r="R138">
        <v>27.81</v>
      </c>
      <c r="S138">
        <v>81.069999999999993</v>
      </c>
      <c r="T138">
        <v>1008.8</v>
      </c>
      <c r="U138">
        <v>0</v>
      </c>
      <c r="V138" t="s">
        <v>27</v>
      </c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1:30" x14ac:dyDescent="0.25">
      <c r="A139" t="s">
        <v>215</v>
      </c>
      <c r="B139">
        <v>2.6</v>
      </c>
      <c r="C139">
        <v>7.3</v>
      </c>
      <c r="D139">
        <v>5.12</v>
      </c>
      <c r="E139">
        <v>2.17</v>
      </c>
      <c r="F139">
        <v>0.33</v>
      </c>
      <c r="G139">
        <v>24.45</v>
      </c>
      <c r="H139">
        <v>2.1</v>
      </c>
      <c r="I139">
        <v>2.02</v>
      </c>
      <c r="J139">
        <v>0.08</v>
      </c>
      <c r="K139">
        <v>61.14</v>
      </c>
      <c r="L139">
        <v>19.059999999999999</v>
      </c>
      <c r="P139">
        <v>3.29</v>
      </c>
      <c r="Q139">
        <v>92.68</v>
      </c>
      <c r="R139">
        <v>25.69</v>
      </c>
      <c r="S139">
        <v>92.85</v>
      </c>
      <c r="T139">
        <v>1009.03</v>
      </c>
      <c r="U139">
        <v>0</v>
      </c>
      <c r="V139" t="s">
        <v>26</v>
      </c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1:30" x14ac:dyDescent="0.25">
      <c r="A140" t="s">
        <v>216</v>
      </c>
      <c r="B140">
        <v>3.13</v>
      </c>
      <c r="C140">
        <v>6.44</v>
      </c>
      <c r="D140">
        <v>4.57</v>
      </c>
      <c r="E140">
        <v>1.88</v>
      </c>
      <c r="F140">
        <v>0.37</v>
      </c>
      <c r="G140">
        <v>26.31</v>
      </c>
      <c r="H140">
        <v>2.0699999999999998</v>
      </c>
      <c r="I140">
        <v>1.97</v>
      </c>
      <c r="J140">
        <v>0.1</v>
      </c>
      <c r="K140">
        <v>52.5</v>
      </c>
      <c r="L140">
        <v>14.07</v>
      </c>
      <c r="P140">
        <v>2.96</v>
      </c>
      <c r="Q140">
        <v>92.6</v>
      </c>
      <c r="R140">
        <v>25.78</v>
      </c>
      <c r="S140">
        <v>91.75</v>
      </c>
      <c r="T140">
        <v>1009.19</v>
      </c>
      <c r="U140">
        <v>0</v>
      </c>
      <c r="V140" t="s">
        <v>26</v>
      </c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1:30" x14ac:dyDescent="0.25">
      <c r="A141" t="s">
        <v>217</v>
      </c>
      <c r="B141">
        <v>2.81</v>
      </c>
      <c r="C141">
        <v>8.92</v>
      </c>
      <c r="D141">
        <v>6.89</v>
      </c>
      <c r="E141">
        <v>2.0299999999999998</v>
      </c>
      <c r="F141">
        <v>0.42</v>
      </c>
      <c r="G141">
        <v>21.31</v>
      </c>
      <c r="H141">
        <v>2.13</v>
      </c>
      <c r="I141">
        <v>2</v>
      </c>
      <c r="J141">
        <v>0.13</v>
      </c>
      <c r="K141">
        <v>64.02</v>
      </c>
      <c r="L141">
        <v>25.05</v>
      </c>
      <c r="P141">
        <v>1.45</v>
      </c>
      <c r="Q141">
        <v>90.16</v>
      </c>
      <c r="R141">
        <v>26.01</v>
      </c>
      <c r="S141">
        <v>90.45</v>
      </c>
      <c r="T141">
        <v>1009.83</v>
      </c>
      <c r="U141">
        <v>0</v>
      </c>
      <c r="V141" t="s">
        <v>26</v>
      </c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1:30" x14ac:dyDescent="0.25">
      <c r="A142" t="s">
        <v>218</v>
      </c>
      <c r="B142">
        <v>2.82</v>
      </c>
      <c r="C142">
        <v>10.75</v>
      </c>
      <c r="D142">
        <v>8.9499999999999993</v>
      </c>
      <c r="E142">
        <v>1.8</v>
      </c>
      <c r="F142">
        <v>0.45</v>
      </c>
      <c r="G142">
        <v>14.85</v>
      </c>
      <c r="H142">
        <v>2.31</v>
      </c>
      <c r="I142">
        <v>2.14</v>
      </c>
      <c r="J142">
        <v>0.17</v>
      </c>
      <c r="K142">
        <v>62.1</v>
      </c>
      <c r="L142">
        <v>28.04</v>
      </c>
      <c r="P142">
        <v>1.84</v>
      </c>
      <c r="Q142">
        <v>131.30000000000001</v>
      </c>
      <c r="R142">
        <v>26.21</v>
      </c>
      <c r="S142">
        <v>90.5</v>
      </c>
      <c r="T142">
        <v>1010.16</v>
      </c>
      <c r="U142">
        <v>0</v>
      </c>
      <c r="V142" t="s">
        <v>29</v>
      </c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1:30" x14ac:dyDescent="0.25">
      <c r="A143" t="s">
        <v>219</v>
      </c>
      <c r="B143">
        <v>2.67</v>
      </c>
      <c r="C143">
        <v>11.4</v>
      </c>
      <c r="D143">
        <v>9.4499999999999993</v>
      </c>
      <c r="E143">
        <v>1.95</v>
      </c>
      <c r="F143">
        <v>0.47</v>
      </c>
      <c r="G143">
        <v>13.12</v>
      </c>
      <c r="H143">
        <v>2.65</v>
      </c>
      <c r="I143">
        <v>2.4500000000000002</v>
      </c>
      <c r="J143">
        <v>0.2</v>
      </c>
      <c r="K143">
        <v>77.38</v>
      </c>
      <c r="L143">
        <v>30.04</v>
      </c>
      <c r="P143">
        <v>1.89</v>
      </c>
      <c r="Q143">
        <v>138.43</v>
      </c>
      <c r="R143">
        <v>26.47</v>
      </c>
      <c r="S143">
        <v>90.32</v>
      </c>
      <c r="T143">
        <v>1010.65</v>
      </c>
      <c r="U143">
        <v>0</v>
      </c>
      <c r="V143" t="s">
        <v>29</v>
      </c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1:30" x14ac:dyDescent="0.25">
      <c r="A144" t="s">
        <v>220</v>
      </c>
      <c r="B144">
        <v>2.4900000000000002</v>
      </c>
      <c r="C144">
        <v>11.87</v>
      </c>
      <c r="D144">
        <v>9.99</v>
      </c>
      <c r="E144">
        <v>1.89</v>
      </c>
      <c r="F144">
        <v>0.45</v>
      </c>
      <c r="G144">
        <v>10.54</v>
      </c>
      <c r="H144">
        <v>2.76</v>
      </c>
      <c r="I144">
        <v>2.6</v>
      </c>
      <c r="J144">
        <v>0.16</v>
      </c>
      <c r="K144">
        <v>81.3</v>
      </c>
      <c r="L144">
        <v>39.020000000000003</v>
      </c>
      <c r="P144">
        <v>0.62</v>
      </c>
      <c r="Q144">
        <v>182.37</v>
      </c>
      <c r="R144">
        <v>26.73</v>
      </c>
      <c r="S144">
        <v>89.83</v>
      </c>
      <c r="T144">
        <v>1011.03</v>
      </c>
      <c r="U144">
        <v>0</v>
      </c>
      <c r="V144" t="s">
        <v>31</v>
      </c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1:30" x14ac:dyDescent="0.25">
      <c r="A145" t="s">
        <v>221</v>
      </c>
      <c r="B145">
        <v>3.2</v>
      </c>
      <c r="C145">
        <v>12.18</v>
      </c>
      <c r="D145">
        <v>10.28</v>
      </c>
      <c r="E145">
        <v>1.89</v>
      </c>
      <c r="F145">
        <v>0.5</v>
      </c>
      <c r="G145">
        <v>9.68</v>
      </c>
      <c r="H145">
        <v>2.91</v>
      </c>
      <c r="I145">
        <v>2.65</v>
      </c>
      <c r="J145">
        <v>0.25</v>
      </c>
      <c r="K145">
        <v>74.58</v>
      </c>
      <c r="L145">
        <v>33.03</v>
      </c>
      <c r="P145">
        <v>0.42</v>
      </c>
      <c r="Q145">
        <v>150.19</v>
      </c>
      <c r="R145">
        <v>26.91</v>
      </c>
      <c r="S145">
        <v>89.33</v>
      </c>
      <c r="T145">
        <v>1010.78</v>
      </c>
      <c r="U145">
        <v>0</v>
      </c>
      <c r="V145" t="s">
        <v>30</v>
      </c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1:30" x14ac:dyDescent="0.25">
      <c r="A146" t="s">
        <v>222</v>
      </c>
      <c r="B146">
        <v>3.18</v>
      </c>
      <c r="C146">
        <v>13.16</v>
      </c>
      <c r="D146">
        <v>11</v>
      </c>
      <c r="E146">
        <v>2.16</v>
      </c>
      <c r="F146">
        <v>0.52</v>
      </c>
      <c r="G146">
        <v>7.87</v>
      </c>
      <c r="H146">
        <v>3.1</v>
      </c>
      <c r="I146">
        <v>2.85</v>
      </c>
      <c r="J146">
        <v>0.25</v>
      </c>
      <c r="K146">
        <v>73.62</v>
      </c>
      <c r="L146">
        <v>32.799999999999997</v>
      </c>
      <c r="P146">
        <v>0.95</v>
      </c>
      <c r="Q146">
        <v>103.89</v>
      </c>
      <c r="R146">
        <v>26.91</v>
      </c>
      <c r="S146">
        <v>90.01</v>
      </c>
      <c r="T146">
        <v>1010.38</v>
      </c>
      <c r="U146">
        <v>0</v>
      </c>
      <c r="V146" t="s">
        <v>28</v>
      </c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1:30" x14ac:dyDescent="0.25">
      <c r="A147" t="s">
        <v>223</v>
      </c>
      <c r="B147">
        <v>2.9</v>
      </c>
      <c r="C147">
        <v>17.05</v>
      </c>
      <c r="D147">
        <v>14.47</v>
      </c>
      <c r="E147">
        <v>2.59</v>
      </c>
      <c r="F147">
        <v>0.56000000000000005</v>
      </c>
      <c r="G147">
        <v>4.87</v>
      </c>
      <c r="H147">
        <v>2.84</v>
      </c>
      <c r="I147">
        <v>2.62</v>
      </c>
      <c r="J147">
        <v>0.22</v>
      </c>
      <c r="K147">
        <v>82.12</v>
      </c>
      <c r="L147">
        <v>32.03</v>
      </c>
      <c r="P147">
        <v>1.38</v>
      </c>
      <c r="Q147">
        <v>108.5</v>
      </c>
      <c r="R147">
        <v>26.49</v>
      </c>
      <c r="S147">
        <v>91.89</v>
      </c>
      <c r="T147">
        <v>1010.3</v>
      </c>
      <c r="U147">
        <v>0</v>
      </c>
      <c r="V147" t="s">
        <v>28</v>
      </c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1:30" x14ac:dyDescent="0.25">
      <c r="A148" t="s">
        <v>224</v>
      </c>
      <c r="B148">
        <v>2.93</v>
      </c>
      <c r="C148">
        <v>20.57</v>
      </c>
      <c r="D148">
        <v>17.489999999999998</v>
      </c>
      <c r="E148">
        <v>3.08</v>
      </c>
      <c r="F148">
        <v>0.6</v>
      </c>
      <c r="G148">
        <v>5.37</v>
      </c>
      <c r="H148">
        <v>2.57</v>
      </c>
      <c r="I148">
        <v>2.37</v>
      </c>
      <c r="J148">
        <v>0.2</v>
      </c>
      <c r="K148">
        <v>69.78</v>
      </c>
      <c r="L148">
        <v>29.04</v>
      </c>
      <c r="P148">
        <v>1.32</v>
      </c>
      <c r="Q148">
        <v>90.76</v>
      </c>
      <c r="R148">
        <v>26.3</v>
      </c>
      <c r="S148">
        <v>94.07</v>
      </c>
      <c r="T148">
        <v>1010.1</v>
      </c>
      <c r="U148">
        <v>0</v>
      </c>
      <c r="V148" t="s">
        <v>26</v>
      </c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1:30" x14ac:dyDescent="0.25">
      <c r="A149" t="s">
        <v>225</v>
      </c>
      <c r="B149">
        <v>3.02</v>
      </c>
      <c r="C149">
        <v>17.16</v>
      </c>
      <c r="D149">
        <v>15.15</v>
      </c>
      <c r="E149">
        <v>2.0099999999999998</v>
      </c>
      <c r="F149">
        <v>0.55000000000000004</v>
      </c>
      <c r="G149">
        <v>6.03</v>
      </c>
      <c r="H149">
        <v>2.72</v>
      </c>
      <c r="I149">
        <v>2.5499999999999998</v>
      </c>
      <c r="J149">
        <v>0.17</v>
      </c>
      <c r="K149">
        <v>72.66</v>
      </c>
      <c r="L149">
        <v>28.04</v>
      </c>
      <c r="P149">
        <v>0.99</v>
      </c>
      <c r="Q149">
        <v>82.91</v>
      </c>
      <c r="R149">
        <v>26.24</v>
      </c>
      <c r="S149">
        <v>94.98</v>
      </c>
      <c r="T149">
        <v>1010.11</v>
      </c>
      <c r="U149">
        <v>0</v>
      </c>
      <c r="V149" t="s">
        <v>26</v>
      </c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1:30" x14ac:dyDescent="0.25">
      <c r="A150" t="s">
        <v>226</v>
      </c>
      <c r="B150">
        <v>2.5499999999999998</v>
      </c>
      <c r="C150">
        <v>15.26</v>
      </c>
      <c r="D150">
        <v>12.81</v>
      </c>
      <c r="E150">
        <v>2.4500000000000002</v>
      </c>
      <c r="F150">
        <v>0.51</v>
      </c>
      <c r="G150">
        <v>3.52</v>
      </c>
      <c r="H150">
        <v>2.81</v>
      </c>
      <c r="I150">
        <v>2.59</v>
      </c>
      <c r="J150">
        <v>0.22</v>
      </c>
      <c r="K150">
        <v>70.739999999999995</v>
      </c>
      <c r="L150">
        <v>28.04</v>
      </c>
      <c r="P150">
        <v>1.41</v>
      </c>
      <c r="Q150">
        <v>75.92</v>
      </c>
      <c r="R150">
        <v>26.12</v>
      </c>
      <c r="S150">
        <v>95.44</v>
      </c>
      <c r="T150">
        <v>1009.99</v>
      </c>
      <c r="U150">
        <v>0</v>
      </c>
      <c r="V150" t="s">
        <v>27</v>
      </c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1:30" x14ac:dyDescent="0.25">
      <c r="A151" t="s">
        <v>227</v>
      </c>
      <c r="B151">
        <v>2.83</v>
      </c>
      <c r="C151">
        <v>12.91</v>
      </c>
      <c r="D151">
        <v>9.58</v>
      </c>
      <c r="E151">
        <v>3.33</v>
      </c>
      <c r="F151">
        <v>0.5</v>
      </c>
      <c r="G151">
        <v>4.3099999999999996</v>
      </c>
      <c r="H151">
        <v>2.67</v>
      </c>
      <c r="I151">
        <v>2.48</v>
      </c>
      <c r="J151">
        <v>0.18</v>
      </c>
      <c r="K151">
        <v>88.98</v>
      </c>
      <c r="L151">
        <v>47</v>
      </c>
      <c r="P151">
        <v>1.67</v>
      </c>
      <c r="Q151">
        <v>95.58</v>
      </c>
      <c r="R151">
        <v>25.92</v>
      </c>
      <c r="S151">
        <v>95.61</v>
      </c>
      <c r="T151">
        <v>1010.14</v>
      </c>
      <c r="U151">
        <v>0</v>
      </c>
      <c r="V151" t="s">
        <v>26</v>
      </c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1:30" x14ac:dyDescent="0.25">
      <c r="A152" t="s">
        <v>228</v>
      </c>
      <c r="B152">
        <v>3.32</v>
      </c>
      <c r="C152">
        <v>12.78</v>
      </c>
      <c r="D152">
        <v>7.7</v>
      </c>
      <c r="E152">
        <v>5.09</v>
      </c>
      <c r="F152">
        <v>0.48</v>
      </c>
      <c r="G152">
        <v>6.73</v>
      </c>
      <c r="H152">
        <v>2.61</v>
      </c>
      <c r="I152">
        <v>2.42</v>
      </c>
      <c r="J152">
        <v>0.18</v>
      </c>
      <c r="K152">
        <v>75.540000000000006</v>
      </c>
      <c r="L152">
        <v>36.020000000000003</v>
      </c>
      <c r="P152">
        <v>1.55</v>
      </c>
      <c r="Q152">
        <v>111.64</v>
      </c>
      <c r="R152">
        <v>26.47</v>
      </c>
      <c r="S152">
        <v>94.66</v>
      </c>
      <c r="T152">
        <v>1010.38</v>
      </c>
      <c r="U152">
        <v>0</v>
      </c>
      <c r="V152" t="s">
        <v>28</v>
      </c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1:30" x14ac:dyDescent="0.25">
      <c r="A153" t="s">
        <v>229</v>
      </c>
      <c r="B153">
        <v>3.8</v>
      </c>
      <c r="C153">
        <v>12.6</v>
      </c>
      <c r="D153">
        <v>7.84</v>
      </c>
      <c r="E153">
        <v>4.75</v>
      </c>
      <c r="F153">
        <v>0.45</v>
      </c>
      <c r="G153">
        <v>13.64</v>
      </c>
      <c r="H153">
        <v>2.5</v>
      </c>
      <c r="I153">
        <v>2.35</v>
      </c>
      <c r="J153">
        <v>0.16</v>
      </c>
      <c r="K153">
        <v>82.02</v>
      </c>
      <c r="L153">
        <v>33.03</v>
      </c>
      <c r="P153">
        <v>0.93</v>
      </c>
      <c r="Q153">
        <v>120.16</v>
      </c>
      <c r="R153">
        <v>28.5</v>
      </c>
      <c r="S153">
        <v>87.93</v>
      </c>
      <c r="T153">
        <v>1010.81</v>
      </c>
      <c r="U153">
        <v>0</v>
      </c>
      <c r="V153" t="s">
        <v>28</v>
      </c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1:30" x14ac:dyDescent="0.25">
      <c r="A154" t="s">
        <v>230</v>
      </c>
      <c r="B154">
        <v>3.86</v>
      </c>
      <c r="C154">
        <v>10.97</v>
      </c>
      <c r="D154">
        <v>7.74</v>
      </c>
      <c r="E154">
        <v>3.23</v>
      </c>
      <c r="F154">
        <v>0.45</v>
      </c>
      <c r="G154">
        <v>21.35</v>
      </c>
      <c r="H154">
        <v>2.5</v>
      </c>
      <c r="I154">
        <v>2.2999999999999998</v>
      </c>
      <c r="J154">
        <v>0.19</v>
      </c>
      <c r="K154">
        <v>93.78</v>
      </c>
      <c r="L154">
        <v>42.96</v>
      </c>
      <c r="P154">
        <v>0.56000000000000005</v>
      </c>
      <c r="Q154">
        <v>183.97</v>
      </c>
      <c r="R154">
        <v>30.29</v>
      </c>
      <c r="S154">
        <v>78.63</v>
      </c>
      <c r="T154">
        <v>1011.18</v>
      </c>
      <c r="U154">
        <v>0</v>
      </c>
      <c r="V154" t="s">
        <v>31</v>
      </c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1:30" x14ac:dyDescent="0.25">
      <c r="A155" t="s">
        <v>231</v>
      </c>
      <c r="B155">
        <v>3.73</v>
      </c>
      <c r="C155">
        <v>9.11</v>
      </c>
      <c r="D155">
        <v>6.06</v>
      </c>
      <c r="E155">
        <v>3.05</v>
      </c>
      <c r="F155">
        <v>0.44</v>
      </c>
      <c r="G155">
        <v>24.52</v>
      </c>
      <c r="H155">
        <v>2.5299999999999998</v>
      </c>
      <c r="I155">
        <v>2.39</v>
      </c>
      <c r="J155">
        <v>0.14000000000000001</v>
      </c>
      <c r="K155">
        <v>96.66</v>
      </c>
      <c r="L155">
        <v>47</v>
      </c>
      <c r="P155">
        <v>1.55</v>
      </c>
      <c r="Q155">
        <v>222.81</v>
      </c>
      <c r="R155">
        <v>31</v>
      </c>
      <c r="S155">
        <v>75.62</v>
      </c>
      <c r="T155">
        <v>1011.18</v>
      </c>
      <c r="U155">
        <v>0</v>
      </c>
      <c r="V155" t="s">
        <v>33</v>
      </c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1:30" x14ac:dyDescent="0.25">
      <c r="A156" t="s">
        <v>232</v>
      </c>
      <c r="B156">
        <v>3.89</v>
      </c>
      <c r="C156">
        <v>5.77</v>
      </c>
      <c r="D156">
        <v>3.8</v>
      </c>
      <c r="E156">
        <v>1.97</v>
      </c>
      <c r="F156">
        <v>0.35</v>
      </c>
      <c r="G156">
        <v>31.27</v>
      </c>
      <c r="H156">
        <v>2.2599999999999998</v>
      </c>
      <c r="I156">
        <v>2.14</v>
      </c>
      <c r="J156">
        <v>0.12</v>
      </c>
      <c r="K156">
        <v>82.26</v>
      </c>
      <c r="L156">
        <v>36.020000000000003</v>
      </c>
      <c r="P156">
        <v>3.41</v>
      </c>
      <c r="Q156">
        <v>280.60000000000002</v>
      </c>
      <c r="R156">
        <v>30.19</v>
      </c>
      <c r="S156">
        <v>79.099999999999994</v>
      </c>
      <c r="T156">
        <v>1010.96</v>
      </c>
      <c r="U156">
        <v>0</v>
      </c>
      <c r="V156" t="s">
        <v>35</v>
      </c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1:30" x14ac:dyDescent="0.25">
      <c r="A157" t="s">
        <v>233</v>
      </c>
      <c r="B157">
        <v>4.3099999999999996</v>
      </c>
      <c r="C157">
        <v>4.42</v>
      </c>
      <c r="D157">
        <v>2.41</v>
      </c>
      <c r="E157">
        <v>2.0099999999999998</v>
      </c>
      <c r="F157">
        <v>0.3</v>
      </c>
      <c r="G157">
        <v>30.83</v>
      </c>
      <c r="H157">
        <v>2.0499999999999998</v>
      </c>
      <c r="I157">
        <v>1.96</v>
      </c>
      <c r="J157">
        <v>0.09</v>
      </c>
      <c r="K157">
        <v>64.98</v>
      </c>
      <c r="L157">
        <v>23.05</v>
      </c>
      <c r="P157">
        <v>4.63</v>
      </c>
      <c r="Q157">
        <v>259.73</v>
      </c>
      <c r="R157">
        <v>31.02</v>
      </c>
      <c r="S157">
        <v>76.2</v>
      </c>
      <c r="T157">
        <v>1010.8</v>
      </c>
      <c r="U157">
        <v>0</v>
      </c>
      <c r="V157" t="s">
        <v>35</v>
      </c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1:30" x14ac:dyDescent="0.25">
      <c r="A158" t="s">
        <v>234</v>
      </c>
      <c r="B158">
        <v>4.7699999999999996</v>
      </c>
      <c r="C158">
        <v>4.18</v>
      </c>
      <c r="D158">
        <v>2.2599999999999998</v>
      </c>
      <c r="E158">
        <v>1.91</v>
      </c>
      <c r="F158">
        <v>0.3</v>
      </c>
      <c r="G158">
        <v>28.51</v>
      </c>
      <c r="H158">
        <v>2.0299999999999998</v>
      </c>
      <c r="I158">
        <v>1.94</v>
      </c>
      <c r="J158">
        <v>0.1</v>
      </c>
      <c r="K158">
        <v>52.5</v>
      </c>
      <c r="L158">
        <v>10.08</v>
      </c>
      <c r="P158">
        <v>5.3</v>
      </c>
      <c r="Q158">
        <v>260.76</v>
      </c>
      <c r="R158">
        <v>31.6</v>
      </c>
      <c r="S158">
        <v>73.63</v>
      </c>
      <c r="T158">
        <v>1010.15</v>
      </c>
      <c r="U158">
        <v>0</v>
      </c>
      <c r="V158" t="s">
        <v>35</v>
      </c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1:30" x14ac:dyDescent="0.25">
      <c r="A159" t="s">
        <v>235</v>
      </c>
      <c r="B159">
        <v>4.2699999999999996</v>
      </c>
      <c r="C159">
        <v>4.4400000000000004</v>
      </c>
      <c r="D159">
        <v>2.23</v>
      </c>
      <c r="E159">
        <v>2.21</v>
      </c>
      <c r="F159">
        <v>0.28999999999999998</v>
      </c>
      <c r="G159">
        <v>22.18</v>
      </c>
      <c r="H159">
        <v>2.0499999999999998</v>
      </c>
      <c r="I159">
        <v>1.93</v>
      </c>
      <c r="J159">
        <v>0.12</v>
      </c>
      <c r="K159">
        <v>55.38</v>
      </c>
      <c r="L159">
        <v>12.08</v>
      </c>
      <c r="P159">
        <v>5.82</v>
      </c>
      <c r="Q159">
        <v>255.13</v>
      </c>
      <c r="R159">
        <v>31.47</v>
      </c>
      <c r="S159">
        <v>72.47</v>
      </c>
      <c r="T159">
        <v>1009.63</v>
      </c>
      <c r="U159">
        <v>0</v>
      </c>
      <c r="V159" t="s">
        <v>34</v>
      </c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1:30" x14ac:dyDescent="0.25">
      <c r="A160" t="s">
        <v>236</v>
      </c>
      <c r="B160">
        <v>7.02</v>
      </c>
      <c r="C160">
        <v>10.17</v>
      </c>
      <c r="D160">
        <v>5.21</v>
      </c>
      <c r="E160">
        <v>4.97</v>
      </c>
      <c r="F160">
        <v>0.32</v>
      </c>
      <c r="G160">
        <v>19</v>
      </c>
      <c r="H160">
        <v>2.04</v>
      </c>
      <c r="I160">
        <v>1.94</v>
      </c>
      <c r="J160">
        <v>0.1</v>
      </c>
      <c r="K160">
        <v>56.34</v>
      </c>
      <c r="L160">
        <v>16.07</v>
      </c>
      <c r="P160">
        <v>4.93</v>
      </c>
      <c r="Q160">
        <v>254.59</v>
      </c>
      <c r="R160">
        <v>31.91</v>
      </c>
      <c r="S160">
        <v>72.010000000000005</v>
      </c>
      <c r="T160">
        <v>1009.19</v>
      </c>
      <c r="U160">
        <v>0</v>
      </c>
      <c r="V160" t="s">
        <v>34</v>
      </c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1:30" x14ac:dyDescent="0.25">
      <c r="A161" t="s">
        <v>237</v>
      </c>
      <c r="B161">
        <v>5.28</v>
      </c>
      <c r="C161">
        <v>5.96</v>
      </c>
      <c r="D161">
        <v>3.22</v>
      </c>
      <c r="E161">
        <v>2.74</v>
      </c>
      <c r="F161">
        <v>0.31</v>
      </c>
      <c r="G161">
        <v>23.19</v>
      </c>
      <c r="H161">
        <v>2.04</v>
      </c>
      <c r="I161">
        <v>1.94</v>
      </c>
      <c r="J161">
        <v>0.1</v>
      </c>
      <c r="K161">
        <v>42.9</v>
      </c>
      <c r="L161">
        <v>10.08</v>
      </c>
      <c r="P161">
        <v>5.52</v>
      </c>
      <c r="Q161">
        <v>259.58999999999997</v>
      </c>
      <c r="R161">
        <v>31.62</v>
      </c>
      <c r="S161">
        <v>72.48</v>
      </c>
      <c r="T161">
        <v>1008.94</v>
      </c>
      <c r="U161">
        <v>0</v>
      </c>
      <c r="V161" t="s">
        <v>35</v>
      </c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1:30" x14ac:dyDescent="0.25">
      <c r="A162" t="s">
        <v>238</v>
      </c>
      <c r="B162">
        <v>4.2300000000000004</v>
      </c>
      <c r="C162">
        <v>3.81</v>
      </c>
      <c r="D162">
        <v>1.82</v>
      </c>
      <c r="E162">
        <v>1.99</v>
      </c>
      <c r="F162">
        <v>0.28999999999999998</v>
      </c>
      <c r="G162">
        <v>22.93</v>
      </c>
      <c r="H162">
        <v>2.02</v>
      </c>
      <c r="I162">
        <v>1.93</v>
      </c>
      <c r="J162">
        <v>0.09</v>
      </c>
      <c r="K162">
        <v>48.66</v>
      </c>
      <c r="L162">
        <v>14.07</v>
      </c>
      <c r="P162">
        <v>5.1100000000000003</v>
      </c>
      <c r="Q162">
        <v>255.45</v>
      </c>
      <c r="R162">
        <v>31.34</v>
      </c>
      <c r="S162">
        <v>71.75</v>
      </c>
      <c r="T162">
        <v>1009.09</v>
      </c>
      <c r="U162">
        <v>0</v>
      </c>
      <c r="V162" t="s">
        <v>34</v>
      </c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1:30" x14ac:dyDescent="0.25">
      <c r="A163" t="s">
        <v>239</v>
      </c>
      <c r="B163">
        <v>4.95</v>
      </c>
      <c r="C163">
        <v>6.05</v>
      </c>
      <c r="D163">
        <v>3.56</v>
      </c>
      <c r="E163">
        <v>2.4900000000000002</v>
      </c>
      <c r="F163">
        <v>0.31</v>
      </c>
      <c r="G163">
        <v>22.07</v>
      </c>
      <c r="H163">
        <v>1.91</v>
      </c>
      <c r="I163">
        <v>1.82</v>
      </c>
      <c r="J163">
        <v>0.08</v>
      </c>
      <c r="K163">
        <v>48.66</v>
      </c>
      <c r="L163">
        <v>8.08</v>
      </c>
      <c r="P163">
        <v>3.61</v>
      </c>
      <c r="Q163">
        <v>239.35</v>
      </c>
      <c r="R163">
        <v>30.9</v>
      </c>
      <c r="S163">
        <v>72.209999999999994</v>
      </c>
      <c r="T163">
        <v>1009.12</v>
      </c>
      <c r="U163">
        <v>0</v>
      </c>
      <c r="V163" t="s">
        <v>34</v>
      </c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1:30" x14ac:dyDescent="0.25">
      <c r="A164" t="s">
        <v>240</v>
      </c>
      <c r="B164">
        <v>6.48</v>
      </c>
      <c r="C164">
        <v>9.5299999999999994</v>
      </c>
      <c r="D164">
        <v>7.03</v>
      </c>
      <c r="E164">
        <v>2.5099999999999998</v>
      </c>
      <c r="F164">
        <v>0.34</v>
      </c>
      <c r="G164">
        <v>18</v>
      </c>
      <c r="H164">
        <v>1.99</v>
      </c>
      <c r="I164">
        <v>1.89</v>
      </c>
      <c r="J164">
        <v>0.1</v>
      </c>
      <c r="K164">
        <v>54.42</v>
      </c>
      <c r="L164">
        <v>13.07</v>
      </c>
      <c r="P164">
        <v>2.5299999999999998</v>
      </c>
      <c r="Q164">
        <v>232.61</v>
      </c>
      <c r="R164">
        <v>29.77</v>
      </c>
      <c r="S164">
        <v>75.44</v>
      </c>
      <c r="T164">
        <v>1009.45</v>
      </c>
      <c r="U164">
        <v>0</v>
      </c>
      <c r="V164" t="s">
        <v>33</v>
      </c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1:30" x14ac:dyDescent="0.25">
      <c r="A165" t="s">
        <v>241</v>
      </c>
      <c r="B165">
        <v>3.51</v>
      </c>
      <c r="C165">
        <v>4.54</v>
      </c>
      <c r="D165">
        <v>2.88</v>
      </c>
      <c r="E165">
        <v>1.66</v>
      </c>
      <c r="F165">
        <v>0.32</v>
      </c>
      <c r="G165">
        <v>20.21</v>
      </c>
      <c r="H165">
        <v>2.1</v>
      </c>
      <c r="I165">
        <v>1.99</v>
      </c>
      <c r="J165">
        <v>0.12</v>
      </c>
      <c r="K165">
        <v>60.18</v>
      </c>
      <c r="L165">
        <v>13.07</v>
      </c>
      <c r="P165">
        <v>1.47</v>
      </c>
      <c r="Q165">
        <v>220.19</v>
      </c>
      <c r="R165">
        <v>28.77</v>
      </c>
      <c r="S165">
        <v>80.44</v>
      </c>
      <c r="T165">
        <v>1009.93</v>
      </c>
      <c r="U165">
        <v>0</v>
      </c>
      <c r="V165" t="s">
        <v>33</v>
      </c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1:30" x14ac:dyDescent="0.25">
      <c r="A166" t="s">
        <v>242</v>
      </c>
      <c r="B166">
        <v>3.31</v>
      </c>
      <c r="C166">
        <v>5.05</v>
      </c>
      <c r="D166">
        <v>3.13</v>
      </c>
      <c r="E166">
        <v>1.92</v>
      </c>
      <c r="F166">
        <v>0.35</v>
      </c>
      <c r="G166">
        <v>16.920000000000002</v>
      </c>
      <c r="H166">
        <v>2.34</v>
      </c>
      <c r="I166">
        <v>2.21</v>
      </c>
      <c r="J166">
        <v>0.13</v>
      </c>
      <c r="K166">
        <v>50.58</v>
      </c>
      <c r="L166">
        <v>11.08</v>
      </c>
      <c r="P166">
        <v>1.39</v>
      </c>
      <c r="Q166">
        <v>205.01</v>
      </c>
      <c r="R166">
        <v>28.34</v>
      </c>
      <c r="S166">
        <v>82.4</v>
      </c>
      <c r="T166">
        <v>1010.27</v>
      </c>
      <c r="U166">
        <v>0</v>
      </c>
      <c r="V166" t="s">
        <v>32</v>
      </c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1:30" x14ac:dyDescent="0.25">
      <c r="A167" t="s">
        <v>243</v>
      </c>
      <c r="B167">
        <v>3.14</v>
      </c>
      <c r="C167">
        <v>7.06</v>
      </c>
      <c r="D167">
        <v>5.22</v>
      </c>
      <c r="E167">
        <v>1.85</v>
      </c>
      <c r="F167">
        <v>0.37</v>
      </c>
      <c r="G167">
        <v>14.09</v>
      </c>
      <c r="H167">
        <v>2.4900000000000002</v>
      </c>
      <c r="I167">
        <v>2.37</v>
      </c>
      <c r="J167">
        <v>0.12</v>
      </c>
      <c r="K167">
        <v>59.22</v>
      </c>
      <c r="L167">
        <v>21.06</v>
      </c>
      <c r="P167">
        <v>1.69</v>
      </c>
      <c r="Q167">
        <v>170.92</v>
      </c>
      <c r="R167">
        <v>27.95</v>
      </c>
      <c r="S167">
        <v>85.33</v>
      </c>
      <c r="T167">
        <v>1010.36</v>
      </c>
      <c r="U167">
        <v>0</v>
      </c>
      <c r="V167" t="s">
        <v>31</v>
      </c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1:30" x14ac:dyDescent="0.25">
      <c r="A168" t="s">
        <v>244</v>
      </c>
      <c r="B168">
        <v>3.12</v>
      </c>
      <c r="C168">
        <v>7.89</v>
      </c>
      <c r="D168">
        <v>5.98</v>
      </c>
      <c r="E168">
        <v>1.91</v>
      </c>
      <c r="F168">
        <v>0.38</v>
      </c>
      <c r="G168">
        <v>11.07</v>
      </c>
      <c r="H168">
        <v>2.48</v>
      </c>
      <c r="I168">
        <v>2.34</v>
      </c>
      <c r="J168">
        <v>0.14000000000000001</v>
      </c>
      <c r="K168">
        <v>59.22</v>
      </c>
      <c r="L168">
        <v>21.06</v>
      </c>
      <c r="P168">
        <v>2.2400000000000002</v>
      </c>
      <c r="Q168">
        <v>162.35</v>
      </c>
      <c r="R168">
        <v>27.56</v>
      </c>
      <c r="S168">
        <v>87.54</v>
      </c>
      <c r="T168">
        <v>1010.39</v>
      </c>
      <c r="U168">
        <v>0</v>
      </c>
      <c r="V168" t="s">
        <v>30</v>
      </c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1:30" x14ac:dyDescent="0.25">
      <c r="A169" t="s">
        <v>245</v>
      </c>
      <c r="B169">
        <v>3.27</v>
      </c>
      <c r="C169">
        <v>8.18</v>
      </c>
      <c r="D169">
        <v>6.3</v>
      </c>
      <c r="E169">
        <v>1.88</v>
      </c>
      <c r="F169">
        <v>0.37</v>
      </c>
      <c r="G169">
        <v>8.6300000000000008</v>
      </c>
      <c r="H169">
        <v>2.71</v>
      </c>
      <c r="I169">
        <v>2.56</v>
      </c>
      <c r="J169">
        <v>0.15</v>
      </c>
      <c r="K169">
        <v>62.1</v>
      </c>
      <c r="L169">
        <v>16.07</v>
      </c>
      <c r="P169">
        <v>1.83</v>
      </c>
      <c r="Q169">
        <v>164.45</v>
      </c>
      <c r="R169">
        <v>27.07</v>
      </c>
      <c r="S169">
        <v>89.45</v>
      </c>
      <c r="T169">
        <v>1010.01</v>
      </c>
      <c r="U169">
        <v>0</v>
      </c>
      <c r="V169" t="s">
        <v>30</v>
      </c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1:30" x14ac:dyDescent="0.25">
      <c r="A170" t="s">
        <v>246</v>
      </c>
      <c r="B170">
        <v>3.17</v>
      </c>
      <c r="C170">
        <v>8.42</v>
      </c>
      <c r="D170">
        <v>6.52</v>
      </c>
      <c r="E170">
        <v>1.9</v>
      </c>
      <c r="F170">
        <v>0.36</v>
      </c>
      <c r="G170">
        <v>7.66</v>
      </c>
      <c r="H170">
        <v>2.7</v>
      </c>
      <c r="I170">
        <v>2.5499999999999998</v>
      </c>
      <c r="J170">
        <v>0.15</v>
      </c>
      <c r="K170">
        <v>60.18</v>
      </c>
      <c r="L170">
        <v>21.06</v>
      </c>
      <c r="P170">
        <v>2.14</v>
      </c>
      <c r="Q170">
        <v>179.37</v>
      </c>
      <c r="R170">
        <v>26.87</v>
      </c>
      <c r="S170">
        <v>90.35</v>
      </c>
      <c r="T170">
        <v>1009.6</v>
      </c>
      <c r="U170">
        <v>0</v>
      </c>
      <c r="V170" t="s">
        <v>31</v>
      </c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1:30" x14ac:dyDescent="0.25">
      <c r="A171" t="s">
        <v>247</v>
      </c>
      <c r="B171">
        <v>3.42</v>
      </c>
      <c r="C171">
        <v>8.7799999999999994</v>
      </c>
      <c r="D171">
        <v>6.73</v>
      </c>
      <c r="E171">
        <v>2.06</v>
      </c>
      <c r="F171">
        <v>0.37</v>
      </c>
      <c r="G171">
        <v>6.64</v>
      </c>
      <c r="H171">
        <v>2.96</v>
      </c>
      <c r="I171">
        <v>2.81</v>
      </c>
      <c r="J171">
        <v>0.15</v>
      </c>
      <c r="K171">
        <v>59.22</v>
      </c>
      <c r="L171">
        <v>21.06</v>
      </c>
      <c r="P171">
        <v>1.79</v>
      </c>
      <c r="Q171">
        <v>142.56</v>
      </c>
      <c r="R171">
        <v>26.43</v>
      </c>
      <c r="S171">
        <v>91.47</v>
      </c>
      <c r="T171">
        <v>1009.11</v>
      </c>
      <c r="U171">
        <v>0</v>
      </c>
      <c r="V171" t="s">
        <v>29</v>
      </c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1:30" x14ac:dyDescent="0.25">
      <c r="A172" t="s">
        <v>248</v>
      </c>
      <c r="B172">
        <v>3.35</v>
      </c>
      <c r="C172">
        <v>8.74</v>
      </c>
      <c r="D172">
        <v>6.74</v>
      </c>
      <c r="E172">
        <v>2</v>
      </c>
      <c r="F172">
        <v>0.35</v>
      </c>
      <c r="G172">
        <v>5.79</v>
      </c>
      <c r="H172">
        <v>3.17</v>
      </c>
      <c r="I172">
        <v>3</v>
      </c>
      <c r="J172">
        <v>0.16</v>
      </c>
      <c r="K172">
        <v>62.1</v>
      </c>
      <c r="L172">
        <v>22.05</v>
      </c>
      <c r="P172">
        <v>1.63</v>
      </c>
      <c r="Q172">
        <v>150.08000000000001</v>
      </c>
      <c r="R172">
        <v>25.95</v>
      </c>
      <c r="S172">
        <v>93</v>
      </c>
      <c r="T172">
        <v>1009</v>
      </c>
      <c r="U172">
        <v>0</v>
      </c>
      <c r="V172" t="s">
        <v>30</v>
      </c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1:30" x14ac:dyDescent="0.25">
      <c r="A173" t="s">
        <v>249</v>
      </c>
      <c r="B173">
        <v>3.19</v>
      </c>
      <c r="C173">
        <v>9.98</v>
      </c>
      <c r="D173">
        <v>7.81</v>
      </c>
      <c r="E173">
        <v>2.17</v>
      </c>
      <c r="F173">
        <v>0.41</v>
      </c>
      <c r="G173">
        <v>5.0199999999999996</v>
      </c>
      <c r="H173">
        <v>3.1</v>
      </c>
      <c r="I173">
        <v>2.94</v>
      </c>
      <c r="J173">
        <v>0.16</v>
      </c>
      <c r="K173">
        <v>67.86</v>
      </c>
      <c r="L173">
        <v>22.05</v>
      </c>
      <c r="P173">
        <v>1.73</v>
      </c>
      <c r="Q173">
        <v>150.22</v>
      </c>
      <c r="R173">
        <v>25.79</v>
      </c>
      <c r="S173">
        <v>93.69</v>
      </c>
      <c r="T173">
        <v>1008.87</v>
      </c>
      <c r="U173">
        <v>0</v>
      </c>
      <c r="V173" t="s">
        <v>30</v>
      </c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1:30" x14ac:dyDescent="0.25">
      <c r="A174" t="s">
        <v>250</v>
      </c>
      <c r="B174">
        <v>3.19</v>
      </c>
      <c r="C174">
        <v>12.87</v>
      </c>
      <c r="D174">
        <v>10.09</v>
      </c>
      <c r="E174">
        <v>2.79</v>
      </c>
      <c r="F174">
        <v>0.44</v>
      </c>
      <c r="G174">
        <v>3.89</v>
      </c>
      <c r="H174">
        <v>2.97</v>
      </c>
      <c r="I174">
        <v>2.82</v>
      </c>
      <c r="J174">
        <v>0.16</v>
      </c>
      <c r="K174">
        <v>65.94</v>
      </c>
      <c r="L174">
        <v>32.03</v>
      </c>
      <c r="P174">
        <v>2.4700000000000002</v>
      </c>
      <c r="Q174">
        <v>152.6</v>
      </c>
      <c r="R174">
        <v>25.63</v>
      </c>
      <c r="S174">
        <v>94.11</v>
      </c>
      <c r="T174">
        <v>1009.02</v>
      </c>
      <c r="U174">
        <v>0</v>
      </c>
      <c r="V174" t="s">
        <v>30</v>
      </c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1:30" x14ac:dyDescent="0.25">
      <c r="A175" t="s">
        <v>251</v>
      </c>
      <c r="B175">
        <v>3.22</v>
      </c>
      <c r="C175">
        <v>14.64</v>
      </c>
      <c r="D175">
        <v>9.94</v>
      </c>
      <c r="E175">
        <v>4.7</v>
      </c>
      <c r="F175">
        <v>0.46</v>
      </c>
      <c r="G175">
        <v>4.57</v>
      </c>
      <c r="H175">
        <v>3.06</v>
      </c>
      <c r="I175">
        <v>2.87</v>
      </c>
      <c r="J175">
        <v>0.19</v>
      </c>
      <c r="K175">
        <v>69.78</v>
      </c>
      <c r="L175">
        <v>32.03</v>
      </c>
      <c r="P175">
        <v>1.9</v>
      </c>
      <c r="Q175">
        <v>149.19</v>
      </c>
      <c r="R175">
        <v>25.8</v>
      </c>
      <c r="S175">
        <v>93.67</v>
      </c>
      <c r="T175">
        <v>1009.32</v>
      </c>
      <c r="U175">
        <v>0</v>
      </c>
      <c r="V175" t="s">
        <v>30</v>
      </c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1:30" x14ac:dyDescent="0.25">
      <c r="A176" t="s">
        <v>252</v>
      </c>
      <c r="B176">
        <v>3.69</v>
      </c>
      <c r="C176">
        <v>14.65</v>
      </c>
      <c r="D176">
        <v>8.25</v>
      </c>
      <c r="E176">
        <v>6.41</v>
      </c>
      <c r="F176">
        <v>0.45</v>
      </c>
      <c r="G176">
        <v>7.73</v>
      </c>
      <c r="H176">
        <v>2.96</v>
      </c>
      <c r="I176">
        <v>2.77</v>
      </c>
      <c r="J176">
        <v>0.19</v>
      </c>
      <c r="K176">
        <v>74.58</v>
      </c>
      <c r="L176">
        <v>31.03</v>
      </c>
      <c r="P176">
        <v>2.25</v>
      </c>
      <c r="Q176">
        <v>156.01</v>
      </c>
      <c r="R176">
        <v>27.27</v>
      </c>
      <c r="S176">
        <v>89.27</v>
      </c>
      <c r="T176">
        <v>1009.81</v>
      </c>
      <c r="U176">
        <v>0</v>
      </c>
      <c r="V176" t="s">
        <v>30</v>
      </c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1:30" x14ac:dyDescent="0.25">
      <c r="A177" t="s">
        <v>253</v>
      </c>
      <c r="B177">
        <v>3.98</v>
      </c>
      <c r="C177">
        <v>12.78</v>
      </c>
      <c r="D177">
        <v>7.22</v>
      </c>
      <c r="E177">
        <v>5.56</v>
      </c>
      <c r="F177">
        <v>0.43</v>
      </c>
      <c r="G177">
        <v>13.14</v>
      </c>
      <c r="H177">
        <v>2.58</v>
      </c>
      <c r="I177">
        <v>2.42</v>
      </c>
      <c r="J177">
        <v>0.16</v>
      </c>
      <c r="K177">
        <v>68.819999999999993</v>
      </c>
      <c r="L177">
        <v>34.03</v>
      </c>
      <c r="P177">
        <v>3.24</v>
      </c>
      <c r="Q177">
        <v>153.58000000000001</v>
      </c>
      <c r="R177">
        <v>28.76</v>
      </c>
      <c r="S177">
        <v>83.7</v>
      </c>
      <c r="T177">
        <v>1009.87</v>
      </c>
      <c r="U177">
        <v>0</v>
      </c>
      <c r="V177" t="s">
        <v>30</v>
      </c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1:30" x14ac:dyDescent="0.25">
      <c r="A178" t="s">
        <v>254</v>
      </c>
      <c r="B178">
        <v>3.61</v>
      </c>
      <c r="C178">
        <v>8.7799999999999994</v>
      </c>
      <c r="D178">
        <v>5.2</v>
      </c>
      <c r="E178">
        <v>3.58</v>
      </c>
      <c r="F178">
        <v>0.37</v>
      </c>
      <c r="G178">
        <v>18.43</v>
      </c>
      <c r="H178">
        <v>2.35</v>
      </c>
      <c r="I178">
        <v>2.21</v>
      </c>
      <c r="J178">
        <v>0.14000000000000001</v>
      </c>
      <c r="K178">
        <v>70.739999999999995</v>
      </c>
      <c r="L178">
        <v>29.04</v>
      </c>
      <c r="P178">
        <v>3.21</v>
      </c>
      <c r="Q178">
        <v>176.21</v>
      </c>
      <c r="R178">
        <v>30.22</v>
      </c>
      <c r="S178">
        <v>76.19</v>
      </c>
      <c r="T178">
        <v>1009.9</v>
      </c>
      <c r="U178">
        <v>0</v>
      </c>
      <c r="V178" t="s">
        <v>31</v>
      </c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1:30" x14ac:dyDescent="0.25">
      <c r="A179" t="s">
        <v>255</v>
      </c>
      <c r="B179">
        <v>3.39</v>
      </c>
      <c r="C179">
        <v>5.85</v>
      </c>
      <c r="D179">
        <v>3.6</v>
      </c>
      <c r="E179">
        <v>2.25</v>
      </c>
      <c r="F179">
        <v>0.34</v>
      </c>
      <c r="G179">
        <v>27.53</v>
      </c>
      <c r="H179">
        <v>2.27</v>
      </c>
      <c r="I179">
        <v>2.14</v>
      </c>
      <c r="J179">
        <v>0.12</v>
      </c>
      <c r="K179">
        <v>65.94</v>
      </c>
      <c r="L179">
        <v>22.05</v>
      </c>
      <c r="P179">
        <v>3.51</v>
      </c>
      <c r="Q179">
        <v>197.35</v>
      </c>
      <c r="R179">
        <v>30.9</v>
      </c>
      <c r="S179">
        <v>69.290000000000006</v>
      </c>
      <c r="T179">
        <v>1010.08</v>
      </c>
      <c r="U179">
        <v>0</v>
      </c>
      <c r="V179" t="s">
        <v>32</v>
      </c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1:30" x14ac:dyDescent="0.25">
      <c r="A180" t="s">
        <v>256</v>
      </c>
      <c r="B180">
        <v>3.74</v>
      </c>
      <c r="C180">
        <v>5.87</v>
      </c>
      <c r="D180">
        <v>3.42</v>
      </c>
      <c r="E180">
        <v>2.46</v>
      </c>
      <c r="F180">
        <v>0.28999999999999998</v>
      </c>
      <c r="G180">
        <v>26.29</v>
      </c>
      <c r="H180">
        <v>2.12</v>
      </c>
      <c r="I180">
        <v>2.0099999999999998</v>
      </c>
      <c r="J180">
        <v>0.11</v>
      </c>
      <c r="K180">
        <v>1000</v>
      </c>
      <c r="L180">
        <v>999.9</v>
      </c>
      <c r="P180">
        <v>4.05</v>
      </c>
      <c r="Q180">
        <v>198.13</v>
      </c>
      <c r="R180">
        <v>32.14</v>
      </c>
      <c r="S180">
        <v>56.77</v>
      </c>
      <c r="T180">
        <v>1009.91</v>
      </c>
      <c r="U180">
        <v>0</v>
      </c>
      <c r="V180" t="s">
        <v>32</v>
      </c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1:30" x14ac:dyDescent="0.25">
      <c r="A181" t="s">
        <v>257</v>
      </c>
      <c r="B181">
        <v>7.91</v>
      </c>
      <c r="C181">
        <v>13.45</v>
      </c>
      <c r="D181">
        <v>8.07</v>
      </c>
      <c r="E181">
        <v>5.37</v>
      </c>
      <c r="F181">
        <v>0.36</v>
      </c>
      <c r="G181">
        <v>25.06</v>
      </c>
      <c r="H181">
        <v>1.98</v>
      </c>
      <c r="I181">
        <v>1.85</v>
      </c>
      <c r="J181">
        <v>0.13</v>
      </c>
      <c r="K181">
        <v>61.14</v>
      </c>
      <c r="L181">
        <v>9.93</v>
      </c>
      <c r="P181">
        <v>4.2</v>
      </c>
      <c r="Q181">
        <v>242.71</v>
      </c>
      <c r="R181">
        <v>32.36</v>
      </c>
      <c r="S181">
        <v>59.87</v>
      </c>
      <c r="T181">
        <v>1009.71</v>
      </c>
      <c r="U181">
        <v>0</v>
      </c>
      <c r="V181" t="s">
        <v>34</v>
      </c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1:30" x14ac:dyDescent="0.25">
      <c r="A182" t="s">
        <v>258</v>
      </c>
      <c r="B182">
        <v>84.1</v>
      </c>
      <c r="C182">
        <v>79.48</v>
      </c>
      <c r="D182">
        <v>1.33</v>
      </c>
      <c r="E182">
        <v>78.150000000000006</v>
      </c>
      <c r="F182">
        <v>7.53</v>
      </c>
      <c r="G182">
        <v>24.08</v>
      </c>
      <c r="H182">
        <v>2</v>
      </c>
      <c r="I182">
        <v>1.87</v>
      </c>
      <c r="J182">
        <v>0.12</v>
      </c>
      <c r="K182">
        <v>59.22</v>
      </c>
      <c r="L182">
        <v>11.08</v>
      </c>
      <c r="P182">
        <v>5.61</v>
      </c>
      <c r="Q182">
        <v>256.77</v>
      </c>
      <c r="R182">
        <v>32.380000000000003</v>
      </c>
      <c r="S182">
        <v>57.06</v>
      </c>
      <c r="T182">
        <v>1009.22</v>
      </c>
      <c r="U182">
        <v>0</v>
      </c>
      <c r="V182" t="s">
        <v>34</v>
      </c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1:30" x14ac:dyDescent="0.25">
      <c r="A183" t="s">
        <v>259</v>
      </c>
      <c r="B183">
        <v>2.71</v>
      </c>
      <c r="C183">
        <v>1.03</v>
      </c>
      <c r="D183">
        <v>0.15</v>
      </c>
      <c r="E183">
        <v>0.88</v>
      </c>
      <c r="F183">
        <v>0.28000000000000003</v>
      </c>
      <c r="G183">
        <v>25.38</v>
      </c>
      <c r="H183">
        <v>1.94</v>
      </c>
      <c r="I183">
        <v>1.84</v>
      </c>
      <c r="J183">
        <v>0.1</v>
      </c>
      <c r="K183">
        <v>48.66</v>
      </c>
      <c r="L183">
        <v>10.08</v>
      </c>
      <c r="P183">
        <v>2.36</v>
      </c>
      <c r="Q183">
        <v>260.68</v>
      </c>
      <c r="R183">
        <v>32.130000000000003</v>
      </c>
      <c r="S183">
        <v>62.58</v>
      </c>
      <c r="T183">
        <v>1008.9</v>
      </c>
      <c r="U183">
        <v>0</v>
      </c>
      <c r="V183" t="s">
        <v>35</v>
      </c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1:30" x14ac:dyDescent="0.25">
      <c r="A184" t="s">
        <v>260</v>
      </c>
      <c r="B184">
        <v>83.11</v>
      </c>
      <c r="C184">
        <v>85.65</v>
      </c>
      <c r="D184">
        <v>5.01</v>
      </c>
      <c r="E184">
        <v>80.64</v>
      </c>
      <c r="F184">
        <v>7.91</v>
      </c>
      <c r="G184">
        <v>24.64</v>
      </c>
      <c r="H184">
        <v>1.96</v>
      </c>
      <c r="I184">
        <v>1.82</v>
      </c>
      <c r="J184">
        <v>0.13</v>
      </c>
      <c r="K184">
        <v>60.18</v>
      </c>
      <c r="L184">
        <v>13.07</v>
      </c>
      <c r="P184">
        <v>4.4400000000000004</v>
      </c>
      <c r="Q184">
        <v>251.82</v>
      </c>
      <c r="R184">
        <v>32.39</v>
      </c>
      <c r="S184">
        <v>63.7</v>
      </c>
      <c r="T184">
        <v>1008.37</v>
      </c>
      <c r="U184">
        <v>0</v>
      </c>
      <c r="V184" t="s">
        <v>34</v>
      </c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1:30" x14ac:dyDescent="0.25">
      <c r="A185" t="s">
        <v>261</v>
      </c>
      <c r="B185">
        <v>6.2</v>
      </c>
      <c r="C185">
        <v>8.06</v>
      </c>
      <c r="D185">
        <v>4.87</v>
      </c>
      <c r="E185">
        <v>3.19</v>
      </c>
      <c r="F185">
        <v>0.31</v>
      </c>
      <c r="G185">
        <v>195.58</v>
      </c>
      <c r="H185">
        <v>2.0299999999999998</v>
      </c>
      <c r="I185">
        <v>1.85</v>
      </c>
      <c r="J185">
        <v>0.19</v>
      </c>
      <c r="K185">
        <v>51.54</v>
      </c>
      <c r="L185">
        <v>11.08</v>
      </c>
      <c r="P185">
        <v>3.69</v>
      </c>
      <c r="Q185">
        <v>214.5</v>
      </c>
      <c r="R185">
        <v>32.36</v>
      </c>
      <c r="S185">
        <v>61.02</v>
      </c>
      <c r="T185">
        <v>1007.94</v>
      </c>
      <c r="U185">
        <v>0</v>
      </c>
      <c r="V185" t="s">
        <v>33</v>
      </c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1:30" x14ac:dyDescent="0.25">
      <c r="A186" t="s">
        <v>262</v>
      </c>
      <c r="B186">
        <v>3.51</v>
      </c>
      <c r="C186">
        <v>4.54</v>
      </c>
      <c r="D186">
        <v>1.81</v>
      </c>
      <c r="E186">
        <v>2.73</v>
      </c>
      <c r="F186">
        <v>0.28999999999999998</v>
      </c>
      <c r="G186">
        <v>22.3</v>
      </c>
      <c r="H186">
        <v>2.0099999999999998</v>
      </c>
      <c r="I186">
        <v>1.86</v>
      </c>
      <c r="J186">
        <v>0.15</v>
      </c>
      <c r="K186">
        <v>50.58</v>
      </c>
      <c r="L186">
        <v>12.08</v>
      </c>
      <c r="P186">
        <v>3.91</v>
      </c>
      <c r="Q186">
        <v>209.61</v>
      </c>
      <c r="R186">
        <v>31.69</v>
      </c>
      <c r="S186">
        <v>60.53</v>
      </c>
      <c r="T186">
        <v>1007.36</v>
      </c>
      <c r="U186">
        <v>0</v>
      </c>
      <c r="V186" t="s">
        <v>32</v>
      </c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1:30" x14ac:dyDescent="0.25">
      <c r="A187" t="s">
        <v>263</v>
      </c>
      <c r="B187">
        <v>3.23</v>
      </c>
      <c r="C187">
        <v>3.98</v>
      </c>
      <c r="D187">
        <v>1.93</v>
      </c>
      <c r="E187">
        <v>2.0499999999999998</v>
      </c>
      <c r="F187">
        <v>0.3</v>
      </c>
      <c r="G187">
        <v>20.170000000000002</v>
      </c>
      <c r="H187">
        <v>2.04</v>
      </c>
      <c r="I187">
        <v>1.91</v>
      </c>
      <c r="J187">
        <v>0.13</v>
      </c>
      <c r="K187">
        <v>55.38</v>
      </c>
      <c r="L187">
        <v>16.07</v>
      </c>
      <c r="P187">
        <v>3.32</v>
      </c>
      <c r="Q187">
        <v>196.91</v>
      </c>
      <c r="R187">
        <v>31.61</v>
      </c>
      <c r="S187">
        <v>62.04</v>
      </c>
      <c r="T187">
        <v>1007.33</v>
      </c>
      <c r="U187">
        <v>0</v>
      </c>
      <c r="V187" t="s">
        <v>32</v>
      </c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1:30" x14ac:dyDescent="0.25">
      <c r="A188" t="s">
        <v>264</v>
      </c>
      <c r="B188">
        <v>3.27</v>
      </c>
      <c r="C188">
        <v>4.67</v>
      </c>
      <c r="D188">
        <v>2.62</v>
      </c>
      <c r="E188">
        <v>2.0499999999999998</v>
      </c>
      <c r="F188">
        <v>0.3</v>
      </c>
      <c r="G188">
        <v>18.11</v>
      </c>
      <c r="H188">
        <v>2.2000000000000002</v>
      </c>
      <c r="I188">
        <v>2.0699999999999998</v>
      </c>
      <c r="J188">
        <v>0.13</v>
      </c>
      <c r="K188">
        <v>62.1</v>
      </c>
      <c r="L188">
        <v>28.99</v>
      </c>
      <c r="P188">
        <v>2.4900000000000002</v>
      </c>
      <c r="Q188">
        <v>200.36</v>
      </c>
      <c r="R188">
        <v>30.49</v>
      </c>
      <c r="S188">
        <v>66.930000000000007</v>
      </c>
      <c r="T188">
        <v>1007.73</v>
      </c>
      <c r="U188">
        <v>0</v>
      </c>
      <c r="V188" t="s">
        <v>32</v>
      </c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1:30" x14ac:dyDescent="0.25">
      <c r="A189" t="s">
        <v>265</v>
      </c>
      <c r="B189">
        <v>3.24</v>
      </c>
      <c r="C189">
        <v>6.24</v>
      </c>
      <c r="D189">
        <v>4.08</v>
      </c>
      <c r="E189">
        <v>2.16</v>
      </c>
      <c r="F189">
        <v>0.34</v>
      </c>
      <c r="G189">
        <v>15.18</v>
      </c>
      <c r="H189">
        <v>2.44</v>
      </c>
      <c r="I189">
        <v>2.2599999999999998</v>
      </c>
      <c r="J189">
        <v>0.18</v>
      </c>
      <c r="K189">
        <v>70.739999999999995</v>
      </c>
      <c r="L189">
        <v>26.04</v>
      </c>
      <c r="P189">
        <v>1.74</v>
      </c>
      <c r="Q189">
        <v>195.53</v>
      </c>
      <c r="R189">
        <v>29.34</v>
      </c>
      <c r="S189">
        <v>74.69</v>
      </c>
      <c r="T189">
        <v>1008.06</v>
      </c>
      <c r="U189">
        <v>0</v>
      </c>
      <c r="V189" t="s">
        <v>32</v>
      </c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1:30" x14ac:dyDescent="0.25">
      <c r="A190" t="s">
        <v>266</v>
      </c>
      <c r="B190">
        <v>3.38</v>
      </c>
      <c r="C190">
        <v>6.83</v>
      </c>
      <c r="D190">
        <v>4.67</v>
      </c>
      <c r="E190">
        <v>2.16</v>
      </c>
      <c r="F190">
        <v>0.36</v>
      </c>
      <c r="G190">
        <v>12.93</v>
      </c>
      <c r="H190">
        <v>2.58</v>
      </c>
      <c r="I190">
        <v>2.41</v>
      </c>
      <c r="J190">
        <v>0.18</v>
      </c>
      <c r="K190">
        <v>59.22</v>
      </c>
      <c r="L190">
        <v>16.07</v>
      </c>
      <c r="P190">
        <v>1.64</v>
      </c>
      <c r="Q190">
        <v>197.14</v>
      </c>
      <c r="R190">
        <v>28.73</v>
      </c>
      <c r="S190">
        <v>79.56</v>
      </c>
      <c r="T190">
        <v>1008.48</v>
      </c>
      <c r="U190">
        <v>0</v>
      </c>
      <c r="V190" t="s">
        <v>32</v>
      </c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1:30" x14ac:dyDescent="0.25">
      <c r="A191" t="s">
        <v>267</v>
      </c>
      <c r="B191">
        <v>3.45</v>
      </c>
      <c r="C191">
        <v>6.95</v>
      </c>
      <c r="D191">
        <v>5.01</v>
      </c>
      <c r="E191">
        <v>1.94</v>
      </c>
      <c r="F191">
        <v>0.34</v>
      </c>
      <c r="G191">
        <v>14.04</v>
      </c>
      <c r="H191">
        <v>2.35</v>
      </c>
      <c r="I191">
        <v>2.2000000000000002</v>
      </c>
      <c r="J191">
        <v>0.15</v>
      </c>
      <c r="K191">
        <v>58.26</v>
      </c>
      <c r="L191">
        <v>18.059999999999999</v>
      </c>
      <c r="P191">
        <v>2.4</v>
      </c>
      <c r="Q191">
        <v>177.31</v>
      </c>
      <c r="R191">
        <v>28.37</v>
      </c>
      <c r="S191">
        <v>82.53</v>
      </c>
      <c r="T191">
        <v>1009.07</v>
      </c>
      <c r="U191">
        <v>0</v>
      </c>
      <c r="V191" t="s">
        <v>31</v>
      </c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1:30" x14ac:dyDescent="0.25">
      <c r="A192" t="s">
        <v>268</v>
      </c>
      <c r="B192">
        <v>3.37</v>
      </c>
      <c r="C192">
        <v>8.17</v>
      </c>
      <c r="D192">
        <v>6.05</v>
      </c>
      <c r="E192">
        <v>2.12</v>
      </c>
      <c r="F192">
        <v>0.34</v>
      </c>
      <c r="G192">
        <v>9.77</v>
      </c>
      <c r="H192">
        <v>2.72</v>
      </c>
      <c r="I192">
        <v>2.54</v>
      </c>
      <c r="J192">
        <v>0.18</v>
      </c>
      <c r="K192">
        <v>62.1</v>
      </c>
      <c r="L192">
        <v>24.05</v>
      </c>
      <c r="P192">
        <v>2.5299999999999998</v>
      </c>
      <c r="Q192">
        <v>173.6</v>
      </c>
      <c r="R192">
        <v>27.93</v>
      </c>
      <c r="S192">
        <v>84.52</v>
      </c>
      <c r="T192">
        <v>1009.09</v>
      </c>
      <c r="U192">
        <v>0</v>
      </c>
      <c r="V192" t="s">
        <v>31</v>
      </c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1:30" x14ac:dyDescent="0.25">
      <c r="A193" t="s">
        <v>269</v>
      </c>
      <c r="B193">
        <v>3.51</v>
      </c>
      <c r="C193">
        <v>8.82</v>
      </c>
      <c r="D193">
        <v>6.79</v>
      </c>
      <c r="E193">
        <v>2.04</v>
      </c>
      <c r="F193">
        <v>0.34</v>
      </c>
      <c r="G193">
        <v>8.84</v>
      </c>
      <c r="H193">
        <v>2.76</v>
      </c>
      <c r="I193">
        <v>2.59</v>
      </c>
      <c r="J193">
        <v>0.17</v>
      </c>
      <c r="K193">
        <v>65.94</v>
      </c>
      <c r="L193">
        <v>24.05</v>
      </c>
      <c r="P193">
        <v>2.04</v>
      </c>
      <c r="Q193">
        <v>170.66</v>
      </c>
      <c r="R193">
        <v>27.56</v>
      </c>
      <c r="S193">
        <v>86.33</v>
      </c>
      <c r="T193">
        <v>1008.81</v>
      </c>
      <c r="U193">
        <v>0</v>
      </c>
      <c r="V193" t="s">
        <v>31</v>
      </c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1:30" x14ac:dyDescent="0.25">
      <c r="A194" t="s">
        <v>270</v>
      </c>
      <c r="B194">
        <v>3.49</v>
      </c>
      <c r="C194">
        <v>8.51</v>
      </c>
      <c r="D194">
        <v>6.31</v>
      </c>
      <c r="E194">
        <v>2.2000000000000002</v>
      </c>
      <c r="F194">
        <v>0.34</v>
      </c>
      <c r="G194">
        <v>7.67</v>
      </c>
      <c r="H194">
        <v>2.8</v>
      </c>
      <c r="I194">
        <v>2.63</v>
      </c>
      <c r="J194">
        <v>0.17</v>
      </c>
      <c r="K194">
        <v>65.569999999999993</v>
      </c>
      <c r="L194">
        <v>21.06</v>
      </c>
      <c r="P194">
        <v>1.96</v>
      </c>
      <c r="Q194">
        <v>160.63</v>
      </c>
      <c r="R194">
        <v>27.05</v>
      </c>
      <c r="S194">
        <v>88.11</v>
      </c>
      <c r="T194">
        <v>1008.57</v>
      </c>
      <c r="U194">
        <v>0</v>
      </c>
      <c r="V194" t="s">
        <v>30</v>
      </c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1:30" x14ac:dyDescent="0.25">
      <c r="A195" t="s">
        <v>271</v>
      </c>
      <c r="B195">
        <v>3.65</v>
      </c>
      <c r="C195">
        <v>11.78</v>
      </c>
      <c r="D195">
        <v>9.5399999999999991</v>
      </c>
      <c r="E195">
        <v>2.2400000000000002</v>
      </c>
      <c r="F195">
        <v>0.39</v>
      </c>
      <c r="G195">
        <v>4.4800000000000004</v>
      </c>
      <c r="H195">
        <v>2.98</v>
      </c>
      <c r="I195">
        <v>2.79</v>
      </c>
      <c r="J195">
        <v>0.19</v>
      </c>
      <c r="K195">
        <v>80.34</v>
      </c>
      <c r="L195">
        <v>36.020000000000003</v>
      </c>
      <c r="P195">
        <v>2.02</v>
      </c>
      <c r="Q195">
        <v>158.9</v>
      </c>
      <c r="R195">
        <v>26.7</v>
      </c>
      <c r="S195">
        <v>89.02</v>
      </c>
      <c r="T195">
        <v>1008.38</v>
      </c>
      <c r="U195">
        <v>0</v>
      </c>
      <c r="V195" t="s">
        <v>30</v>
      </c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1:30" x14ac:dyDescent="0.25">
      <c r="A196" t="s">
        <v>272</v>
      </c>
      <c r="B196">
        <v>3.68</v>
      </c>
      <c r="C196">
        <v>19.13</v>
      </c>
      <c r="D196">
        <v>13.07</v>
      </c>
      <c r="E196">
        <v>6.07</v>
      </c>
      <c r="F196">
        <v>0.46</v>
      </c>
      <c r="G196">
        <v>2.37</v>
      </c>
      <c r="H196">
        <v>2.99</v>
      </c>
      <c r="I196">
        <v>2.72</v>
      </c>
      <c r="J196">
        <v>0.27</v>
      </c>
      <c r="K196">
        <v>78.42</v>
      </c>
      <c r="L196">
        <v>32.43</v>
      </c>
      <c r="P196">
        <v>1.29</v>
      </c>
      <c r="Q196">
        <v>153.38999999999999</v>
      </c>
      <c r="R196">
        <v>26.34</v>
      </c>
      <c r="S196">
        <v>89.23</v>
      </c>
      <c r="T196">
        <v>1008.16</v>
      </c>
      <c r="U196">
        <v>0</v>
      </c>
      <c r="V196" t="s">
        <v>30</v>
      </c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1:30" x14ac:dyDescent="0.25">
      <c r="A197" t="s">
        <v>273</v>
      </c>
      <c r="B197">
        <v>3.75</v>
      </c>
      <c r="C197">
        <v>17.53</v>
      </c>
      <c r="D197">
        <v>12.84</v>
      </c>
      <c r="E197">
        <v>4.6900000000000004</v>
      </c>
      <c r="F197">
        <v>0.47</v>
      </c>
      <c r="G197">
        <v>3.74</v>
      </c>
      <c r="H197">
        <v>3.21</v>
      </c>
      <c r="I197">
        <v>2.91</v>
      </c>
      <c r="J197">
        <v>0.3</v>
      </c>
      <c r="K197">
        <v>80.34</v>
      </c>
      <c r="L197">
        <v>32.43</v>
      </c>
      <c r="P197">
        <v>2.78</v>
      </c>
      <c r="Q197">
        <v>149.28</v>
      </c>
      <c r="R197">
        <v>26.22</v>
      </c>
      <c r="S197">
        <v>87.67</v>
      </c>
      <c r="T197">
        <v>1008.24</v>
      </c>
      <c r="U197">
        <v>0</v>
      </c>
      <c r="V197" t="s">
        <v>30</v>
      </c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1:30" x14ac:dyDescent="0.25">
      <c r="A198" t="s">
        <v>274</v>
      </c>
      <c r="B198">
        <v>3.68</v>
      </c>
      <c r="C198">
        <v>14.46</v>
      </c>
      <c r="D198">
        <v>11.17</v>
      </c>
      <c r="E198">
        <v>3.29</v>
      </c>
      <c r="F198">
        <v>0.4</v>
      </c>
      <c r="G198">
        <v>3.44</v>
      </c>
      <c r="H198">
        <v>3.28</v>
      </c>
      <c r="I198">
        <v>3.08</v>
      </c>
      <c r="J198">
        <v>0.2</v>
      </c>
      <c r="K198">
        <v>75.540000000000006</v>
      </c>
      <c r="L198">
        <v>33.03</v>
      </c>
      <c r="P198">
        <v>2.0099999999999998</v>
      </c>
      <c r="Q198">
        <v>155.26</v>
      </c>
      <c r="R198">
        <v>25.87</v>
      </c>
      <c r="S198">
        <v>88.57</v>
      </c>
      <c r="T198">
        <v>1008.57</v>
      </c>
      <c r="U198">
        <v>0</v>
      </c>
      <c r="V198" t="s">
        <v>30</v>
      </c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1:30" x14ac:dyDescent="0.25">
      <c r="A199" t="s">
        <v>275</v>
      </c>
      <c r="B199">
        <v>3.65</v>
      </c>
      <c r="C199">
        <v>17.73</v>
      </c>
      <c r="D199">
        <v>11.06</v>
      </c>
      <c r="E199">
        <v>6.67</v>
      </c>
      <c r="F199">
        <v>0.39</v>
      </c>
      <c r="G199">
        <v>3.81</v>
      </c>
      <c r="H199">
        <v>3.24</v>
      </c>
      <c r="I199">
        <v>3</v>
      </c>
      <c r="J199">
        <v>0.25</v>
      </c>
      <c r="K199">
        <v>88.02</v>
      </c>
      <c r="L199">
        <v>39.020000000000003</v>
      </c>
      <c r="P199">
        <v>1.95</v>
      </c>
      <c r="Q199">
        <v>142.87</v>
      </c>
      <c r="R199">
        <v>25.83</v>
      </c>
      <c r="S199">
        <v>88.88</v>
      </c>
      <c r="T199">
        <v>1008.49</v>
      </c>
      <c r="U199">
        <v>0</v>
      </c>
      <c r="V199" t="s">
        <v>29</v>
      </c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1:30" x14ac:dyDescent="0.25">
      <c r="A200" t="s">
        <v>276</v>
      </c>
      <c r="B200">
        <v>3.93</v>
      </c>
      <c r="C200">
        <v>16.77</v>
      </c>
      <c r="D200">
        <v>8.89</v>
      </c>
      <c r="E200">
        <v>7.88</v>
      </c>
      <c r="F200">
        <v>0.38</v>
      </c>
      <c r="G200">
        <v>8</v>
      </c>
      <c r="H200">
        <v>2.77</v>
      </c>
      <c r="I200">
        <v>2.58</v>
      </c>
      <c r="J200">
        <v>0.19</v>
      </c>
      <c r="K200">
        <v>75.540000000000006</v>
      </c>
      <c r="L200">
        <v>35.03</v>
      </c>
      <c r="P200">
        <v>2.37</v>
      </c>
      <c r="Q200">
        <v>151.79</v>
      </c>
      <c r="R200">
        <v>27.91</v>
      </c>
      <c r="S200">
        <v>81.95</v>
      </c>
      <c r="T200">
        <v>1008.4</v>
      </c>
      <c r="U200">
        <v>0</v>
      </c>
      <c r="V200" t="s">
        <v>30</v>
      </c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1:30" x14ac:dyDescent="0.25">
      <c r="A201" t="s">
        <v>277</v>
      </c>
      <c r="B201">
        <v>4.32</v>
      </c>
      <c r="C201">
        <v>13.08</v>
      </c>
      <c r="D201">
        <v>6.87</v>
      </c>
      <c r="E201">
        <v>6.2</v>
      </c>
      <c r="F201">
        <v>0.37</v>
      </c>
      <c r="G201">
        <v>13.69</v>
      </c>
      <c r="H201">
        <v>2.46</v>
      </c>
      <c r="I201">
        <v>2.2799999999999998</v>
      </c>
      <c r="J201">
        <v>0.18</v>
      </c>
      <c r="K201">
        <v>72.66</v>
      </c>
      <c r="L201">
        <v>28.04</v>
      </c>
      <c r="P201">
        <v>2.89</v>
      </c>
      <c r="Q201">
        <v>179.67</v>
      </c>
      <c r="R201">
        <v>30.06</v>
      </c>
      <c r="S201">
        <v>74.989999999999995</v>
      </c>
      <c r="T201">
        <v>1008.46</v>
      </c>
      <c r="U201">
        <v>0</v>
      </c>
      <c r="V201" t="s">
        <v>31</v>
      </c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1:30" x14ac:dyDescent="0.25">
      <c r="A202" t="s">
        <v>278</v>
      </c>
      <c r="B202">
        <v>3.82</v>
      </c>
      <c r="C202">
        <v>5.54</v>
      </c>
      <c r="D202">
        <v>2.8</v>
      </c>
      <c r="E202">
        <v>2.74</v>
      </c>
      <c r="F202">
        <v>0.32</v>
      </c>
      <c r="G202">
        <v>20.7</v>
      </c>
      <c r="H202">
        <v>2.13</v>
      </c>
      <c r="I202">
        <v>2</v>
      </c>
      <c r="J202">
        <v>0.13</v>
      </c>
      <c r="K202">
        <v>64.98</v>
      </c>
      <c r="L202">
        <v>10.08</v>
      </c>
      <c r="P202">
        <v>3.63</v>
      </c>
      <c r="Q202">
        <v>200.17</v>
      </c>
      <c r="R202">
        <v>31.06</v>
      </c>
      <c r="S202">
        <v>68.959999999999994</v>
      </c>
      <c r="T202">
        <v>1008.71</v>
      </c>
      <c r="U202">
        <v>0</v>
      </c>
      <c r="V202" t="s">
        <v>32</v>
      </c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1:30" x14ac:dyDescent="0.25">
      <c r="A203" t="s">
        <v>279</v>
      </c>
      <c r="B203">
        <v>3.93</v>
      </c>
      <c r="C203">
        <v>5.36</v>
      </c>
      <c r="D203">
        <v>2.76</v>
      </c>
      <c r="E203">
        <v>2.6</v>
      </c>
      <c r="F203">
        <v>0.3</v>
      </c>
      <c r="G203">
        <v>26.65</v>
      </c>
      <c r="H203">
        <v>2.09</v>
      </c>
      <c r="I203">
        <v>1.97</v>
      </c>
      <c r="J203">
        <v>0.12</v>
      </c>
      <c r="K203">
        <v>59.22</v>
      </c>
      <c r="L203">
        <v>24.05</v>
      </c>
      <c r="P203">
        <v>4.45</v>
      </c>
      <c r="Q203">
        <v>206.87</v>
      </c>
      <c r="R203">
        <v>31.74</v>
      </c>
      <c r="S203">
        <v>64.72</v>
      </c>
      <c r="T203">
        <v>1008.88</v>
      </c>
      <c r="U203">
        <v>0</v>
      </c>
      <c r="V203" t="s">
        <v>32</v>
      </c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1:30" x14ac:dyDescent="0.25">
      <c r="A204" t="s">
        <v>280</v>
      </c>
      <c r="B204">
        <v>11.08</v>
      </c>
      <c r="C204">
        <v>22.48</v>
      </c>
      <c r="D204">
        <v>11.17</v>
      </c>
      <c r="E204">
        <v>11.32</v>
      </c>
      <c r="F204">
        <v>0.34</v>
      </c>
      <c r="G204">
        <v>21.35</v>
      </c>
      <c r="H204">
        <v>2.11</v>
      </c>
      <c r="I204">
        <v>1.95</v>
      </c>
      <c r="J204">
        <v>0.16</v>
      </c>
      <c r="K204">
        <v>66.900000000000006</v>
      </c>
      <c r="L204">
        <v>21.06</v>
      </c>
      <c r="P204">
        <v>4.07</v>
      </c>
      <c r="Q204">
        <v>238.72</v>
      </c>
      <c r="R204">
        <v>32.630000000000003</v>
      </c>
      <c r="S204">
        <v>61.09</v>
      </c>
      <c r="T204">
        <v>1008.68</v>
      </c>
      <c r="U204">
        <v>0</v>
      </c>
      <c r="V204" t="s">
        <v>34</v>
      </c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1:30" x14ac:dyDescent="0.25">
      <c r="A205" t="s">
        <v>281</v>
      </c>
      <c r="B205">
        <v>7.48</v>
      </c>
      <c r="C205">
        <v>12.7</v>
      </c>
      <c r="D205">
        <v>7.36</v>
      </c>
      <c r="E205">
        <v>5.34</v>
      </c>
      <c r="F205">
        <v>0.31</v>
      </c>
      <c r="G205">
        <v>25.93</v>
      </c>
      <c r="H205">
        <v>2.08</v>
      </c>
      <c r="I205">
        <v>1.93</v>
      </c>
      <c r="J205">
        <v>0.15</v>
      </c>
      <c r="K205">
        <v>61.14</v>
      </c>
      <c r="L205">
        <v>20.059999999999999</v>
      </c>
      <c r="P205">
        <v>4.63</v>
      </c>
      <c r="Q205">
        <v>244.81</v>
      </c>
      <c r="R205">
        <v>32.72</v>
      </c>
      <c r="S205">
        <v>59.78</v>
      </c>
      <c r="T205">
        <v>1008.44</v>
      </c>
      <c r="U205">
        <v>0</v>
      </c>
      <c r="V205" t="s">
        <v>34</v>
      </c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1:30" x14ac:dyDescent="0.25">
      <c r="A206" t="s">
        <v>282</v>
      </c>
      <c r="B206">
        <v>6.21</v>
      </c>
      <c r="C206">
        <v>9.76</v>
      </c>
      <c r="D206">
        <v>5.99</v>
      </c>
      <c r="E206">
        <v>3.77</v>
      </c>
      <c r="F206">
        <v>0.3</v>
      </c>
      <c r="G206">
        <v>32.71</v>
      </c>
      <c r="H206">
        <v>2.1</v>
      </c>
      <c r="I206">
        <v>1.94</v>
      </c>
      <c r="J206">
        <v>0.17</v>
      </c>
      <c r="K206">
        <v>63.06</v>
      </c>
      <c r="L206">
        <v>9.08</v>
      </c>
      <c r="P206">
        <v>4.83</v>
      </c>
      <c r="Q206">
        <v>210.5</v>
      </c>
      <c r="R206">
        <v>32.96</v>
      </c>
      <c r="S206">
        <v>59.9</v>
      </c>
      <c r="T206">
        <v>1008.03</v>
      </c>
      <c r="U206">
        <v>0</v>
      </c>
      <c r="V206" t="s">
        <v>32</v>
      </c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1:30" x14ac:dyDescent="0.25">
      <c r="A207" t="s">
        <v>283</v>
      </c>
      <c r="B207">
        <v>7.65</v>
      </c>
      <c r="C207">
        <v>14.68</v>
      </c>
      <c r="D207">
        <v>8.36</v>
      </c>
      <c r="E207">
        <v>6.32</v>
      </c>
      <c r="F207">
        <v>0.32</v>
      </c>
      <c r="G207">
        <v>30.6</v>
      </c>
      <c r="H207">
        <v>2.11</v>
      </c>
      <c r="I207">
        <v>1.93</v>
      </c>
      <c r="J207">
        <v>0.18</v>
      </c>
      <c r="K207">
        <v>85.14</v>
      </c>
      <c r="L207">
        <v>37.020000000000003</v>
      </c>
      <c r="P207">
        <v>4.9800000000000004</v>
      </c>
      <c r="Q207">
        <v>224.66</v>
      </c>
      <c r="R207">
        <v>33.130000000000003</v>
      </c>
      <c r="S207">
        <v>61.11</v>
      </c>
      <c r="T207">
        <v>1007.85</v>
      </c>
      <c r="U207">
        <v>0</v>
      </c>
      <c r="V207" t="s">
        <v>33</v>
      </c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1:30" x14ac:dyDescent="0.25">
      <c r="A208" t="s">
        <v>284</v>
      </c>
      <c r="B208">
        <v>4.76</v>
      </c>
      <c r="C208">
        <v>7.95</v>
      </c>
      <c r="D208">
        <v>4.41</v>
      </c>
      <c r="E208">
        <v>3.54</v>
      </c>
      <c r="F208">
        <v>0.28000000000000003</v>
      </c>
      <c r="G208">
        <v>25.56</v>
      </c>
      <c r="H208">
        <v>2.06</v>
      </c>
      <c r="I208">
        <v>1.91</v>
      </c>
      <c r="J208">
        <v>0.16</v>
      </c>
      <c r="K208">
        <v>49.06</v>
      </c>
      <c r="L208">
        <v>13.07</v>
      </c>
      <c r="P208">
        <v>5.32</v>
      </c>
      <c r="Q208">
        <v>211.23</v>
      </c>
      <c r="R208">
        <v>32.85</v>
      </c>
      <c r="S208">
        <v>62.63</v>
      </c>
      <c r="T208">
        <v>1007.29</v>
      </c>
      <c r="U208">
        <v>0</v>
      </c>
      <c r="V208" t="s">
        <v>32</v>
      </c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1:30" x14ac:dyDescent="0.25">
      <c r="A209" t="s">
        <v>285</v>
      </c>
      <c r="B209">
        <v>7.27</v>
      </c>
      <c r="C209">
        <v>13.19</v>
      </c>
      <c r="D209">
        <v>6.66</v>
      </c>
      <c r="E209">
        <v>6.53</v>
      </c>
      <c r="F209">
        <v>0.3</v>
      </c>
      <c r="G209">
        <v>20.73</v>
      </c>
      <c r="H209">
        <v>2.09</v>
      </c>
      <c r="I209">
        <v>1.91</v>
      </c>
      <c r="J209">
        <v>0.18</v>
      </c>
      <c r="K209">
        <v>66.900000000000006</v>
      </c>
      <c r="L209">
        <v>25.05</v>
      </c>
      <c r="P209">
        <v>4.66</v>
      </c>
      <c r="Q209">
        <v>237.37</v>
      </c>
      <c r="R209">
        <v>32.69</v>
      </c>
      <c r="S209">
        <v>63.81</v>
      </c>
      <c r="T209">
        <v>1006.55</v>
      </c>
      <c r="U209">
        <v>0</v>
      </c>
      <c r="V209" t="s">
        <v>34</v>
      </c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1:30" x14ac:dyDescent="0.25">
      <c r="A210" t="s">
        <v>286</v>
      </c>
      <c r="B210">
        <v>8.15</v>
      </c>
      <c r="C210">
        <v>15.63</v>
      </c>
      <c r="D210">
        <v>7.87</v>
      </c>
      <c r="E210">
        <v>7.77</v>
      </c>
      <c r="F210">
        <v>0.32</v>
      </c>
      <c r="G210">
        <v>19.28</v>
      </c>
      <c r="H210">
        <v>2.13</v>
      </c>
      <c r="I210">
        <v>1.92</v>
      </c>
      <c r="J210">
        <v>0.2</v>
      </c>
      <c r="K210">
        <v>67.86</v>
      </c>
      <c r="L210">
        <v>20.059999999999999</v>
      </c>
      <c r="P210">
        <v>4.63</v>
      </c>
      <c r="Q210">
        <v>225.17</v>
      </c>
      <c r="R210">
        <v>32.409999999999997</v>
      </c>
      <c r="S210">
        <v>65.23</v>
      </c>
      <c r="T210">
        <v>1006.01</v>
      </c>
      <c r="U210">
        <v>0</v>
      </c>
      <c r="V210" t="s">
        <v>33</v>
      </c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1:30" x14ac:dyDescent="0.25">
      <c r="A211" t="s">
        <v>287</v>
      </c>
      <c r="B211">
        <v>3.79</v>
      </c>
      <c r="C211">
        <v>5.28</v>
      </c>
      <c r="D211">
        <v>2.69</v>
      </c>
      <c r="E211">
        <v>2.6</v>
      </c>
      <c r="F211">
        <v>0.28000000000000003</v>
      </c>
      <c r="G211">
        <v>21.73</v>
      </c>
      <c r="H211">
        <v>2.0699999999999998</v>
      </c>
      <c r="I211">
        <v>1.95</v>
      </c>
      <c r="J211">
        <v>0.11</v>
      </c>
      <c r="K211">
        <v>52.5</v>
      </c>
      <c r="L211">
        <v>11.08</v>
      </c>
      <c r="P211">
        <v>4.0999999999999996</v>
      </c>
      <c r="Q211">
        <v>214.65</v>
      </c>
      <c r="R211">
        <v>31.64</v>
      </c>
      <c r="S211">
        <v>67.790000000000006</v>
      </c>
      <c r="T211">
        <v>1006.36</v>
      </c>
      <c r="U211">
        <v>0</v>
      </c>
      <c r="V211" t="s">
        <v>33</v>
      </c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1:30" x14ac:dyDescent="0.25">
      <c r="A212" t="s">
        <v>288</v>
      </c>
      <c r="B212">
        <v>3.32</v>
      </c>
      <c r="C212">
        <v>4.72</v>
      </c>
      <c r="D212">
        <v>2.67</v>
      </c>
      <c r="E212">
        <v>2.0499999999999998</v>
      </c>
      <c r="F212">
        <v>0.28000000000000003</v>
      </c>
      <c r="G212">
        <v>19.010000000000002</v>
      </c>
      <c r="H212">
        <v>2.1</v>
      </c>
      <c r="I212">
        <v>1.99</v>
      </c>
      <c r="J212">
        <v>0.11</v>
      </c>
      <c r="K212">
        <v>57.3</v>
      </c>
      <c r="L212">
        <v>16.07</v>
      </c>
      <c r="P212">
        <v>2.95</v>
      </c>
      <c r="Q212">
        <v>198.05</v>
      </c>
      <c r="R212">
        <v>30.56</v>
      </c>
      <c r="S212">
        <v>72.599999999999994</v>
      </c>
      <c r="T212">
        <v>1006.95</v>
      </c>
      <c r="U212">
        <v>0</v>
      </c>
      <c r="V212" t="s">
        <v>32</v>
      </c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1:30" x14ac:dyDescent="0.25">
      <c r="A213" t="s">
        <v>289</v>
      </c>
      <c r="B213">
        <v>3.4</v>
      </c>
      <c r="C213">
        <v>4.5</v>
      </c>
      <c r="D213">
        <v>2.46</v>
      </c>
      <c r="E213">
        <v>2.04</v>
      </c>
      <c r="F213">
        <v>0.27</v>
      </c>
      <c r="G213">
        <v>17.690000000000001</v>
      </c>
      <c r="H213">
        <v>2.12</v>
      </c>
      <c r="I213">
        <v>2.0099999999999998</v>
      </c>
      <c r="J213">
        <v>0.11</v>
      </c>
      <c r="K213">
        <v>56.34</v>
      </c>
      <c r="L213">
        <v>17.21</v>
      </c>
      <c r="P213">
        <v>3.1</v>
      </c>
      <c r="Q213">
        <v>193.08</v>
      </c>
      <c r="R213">
        <v>29.69</v>
      </c>
      <c r="S213">
        <v>79.12</v>
      </c>
      <c r="T213">
        <v>1007.5</v>
      </c>
      <c r="U213">
        <v>0</v>
      </c>
      <c r="V213" t="s">
        <v>32</v>
      </c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1:30" x14ac:dyDescent="0.25">
      <c r="A214" t="s">
        <v>290</v>
      </c>
      <c r="B214">
        <v>3.5</v>
      </c>
      <c r="C214">
        <v>5.9</v>
      </c>
      <c r="D214">
        <v>3.9</v>
      </c>
      <c r="E214">
        <v>2</v>
      </c>
      <c r="F214">
        <v>0.32</v>
      </c>
      <c r="G214">
        <v>12.98</v>
      </c>
      <c r="H214">
        <v>2.33</v>
      </c>
      <c r="I214">
        <v>2.1800000000000002</v>
      </c>
      <c r="J214">
        <v>0.15</v>
      </c>
      <c r="K214">
        <v>64.98</v>
      </c>
      <c r="L214">
        <v>17.059999999999999</v>
      </c>
      <c r="P214">
        <v>2.59</v>
      </c>
      <c r="Q214">
        <v>178.76</v>
      </c>
      <c r="R214">
        <v>29.24</v>
      </c>
      <c r="S214">
        <v>81.89</v>
      </c>
      <c r="T214">
        <v>1008.04</v>
      </c>
      <c r="U214">
        <v>0</v>
      </c>
      <c r="V214" t="s">
        <v>31</v>
      </c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1:30" x14ac:dyDescent="0.25">
      <c r="A215" t="s">
        <v>291</v>
      </c>
      <c r="B215">
        <v>3.29</v>
      </c>
      <c r="C215">
        <v>5.72</v>
      </c>
      <c r="D215">
        <v>3.66</v>
      </c>
      <c r="E215">
        <v>2.06</v>
      </c>
      <c r="F215">
        <v>0.32</v>
      </c>
      <c r="G215">
        <v>12.36</v>
      </c>
      <c r="H215">
        <v>2.3199999999999998</v>
      </c>
      <c r="I215">
        <v>2.1800000000000002</v>
      </c>
      <c r="J215">
        <v>0.14000000000000001</v>
      </c>
      <c r="K215">
        <v>71.7</v>
      </c>
      <c r="L215">
        <v>24.05</v>
      </c>
      <c r="P215">
        <v>2.37</v>
      </c>
      <c r="Q215">
        <v>175.89</v>
      </c>
      <c r="R215">
        <v>28.91</v>
      </c>
      <c r="S215">
        <v>83.69</v>
      </c>
      <c r="T215">
        <v>1008.74</v>
      </c>
      <c r="U215">
        <v>0</v>
      </c>
      <c r="V215" t="s">
        <v>31</v>
      </c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1:30" x14ac:dyDescent="0.25">
      <c r="A216" t="s">
        <v>292</v>
      </c>
      <c r="B216">
        <v>3.28</v>
      </c>
      <c r="C216">
        <v>7.63</v>
      </c>
      <c r="D216">
        <v>5.56</v>
      </c>
      <c r="E216">
        <v>2.0699999999999998</v>
      </c>
      <c r="F216">
        <v>0.32</v>
      </c>
      <c r="G216">
        <v>7.67</v>
      </c>
      <c r="H216">
        <v>2.63</v>
      </c>
      <c r="I216">
        <v>2.4700000000000002</v>
      </c>
      <c r="J216">
        <v>0.15</v>
      </c>
      <c r="K216">
        <v>65.41</v>
      </c>
      <c r="L216">
        <v>17.059999999999999</v>
      </c>
      <c r="P216">
        <v>2.23</v>
      </c>
      <c r="Q216">
        <v>170.6</v>
      </c>
      <c r="R216">
        <v>28.53</v>
      </c>
      <c r="S216">
        <v>86.09</v>
      </c>
      <c r="T216">
        <v>1009.13</v>
      </c>
      <c r="U216">
        <v>0</v>
      </c>
      <c r="V216" t="s">
        <v>31</v>
      </c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1:30" x14ac:dyDescent="0.25">
      <c r="A217" t="s">
        <v>293</v>
      </c>
      <c r="B217">
        <v>3.71</v>
      </c>
      <c r="C217">
        <v>6.85</v>
      </c>
      <c r="D217">
        <v>4.8600000000000003</v>
      </c>
      <c r="E217">
        <v>1.98</v>
      </c>
      <c r="F217">
        <v>0.3</v>
      </c>
      <c r="G217">
        <v>7.52</v>
      </c>
      <c r="H217">
        <v>2.66</v>
      </c>
      <c r="I217">
        <v>2.52</v>
      </c>
      <c r="J217">
        <v>0.15</v>
      </c>
      <c r="K217">
        <v>61.14</v>
      </c>
      <c r="L217">
        <v>18.059999999999999</v>
      </c>
      <c r="P217">
        <v>2.4900000000000002</v>
      </c>
      <c r="Q217">
        <v>165.25</v>
      </c>
      <c r="R217">
        <v>28.15</v>
      </c>
      <c r="S217">
        <v>87.63</v>
      </c>
      <c r="T217">
        <v>1009.1</v>
      </c>
      <c r="U217">
        <v>0</v>
      </c>
      <c r="V217" t="s">
        <v>30</v>
      </c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1:30" x14ac:dyDescent="0.25">
      <c r="A218" t="s">
        <v>294</v>
      </c>
      <c r="B218">
        <v>3.33</v>
      </c>
      <c r="C218">
        <v>7.22</v>
      </c>
      <c r="D218">
        <v>5.08</v>
      </c>
      <c r="E218">
        <v>2.14</v>
      </c>
      <c r="F218">
        <v>0.3</v>
      </c>
      <c r="G218">
        <v>7.19</v>
      </c>
      <c r="H218">
        <v>2.62</v>
      </c>
      <c r="I218">
        <v>2.48</v>
      </c>
      <c r="J218">
        <v>0.15</v>
      </c>
      <c r="K218">
        <v>67.86</v>
      </c>
      <c r="L218">
        <v>10.08</v>
      </c>
      <c r="P218">
        <v>2.68</v>
      </c>
      <c r="Q218">
        <v>173.57</v>
      </c>
      <c r="R218">
        <v>28.02</v>
      </c>
      <c r="S218">
        <v>87.51</v>
      </c>
      <c r="T218">
        <v>1009.01</v>
      </c>
      <c r="U218">
        <v>0</v>
      </c>
      <c r="V218" t="s">
        <v>31</v>
      </c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1:30" x14ac:dyDescent="0.25">
      <c r="A219" t="s">
        <v>295</v>
      </c>
      <c r="B219">
        <v>3.48</v>
      </c>
      <c r="C219">
        <v>8.6999999999999993</v>
      </c>
      <c r="D219">
        <v>6.57</v>
      </c>
      <c r="E219">
        <v>2.13</v>
      </c>
      <c r="F219">
        <v>0.34</v>
      </c>
      <c r="G219">
        <v>6.17</v>
      </c>
      <c r="H219">
        <v>2.61</v>
      </c>
      <c r="I219">
        <v>2.4700000000000002</v>
      </c>
      <c r="J219">
        <v>0.14000000000000001</v>
      </c>
      <c r="K219">
        <v>58.26</v>
      </c>
      <c r="L219">
        <v>19.059999999999999</v>
      </c>
      <c r="P219">
        <v>2.39</v>
      </c>
      <c r="Q219">
        <v>165.03</v>
      </c>
      <c r="R219">
        <v>27.86</v>
      </c>
      <c r="S219">
        <v>87.68</v>
      </c>
      <c r="T219">
        <v>1008.41</v>
      </c>
      <c r="U219">
        <v>0</v>
      </c>
      <c r="V219" t="s">
        <v>30</v>
      </c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1:30" x14ac:dyDescent="0.25">
      <c r="A220" t="s">
        <v>296</v>
      </c>
      <c r="B220">
        <v>3.4</v>
      </c>
      <c r="C220">
        <v>11.78</v>
      </c>
      <c r="D220">
        <v>9.34</v>
      </c>
      <c r="E220">
        <v>2.44</v>
      </c>
      <c r="F220">
        <v>0.35</v>
      </c>
      <c r="G220">
        <v>3.86</v>
      </c>
      <c r="H220">
        <v>2.72</v>
      </c>
      <c r="I220">
        <v>2.5499999999999998</v>
      </c>
      <c r="J220">
        <v>0.17</v>
      </c>
      <c r="K220">
        <v>76.5</v>
      </c>
      <c r="L220">
        <v>34.03</v>
      </c>
      <c r="P220">
        <v>2.04</v>
      </c>
      <c r="Q220">
        <v>171.05</v>
      </c>
      <c r="R220">
        <v>27.44</v>
      </c>
      <c r="S220">
        <v>88.9</v>
      </c>
      <c r="T220">
        <v>1008.23</v>
      </c>
      <c r="U220">
        <v>0</v>
      </c>
      <c r="V220" t="s">
        <v>31</v>
      </c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1:30" x14ac:dyDescent="0.25">
      <c r="A221" t="s">
        <v>297</v>
      </c>
      <c r="B221">
        <v>3.98</v>
      </c>
      <c r="C221">
        <v>11.48</v>
      </c>
      <c r="D221">
        <v>9.18</v>
      </c>
      <c r="E221">
        <v>2.2999999999999998</v>
      </c>
      <c r="F221">
        <v>0.4</v>
      </c>
      <c r="G221">
        <v>4.72</v>
      </c>
      <c r="H221">
        <v>2.6</v>
      </c>
      <c r="I221">
        <v>2.41</v>
      </c>
      <c r="J221">
        <v>0.18</v>
      </c>
      <c r="K221">
        <v>68.819999999999993</v>
      </c>
      <c r="L221">
        <v>29.04</v>
      </c>
      <c r="P221">
        <v>2.23</v>
      </c>
      <c r="Q221">
        <v>169.42</v>
      </c>
      <c r="R221">
        <v>27.41</v>
      </c>
      <c r="S221">
        <v>88.61</v>
      </c>
      <c r="T221">
        <v>1008.31</v>
      </c>
      <c r="U221">
        <v>0</v>
      </c>
      <c r="V221" t="s">
        <v>31</v>
      </c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1:30" x14ac:dyDescent="0.25">
      <c r="A222" t="s">
        <v>298</v>
      </c>
      <c r="B222">
        <v>4.5199999999999996</v>
      </c>
      <c r="C222">
        <v>11.93</v>
      </c>
      <c r="D222">
        <v>9.26</v>
      </c>
      <c r="E222">
        <v>2.67</v>
      </c>
      <c r="F222">
        <v>0.46</v>
      </c>
      <c r="G222">
        <v>4.07</v>
      </c>
      <c r="H222">
        <v>2.66</v>
      </c>
      <c r="I222">
        <v>2.4500000000000002</v>
      </c>
      <c r="J222">
        <v>0.2</v>
      </c>
      <c r="K222">
        <v>70.739999999999995</v>
      </c>
      <c r="L222">
        <v>30.04</v>
      </c>
      <c r="P222">
        <v>2.13</v>
      </c>
      <c r="Q222">
        <v>167.68</v>
      </c>
      <c r="R222">
        <v>27.18</v>
      </c>
      <c r="S222">
        <v>88.76</v>
      </c>
      <c r="T222">
        <v>1008.73</v>
      </c>
      <c r="U222">
        <v>0</v>
      </c>
      <c r="V222" t="s">
        <v>30</v>
      </c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1:30" x14ac:dyDescent="0.25">
      <c r="A223" t="s">
        <v>299</v>
      </c>
      <c r="B223">
        <v>4.5</v>
      </c>
      <c r="C223">
        <v>11.2</v>
      </c>
      <c r="D223">
        <v>7.78</v>
      </c>
      <c r="E223">
        <v>3.43</v>
      </c>
      <c r="F223">
        <v>0.49</v>
      </c>
      <c r="G223">
        <v>4.8600000000000003</v>
      </c>
      <c r="H223">
        <v>2.62</v>
      </c>
      <c r="I223">
        <v>2.42</v>
      </c>
      <c r="J223">
        <v>0.2</v>
      </c>
      <c r="K223">
        <v>76.5</v>
      </c>
      <c r="L223">
        <v>29.04</v>
      </c>
      <c r="P223">
        <v>2.5499999999999998</v>
      </c>
      <c r="Q223">
        <v>144.4</v>
      </c>
      <c r="R223">
        <v>26.97</v>
      </c>
      <c r="S223">
        <v>88.99</v>
      </c>
      <c r="T223">
        <v>1008.73</v>
      </c>
      <c r="U223">
        <v>0</v>
      </c>
      <c r="V223" t="s">
        <v>29</v>
      </c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1:30" x14ac:dyDescent="0.25">
      <c r="A224" t="s">
        <v>300</v>
      </c>
      <c r="B224">
        <v>4.17</v>
      </c>
      <c r="C224">
        <v>13.68</v>
      </c>
      <c r="D224">
        <v>7.3</v>
      </c>
      <c r="E224">
        <v>6.37</v>
      </c>
      <c r="F224">
        <v>0.51</v>
      </c>
      <c r="G224">
        <v>8.0500000000000007</v>
      </c>
      <c r="H224">
        <v>2.56</v>
      </c>
      <c r="I224">
        <v>2.36</v>
      </c>
      <c r="J224">
        <v>0.2</v>
      </c>
      <c r="K224">
        <v>75.540000000000006</v>
      </c>
      <c r="L224">
        <v>33.03</v>
      </c>
      <c r="P224">
        <v>2.56</v>
      </c>
      <c r="Q224">
        <v>167.44</v>
      </c>
      <c r="R224">
        <v>28.64</v>
      </c>
      <c r="S224">
        <v>82.55</v>
      </c>
      <c r="T224">
        <v>1009.08</v>
      </c>
      <c r="U224">
        <v>0</v>
      </c>
      <c r="V224" t="s">
        <v>30</v>
      </c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1:30" x14ac:dyDescent="0.25">
      <c r="A225" t="s">
        <v>301</v>
      </c>
      <c r="B225">
        <v>4.57</v>
      </c>
      <c r="C225">
        <v>11.95</v>
      </c>
      <c r="D225">
        <v>6.17</v>
      </c>
      <c r="E225">
        <v>5.78</v>
      </c>
      <c r="F225">
        <v>0.5</v>
      </c>
      <c r="G225">
        <v>12.73</v>
      </c>
      <c r="H225">
        <v>2.4300000000000002</v>
      </c>
      <c r="I225">
        <v>2.25</v>
      </c>
      <c r="J225">
        <v>0.18</v>
      </c>
      <c r="K225">
        <v>78.42</v>
      </c>
      <c r="L225">
        <v>39.020000000000003</v>
      </c>
      <c r="P225">
        <v>3.05</v>
      </c>
      <c r="Q225">
        <v>175.85</v>
      </c>
      <c r="R225">
        <v>30.47</v>
      </c>
      <c r="S225">
        <v>76.37</v>
      </c>
      <c r="T225">
        <v>1009.11</v>
      </c>
      <c r="U225">
        <v>0</v>
      </c>
      <c r="V225" t="s">
        <v>31</v>
      </c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1:30" x14ac:dyDescent="0.25">
      <c r="A226" t="s">
        <v>302</v>
      </c>
      <c r="B226">
        <v>4.08</v>
      </c>
      <c r="C226">
        <v>6.6</v>
      </c>
      <c r="D226">
        <v>3.63</v>
      </c>
      <c r="E226">
        <v>2.97</v>
      </c>
      <c r="F226">
        <v>0.41</v>
      </c>
      <c r="G226">
        <v>19.75</v>
      </c>
      <c r="H226">
        <v>2.2000000000000002</v>
      </c>
      <c r="I226">
        <v>2.0699999999999998</v>
      </c>
      <c r="J226">
        <v>0.13</v>
      </c>
      <c r="K226">
        <v>56.34</v>
      </c>
      <c r="L226">
        <v>12.08</v>
      </c>
      <c r="P226">
        <v>3.66</v>
      </c>
      <c r="Q226">
        <v>193.84</v>
      </c>
      <c r="R226">
        <v>31.78</v>
      </c>
      <c r="S226">
        <v>69.61</v>
      </c>
      <c r="T226">
        <v>1009.11</v>
      </c>
      <c r="U226">
        <v>0</v>
      </c>
      <c r="V226" t="s">
        <v>32</v>
      </c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1:30" x14ac:dyDescent="0.25">
      <c r="A227" t="s">
        <v>303</v>
      </c>
      <c r="B227">
        <v>3.78</v>
      </c>
      <c r="C227">
        <v>4.16</v>
      </c>
      <c r="D227">
        <v>2.0699999999999998</v>
      </c>
      <c r="E227">
        <v>2.1</v>
      </c>
      <c r="F227">
        <v>0.33</v>
      </c>
      <c r="G227">
        <v>25.11</v>
      </c>
      <c r="H227">
        <v>2.11</v>
      </c>
      <c r="I227">
        <v>1.99</v>
      </c>
      <c r="J227">
        <v>0.12</v>
      </c>
      <c r="K227">
        <v>64.98</v>
      </c>
      <c r="L227">
        <v>11.08</v>
      </c>
      <c r="P227">
        <v>4.96</v>
      </c>
      <c r="Q227">
        <v>206.29</v>
      </c>
      <c r="R227">
        <v>32.42</v>
      </c>
      <c r="S227">
        <v>60.93</v>
      </c>
      <c r="T227">
        <v>1009.11</v>
      </c>
      <c r="U227">
        <v>0</v>
      </c>
      <c r="V227" t="s">
        <v>32</v>
      </c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1:30" x14ac:dyDescent="0.25">
      <c r="A228" t="s">
        <v>304</v>
      </c>
      <c r="B228">
        <v>3.75</v>
      </c>
      <c r="C228">
        <v>4.97</v>
      </c>
      <c r="D228">
        <v>2.4700000000000002</v>
      </c>
      <c r="E228">
        <v>2.4900000000000002</v>
      </c>
      <c r="F228">
        <v>0.31</v>
      </c>
      <c r="G228">
        <v>24.85</v>
      </c>
      <c r="H228">
        <v>2.08</v>
      </c>
      <c r="I228">
        <v>1.97</v>
      </c>
      <c r="J228">
        <v>0.11</v>
      </c>
      <c r="K228">
        <v>51.54</v>
      </c>
      <c r="L228">
        <v>8.31</v>
      </c>
      <c r="P228">
        <v>5.28</v>
      </c>
      <c r="Q228">
        <v>204.53</v>
      </c>
      <c r="R228">
        <v>32.86</v>
      </c>
      <c r="S228">
        <v>57.81</v>
      </c>
      <c r="T228">
        <v>1008.99</v>
      </c>
      <c r="U228">
        <v>0</v>
      </c>
      <c r="V228" t="s">
        <v>32</v>
      </c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1:30" x14ac:dyDescent="0.25">
      <c r="A229" t="s">
        <v>305</v>
      </c>
      <c r="B229">
        <v>3.72</v>
      </c>
      <c r="C229">
        <v>4.13</v>
      </c>
      <c r="D229">
        <v>1.91</v>
      </c>
      <c r="E229">
        <v>2.2200000000000002</v>
      </c>
      <c r="F229">
        <v>0.32</v>
      </c>
      <c r="G229">
        <v>31.74</v>
      </c>
      <c r="H229">
        <v>2.0699999999999998</v>
      </c>
      <c r="I229">
        <v>1.96</v>
      </c>
      <c r="J229">
        <v>0.11</v>
      </c>
      <c r="K229">
        <v>62.1</v>
      </c>
      <c r="L229">
        <v>30.04</v>
      </c>
      <c r="P229">
        <v>5.76</v>
      </c>
      <c r="Q229">
        <v>206.93</v>
      </c>
      <c r="R229">
        <v>32.78</v>
      </c>
      <c r="S229">
        <v>59.74</v>
      </c>
      <c r="T229">
        <v>1008.64</v>
      </c>
      <c r="U229">
        <v>0</v>
      </c>
      <c r="V229" t="s">
        <v>32</v>
      </c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1:30" x14ac:dyDescent="0.25">
      <c r="A230" t="s">
        <v>306</v>
      </c>
      <c r="B230">
        <v>3.63</v>
      </c>
      <c r="C230">
        <v>5.5</v>
      </c>
      <c r="D230">
        <v>2.76</v>
      </c>
      <c r="E230">
        <v>2.74</v>
      </c>
      <c r="F230">
        <v>0.31</v>
      </c>
      <c r="G230">
        <v>27.23</v>
      </c>
      <c r="H230">
        <v>2.06</v>
      </c>
      <c r="I230">
        <v>1.95</v>
      </c>
      <c r="J230">
        <v>0.11</v>
      </c>
      <c r="K230">
        <v>65.94</v>
      </c>
      <c r="L230">
        <v>11.08</v>
      </c>
      <c r="P230">
        <v>5.63</v>
      </c>
      <c r="Q230">
        <v>212.98</v>
      </c>
      <c r="R230">
        <v>33.270000000000003</v>
      </c>
      <c r="S230">
        <v>55.78</v>
      </c>
      <c r="T230">
        <v>1008.03</v>
      </c>
      <c r="U230">
        <v>0</v>
      </c>
      <c r="V230" t="s">
        <v>32</v>
      </c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1:30" x14ac:dyDescent="0.25">
      <c r="A231" t="s">
        <v>307</v>
      </c>
      <c r="B231">
        <v>4.22</v>
      </c>
      <c r="C231">
        <v>6.96</v>
      </c>
      <c r="D231">
        <v>3.92</v>
      </c>
      <c r="E231">
        <v>3.05</v>
      </c>
      <c r="F231">
        <v>0.33</v>
      </c>
      <c r="G231">
        <v>25.24</v>
      </c>
      <c r="H231">
        <v>2.08</v>
      </c>
      <c r="I231">
        <v>1.95</v>
      </c>
      <c r="J231">
        <v>0.13</v>
      </c>
      <c r="K231">
        <v>57.3</v>
      </c>
      <c r="L231">
        <v>17.059999999999999</v>
      </c>
      <c r="P231">
        <v>5.29</v>
      </c>
      <c r="Q231">
        <v>214.61</v>
      </c>
      <c r="R231">
        <v>33.44</v>
      </c>
      <c r="S231">
        <v>57.16</v>
      </c>
      <c r="T231">
        <v>1007.37</v>
      </c>
      <c r="U231">
        <v>0</v>
      </c>
      <c r="V231" t="s">
        <v>33</v>
      </c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1:30" x14ac:dyDescent="0.25">
      <c r="A232" t="s">
        <v>308</v>
      </c>
      <c r="B232">
        <v>4.18</v>
      </c>
      <c r="C232">
        <v>7.11</v>
      </c>
      <c r="D232">
        <v>3.85</v>
      </c>
      <c r="E232">
        <v>3.26</v>
      </c>
      <c r="F232">
        <v>0.32</v>
      </c>
      <c r="G232">
        <v>24.49</v>
      </c>
      <c r="H232">
        <v>2.0699999999999998</v>
      </c>
      <c r="I232">
        <v>1.94</v>
      </c>
      <c r="J232">
        <v>0.13</v>
      </c>
      <c r="K232">
        <v>62.1</v>
      </c>
      <c r="L232">
        <v>17.059999999999999</v>
      </c>
      <c r="P232">
        <v>5.57</v>
      </c>
      <c r="Q232">
        <v>213.86</v>
      </c>
      <c r="R232">
        <v>33.25</v>
      </c>
      <c r="S232">
        <v>58.23</v>
      </c>
      <c r="T232">
        <v>1006.73</v>
      </c>
      <c r="U232">
        <v>0</v>
      </c>
      <c r="V232" t="s">
        <v>33</v>
      </c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1:30" x14ac:dyDescent="0.25">
      <c r="A233" t="s">
        <v>309</v>
      </c>
      <c r="B233">
        <v>4.59</v>
      </c>
      <c r="C233">
        <v>8.36</v>
      </c>
      <c r="D233">
        <v>4.91</v>
      </c>
      <c r="E233">
        <v>3.45</v>
      </c>
      <c r="F233">
        <v>0.33</v>
      </c>
      <c r="G233">
        <v>25.3</v>
      </c>
      <c r="H233">
        <v>2.1</v>
      </c>
      <c r="I233">
        <v>1.94</v>
      </c>
      <c r="J233">
        <v>0.16</v>
      </c>
      <c r="K233">
        <v>61.14</v>
      </c>
      <c r="L233">
        <v>22.05</v>
      </c>
      <c r="P233">
        <v>5.42</v>
      </c>
      <c r="Q233">
        <v>211.83</v>
      </c>
      <c r="R233">
        <v>33.200000000000003</v>
      </c>
      <c r="S233">
        <v>58.36</v>
      </c>
      <c r="T233">
        <v>1006.09</v>
      </c>
      <c r="U233">
        <v>0</v>
      </c>
      <c r="V233" t="s">
        <v>32</v>
      </c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1:30" x14ac:dyDescent="0.25">
      <c r="A234" t="s">
        <v>310</v>
      </c>
      <c r="B234">
        <v>3.95</v>
      </c>
      <c r="C234">
        <v>7.09</v>
      </c>
      <c r="D234">
        <v>4.1100000000000003</v>
      </c>
      <c r="E234">
        <v>2.98</v>
      </c>
      <c r="F234">
        <v>0.32</v>
      </c>
      <c r="G234">
        <v>23.37</v>
      </c>
      <c r="H234">
        <v>2.08</v>
      </c>
      <c r="I234">
        <v>1.95</v>
      </c>
      <c r="J234">
        <v>0.13</v>
      </c>
      <c r="K234">
        <v>64.02</v>
      </c>
      <c r="L234">
        <v>16.07</v>
      </c>
      <c r="P234">
        <v>5.31</v>
      </c>
      <c r="Q234">
        <v>212.16</v>
      </c>
      <c r="R234">
        <v>32.299999999999997</v>
      </c>
      <c r="S234">
        <v>63.47</v>
      </c>
      <c r="T234">
        <v>1005.79</v>
      </c>
      <c r="U234">
        <v>0</v>
      </c>
      <c r="V234" t="s">
        <v>32</v>
      </c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1:30" x14ac:dyDescent="0.25">
      <c r="A235" t="s">
        <v>311</v>
      </c>
      <c r="B235">
        <v>4.32</v>
      </c>
      <c r="C235">
        <v>7.65</v>
      </c>
      <c r="D235">
        <v>4.54</v>
      </c>
      <c r="E235">
        <v>3.12</v>
      </c>
      <c r="F235">
        <v>0.33</v>
      </c>
      <c r="G235">
        <v>21.9</v>
      </c>
      <c r="H235">
        <v>2.0699999999999998</v>
      </c>
      <c r="I235">
        <v>1.96</v>
      </c>
      <c r="J235">
        <v>0.11</v>
      </c>
      <c r="K235">
        <v>58.26</v>
      </c>
      <c r="L235">
        <v>19.059999999999999</v>
      </c>
      <c r="P235">
        <v>4.83</v>
      </c>
      <c r="Q235">
        <v>209.72</v>
      </c>
      <c r="R235">
        <v>31.58</v>
      </c>
      <c r="S235">
        <v>68.55</v>
      </c>
      <c r="T235">
        <v>1006.26</v>
      </c>
      <c r="U235">
        <v>0</v>
      </c>
      <c r="V235" t="s">
        <v>32</v>
      </c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1:30" x14ac:dyDescent="0.25">
      <c r="A236" t="s">
        <v>312</v>
      </c>
      <c r="B236">
        <v>3.47</v>
      </c>
      <c r="C236">
        <v>3.95</v>
      </c>
      <c r="D236">
        <v>1.94</v>
      </c>
      <c r="E236">
        <v>2.0099999999999998</v>
      </c>
      <c r="F236">
        <v>0.3</v>
      </c>
      <c r="G236">
        <v>19.38</v>
      </c>
      <c r="H236">
        <v>2.08</v>
      </c>
      <c r="I236">
        <v>1.99</v>
      </c>
      <c r="J236">
        <v>0.09</v>
      </c>
      <c r="K236">
        <v>58.26</v>
      </c>
      <c r="L236">
        <v>16.07</v>
      </c>
      <c r="P236">
        <v>4.5599999999999996</v>
      </c>
      <c r="Q236">
        <v>212.27</v>
      </c>
      <c r="R236">
        <v>30.37</v>
      </c>
      <c r="S236">
        <v>73.150000000000006</v>
      </c>
      <c r="T236">
        <v>1006.87</v>
      </c>
      <c r="U236">
        <v>0</v>
      </c>
      <c r="V236" t="s">
        <v>32</v>
      </c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1:30" x14ac:dyDescent="0.25">
      <c r="A237" t="s">
        <v>313</v>
      </c>
      <c r="B237">
        <v>3.34</v>
      </c>
      <c r="C237">
        <v>3.93</v>
      </c>
      <c r="D237">
        <v>1.82</v>
      </c>
      <c r="E237">
        <v>2.11</v>
      </c>
      <c r="F237">
        <v>0.3</v>
      </c>
      <c r="G237">
        <v>17.190000000000001</v>
      </c>
      <c r="H237">
        <v>2.1</v>
      </c>
      <c r="I237">
        <v>2</v>
      </c>
      <c r="J237">
        <v>0.09</v>
      </c>
      <c r="K237">
        <v>52.5</v>
      </c>
      <c r="L237">
        <v>13.07</v>
      </c>
      <c r="P237">
        <v>4.04</v>
      </c>
      <c r="Q237">
        <v>210.46</v>
      </c>
      <c r="R237">
        <v>29.9</v>
      </c>
      <c r="S237">
        <v>76.84</v>
      </c>
      <c r="T237">
        <v>1007.85</v>
      </c>
      <c r="U237">
        <v>0</v>
      </c>
      <c r="V237" t="s">
        <v>32</v>
      </c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1:30" x14ac:dyDescent="0.25">
      <c r="A238" t="s">
        <v>314</v>
      </c>
      <c r="B238">
        <v>3.12</v>
      </c>
      <c r="C238">
        <v>3.43</v>
      </c>
      <c r="D238">
        <v>1.58</v>
      </c>
      <c r="E238">
        <v>1.85</v>
      </c>
      <c r="F238">
        <v>0.31</v>
      </c>
      <c r="G238">
        <v>18.489999999999998</v>
      </c>
      <c r="H238">
        <v>2.17</v>
      </c>
      <c r="I238">
        <v>2.06</v>
      </c>
      <c r="J238">
        <v>0.1</v>
      </c>
      <c r="K238">
        <v>62.1</v>
      </c>
      <c r="L238">
        <v>14.07</v>
      </c>
      <c r="P238">
        <v>2.91</v>
      </c>
      <c r="Q238">
        <v>194.33</v>
      </c>
      <c r="R238">
        <v>29.76</v>
      </c>
      <c r="S238">
        <v>76.900000000000006</v>
      </c>
      <c r="T238">
        <v>1008.85</v>
      </c>
      <c r="U238">
        <v>0</v>
      </c>
      <c r="V238" t="s">
        <v>32</v>
      </c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1:30" x14ac:dyDescent="0.25">
      <c r="A239" t="s">
        <v>315</v>
      </c>
      <c r="B239">
        <v>3.13</v>
      </c>
      <c r="C239">
        <v>6.29</v>
      </c>
      <c r="D239">
        <v>4.32</v>
      </c>
      <c r="E239">
        <v>1.98</v>
      </c>
      <c r="F239">
        <v>0.36</v>
      </c>
      <c r="G239">
        <v>10.98</v>
      </c>
      <c r="H239">
        <v>2.38</v>
      </c>
      <c r="I239">
        <v>2.25</v>
      </c>
      <c r="J239">
        <v>0.12</v>
      </c>
      <c r="K239">
        <v>59.22</v>
      </c>
      <c r="L239">
        <v>16.07</v>
      </c>
      <c r="P239">
        <v>2.57</v>
      </c>
      <c r="Q239">
        <v>160.07</v>
      </c>
      <c r="R239">
        <v>28.96</v>
      </c>
      <c r="S239">
        <v>82.14</v>
      </c>
      <c r="T239">
        <v>1009.56</v>
      </c>
      <c r="U239">
        <v>0</v>
      </c>
      <c r="V239" t="s">
        <v>30</v>
      </c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1:30" x14ac:dyDescent="0.25">
      <c r="A240" t="s">
        <v>316</v>
      </c>
      <c r="B240">
        <v>3.39</v>
      </c>
      <c r="C240">
        <v>7.92</v>
      </c>
      <c r="D240">
        <v>5.69</v>
      </c>
      <c r="E240">
        <v>2.23</v>
      </c>
      <c r="F240">
        <v>0.39</v>
      </c>
      <c r="G240">
        <v>8.26</v>
      </c>
      <c r="H240">
        <v>2.59</v>
      </c>
      <c r="I240">
        <v>2.4300000000000002</v>
      </c>
      <c r="J240">
        <v>0.16</v>
      </c>
      <c r="K240">
        <v>65.94</v>
      </c>
      <c r="L240">
        <v>22.05</v>
      </c>
      <c r="P240">
        <v>2.5099999999999998</v>
      </c>
      <c r="Q240">
        <v>157.12</v>
      </c>
      <c r="R240">
        <v>28.36</v>
      </c>
      <c r="S240">
        <v>85.36</v>
      </c>
      <c r="T240">
        <v>1009.93</v>
      </c>
      <c r="U240">
        <v>0</v>
      </c>
      <c r="V240" t="s">
        <v>30</v>
      </c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1:30" x14ac:dyDescent="0.25">
      <c r="A241" t="s">
        <v>317</v>
      </c>
      <c r="B241">
        <v>3.34</v>
      </c>
      <c r="C241">
        <v>8.19</v>
      </c>
      <c r="D241">
        <v>5.89</v>
      </c>
      <c r="E241">
        <v>2.2999999999999998</v>
      </c>
      <c r="F241">
        <v>0.39</v>
      </c>
      <c r="G241">
        <v>7.82</v>
      </c>
      <c r="H241">
        <v>2.59</v>
      </c>
      <c r="I241">
        <v>2.4300000000000002</v>
      </c>
      <c r="J241">
        <v>0.16</v>
      </c>
      <c r="K241">
        <v>66.900000000000006</v>
      </c>
      <c r="L241">
        <v>26.04</v>
      </c>
      <c r="P241">
        <v>2.0499999999999998</v>
      </c>
      <c r="Q241">
        <v>173.96</v>
      </c>
      <c r="R241">
        <v>28.05</v>
      </c>
      <c r="S241">
        <v>86.5</v>
      </c>
      <c r="T241">
        <v>1009.64</v>
      </c>
      <c r="U241">
        <v>0</v>
      </c>
      <c r="V241" t="s">
        <v>31</v>
      </c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1:30" x14ac:dyDescent="0.25">
      <c r="A242" t="s">
        <v>318</v>
      </c>
      <c r="B242">
        <v>3.54</v>
      </c>
      <c r="C242">
        <v>10.42</v>
      </c>
      <c r="D242">
        <v>8.16</v>
      </c>
      <c r="E242">
        <v>2.2599999999999998</v>
      </c>
      <c r="F242">
        <v>0.39</v>
      </c>
      <c r="G242">
        <v>5.42</v>
      </c>
      <c r="H242">
        <v>2.66</v>
      </c>
      <c r="I242">
        <v>2.5099999999999998</v>
      </c>
      <c r="J242">
        <v>0.15</v>
      </c>
      <c r="K242">
        <v>63.06</v>
      </c>
      <c r="L242">
        <v>27.99</v>
      </c>
      <c r="P242">
        <v>2.3199999999999998</v>
      </c>
      <c r="Q242">
        <v>174.67</v>
      </c>
      <c r="R242">
        <v>27.99</v>
      </c>
      <c r="S242">
        <v>86.38</v>
      </c>
      <c r="T242">
        <v>1009.35</v>
      </c>
      <c r="U242">
        <v>0</v>
      </c>
      <c r="V242" t="s">
        <v>31</v>
      </c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1:30" x14ac:dyDescent="0.25">
      <c r="A243" t="s">
        <v>319</v>
      </c>
      <c r="B243">
        <v>3.67</v>
      </c>
      <c r="C243">
        <v>10.99</v>
      </c>
      <c r="D243">
        <v>8.7899999999999991</v>
      </c>
      <c r="E243">
        <v>2.2000000000000002</v>
      </c>
      <c r="F243">
        <v>0.41</v>
      </c>
      <c r="G243">
        <v>5.28</v>
      </c>
      <c r="H243">
        <v>2.77</v>
      </c>
      <c r="I243">
        <v>2.57</v>
      </c>
      <c r="J243">
        <v>0.2</v>
      </c>
      <c r="K243">
        <v>63.09</v>
      </c>
      <c r="L243">
        <v>21.06</v>
      </c>
      <c r="P243">
        <v>2.78</v>
      </c>
      <c r="Q243">
        <v>168.21</v>
      </c>
      <c r="R243">
        <v>27.78</v>
      </c>
      <c r="S243">
        <v>86.34</v>
      </c>
      <c r="T243">
        <v>1008.98</v>
      </c>
      <c r="U243">
        <v>0</v>
      </c>
      <c r="V243" t="s">
        <v>30</v>
      </c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1:30" x14ac:dyDescent="0.25">
      <c r="A244" t="s">
        <v>320</v>
      </c>
      <c r="B244">
        <v>3.55</v>
      </c>
      <c r="C244">
        <v>10.48</v>
      </c>
      <c r="D244">
        <v>8.1300000000000008</v>
      </c>
      <c r="E244">
        <v>2.35</v>
      </c>
      <c r="F244">
        <v>0.39</v>
      </c>
      <c r="G244">
        <v>5.24</v>
      </c>
      <c r="H244">
        <v>2.7</v>
      </c>
      <c r="I244">
        <v>2.52</v>
      </c>
      <c r="J244">
        <v>0.18</v>
      </c>
      <c r="K244">
        <v>63.06</v>
      </c>
      <c r="L244">
        <v>19.059999999999999</v>
      </c>
      <c r="P244">
        <v>2.84</v>
      </c>
      <c r="Q244">
        <v>168.4</v>
      </c>
      <c r="R244">
        <v>27.42</v>
      </c>
      <c r="S244">
        <v>87.68</v>
      </c>
      <c r="T244">
        <v>1008.44</v>
      </c>
      <c r="U244">
        <v>0</v>
      </c>
      <c r="V244" t="s">
        <v>30</v>
      </c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1:30" x14ac:dyDescent="0.25">
      <c r="A245" t="s">
        <v>321</v>
      </c>
      <c r="B245">
        <v>3.47</v>
      </c>
      <c r="C245">
        <v>11.4</v>
      </c>
      <c r="D245">
        <v>8.9499999999999993</v>
      </c>
      <c r="E245">
        <v>2.4500000000000002</v>
      </c>
      <c r="F245">
        <v>0.4</v>
      </c>
      <c r="G245">
        <v>4.1500000000000004</v>
      </c>
      <c r="H245">
        <v>2.6</v>
      </c>
      <c r="I245">
        <v>2.4500000000000002</v>
      </c>
      <c r="J245">
        <v>0.16</v>
      </c>
      <c r="K245">
        <v>68.819999999999993</v>
      </c>
      <c r="L245">
        <v>25.05</v>
      </c>
      <c r="P245">
        <v>2.15</v>
      </c>
      <c r="Q245">
        <v>167.49</v>
      </c>
      <c r="R245">
        <v>27.19</v>
      </c>
      <c r="S245">
        <v>88.2</v>
      </c>
      <c r="T245">
        <v>1008.38</v>
      </c>
      <c r="U245">
        <v>0</v>
      </c>
      <c r="V245" t="s">
        <v>30</v>
      </c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1:30" x14ac:dyDescent="0.25">
      <c r="A246" t="s">
        <v>322</v>
      </c>
      <c r="B246">
        <v>3.71</v>
      </c>
      <c r="C246">
        <v>12.62</v>
      </c>
      <c r="D246">
        <v>9.6999999999999993</v>
      </c>
      <c r="E246">
        <v>2.92</v>
      </c>
      <c r="F246">
        <v>0.41</v>
      </c>
      <c r="G246">
        <v>3.53</v>
      </c>
      <c r="H246">
        <v>2.64</v>
      </c>
      <c r="I246">
        <v>2.4700000000000002</v>
      </c>
      <c r="J246">
        <v>0.18</v>
      </c>
      <c r="K246">
        <v>70.739999999999995</v>
      </c>
      <c r="L246">
        <v>32.33</v>
      </c>
      <c r="P246">
        <v>2.41</v>
      </c>
      <c r="Q246">
        <v>164.01</v>
      </c>
      <c r="R246">
        <v>26.98</v>
      </c>
      <c r="S246">
        <v>88.63</v>
      </c>
      <c r="T246">
        <v>1008.54</v>
      </c>
      <c r="U246">
        <v>0</v>
      </c>
      <c r="V246" t="s">
        <v>30</v>
      </c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1:30" x14ac:dyDescent="0.25">
      <c r="A247" t="s">
        <v>323</v>
      </c>
      <c r="B247">
        <v>3.89</v>
      </c>
      <c r="C247">
        <v>13.99</v>
      </c>
      <c r="D247">
        <v>9.4</v>
      </c>
      <c r="E247">
        <v>4.5999999999999996</v>
      </c>
      <c r="F247">
        <v>0.44</v>
      </c>
      <c r="G247">
        <v>4.0599999999999996</v>
      </c>
      <c r="H247">
        <v>2.59</v>
      </c>
      <c r="I247">
        <v>2.4</v>
      </c>
      <c r="J247">
        <v>0.19</v>
      </c>
      <c r="K247">
        <v>75.540000000000006</v>
      </c>
      <c r="L247">
        <v>32.03</v>
      </c>
      <c r="P247">
        <v>2</v>
      </c>
      <c r="Q247">
        <v>154.6</v>
      </c>
      <c r="R247">
        <v>26.78</v>
      </c>
      <c r="S247">
        <v>89.36</v>
      </c>
      <c r="T247">
        <v>1008.56</v>
      </c>
      <c r="U247">
        <v>0</v>
      </c>
      <c r="V247" t="s">
        <v>30</v>
      </c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1:30" x14ac:dyDescent="0.25">
      <c r="A248" t="s">
        <v>324</v>
      </c>
      <c r="B248">
        <v>4.0599999999999996</v>
      </c>
      <c r="C248">
        <v>13.8</v>
      </c>
      <c r="D248">
        <v>7.36</v>
      </c>
      <c r="E248">
        <v>6.45</v>
      </c>
      <c r="F248">
        <v>0.41</v>
      </c>
      <c r="G248">
        <v>6.95</v>
      </c>
      <c r="H248">
        <v>2.58</v>
      </c>
      <c r="I248">
        <v>2.38</v>
      </c>
      <c r="J248">
        <v>0.21</v>
      </c>
      <c r="K248">
        <v>76.5</v>
      </c>
      <c r="L248">
        <v>31.03</v>
      </c>
      <c r="P248">
        <v>2.36</v>
      </c>
      <c r="Q248">
        <v>170.36</v>
      </c>
      <c r="R248">
        <v>27.93</v>
      </c>
      <c r="S248">
        <v>85.31</v>
      </c>
      <c r="T248">
        <v>1009.03</v>
      </c>
      <c r="U248">
        <v>0</v>
      </c>
      <c r="V248" t="s">
        <v>31</v>
      </c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1:30" x14ac:dyDescent="0.25">
      <c r="A249" t="s">
        <v>325</v>
      </c>
      <c r="B249">
        <v>4.6399999999999997</v>
      </c>
      <c r="C249">
        <v>12.65</v>
      </c>
      <c r="D249">
        <v>6.68</v>
      </c>
      <c r="E249">
        <v>5.97</v>
      </c>
      <c r="F249">
        <v>0.42</v>
      </c>
      <c r="G249">
        <v>10.95</v>
      </c>
      <c r="H249">
        <v>2.41</v>
      </c>
      <c r="I249">
        <v>2.23</v>
      </c>
      <c r="J249">
        <v>0.18</v>
      </c>
      <c r="K249">
        <v>71.7</v>
      </c>
      <c r="L249">
        <v>35.03</v>
      </c>
      <c r="P249">
        <v>3.09</v>
      </c>
      <c r="Q249">
        <v>175.34</v>
      </c>
      <c r="R249">
        <v>29.38</v>
      </c>
      <c r="S249">
        <v>80.290000000000006</v>
      </c>
      <c r="T249">
        <v>1009.26</v>
      </c>
      <c r="U249">
        <v>0</v>
      </c>
      <c r="V249" t="s">
        <v>31</v>
      </c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1:30" x14ac:dyDescent="0.25">
      <c r="A250" t="s">
        <v>326</v>
      </c>
      <c r="B250">
        <v>4.21</v>
      </c>
      <c r="C250">
        <v>6.65</v>
      </c>
      <c r="D250">
        <v>3.62</v>
      </c>
      <c r="E250">
        <v>3.04</v>
      </c>
      <c r="F250">
        <v>0.36</v>
      </c>
      <c r="G250">
        <v>16.61</v>
      </c>
      <c r="H250">
        <v>2.25</v>
      </c>
      <c r="I250">
        <v>2.08</v>
      </c>
      <c r="J250">
        <v>0.17</v>
      </c>
      <c r="K250">
        <v>55.38</v>
      </c>
      <c r="L250">
        <v>13.07</v>
      </c>
      <c r="P250">
        <v>4.24</v>
      </c>
      <c r="Q250">
        <v>201.02</v>
      </c>
      <c r="R250">
        <v>30.84</v>
      </c>
      <c r="S250">
        <v>73.63</v>
      </c>
      <c r="T250">
        <v>1009.7</v>
      </c>
      <c r="U250">
        <v>0</v>
      </c>
      <c r="V250" t="s">
        <v>32</v>
      </c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1:30" x14ac:dyDescent="0.25">
      <c r="A251" t="s">
        <v>327</v>
      </c>
      <c r="B251">
        <v>3.98</v>
      </c>
      <c r="C251">
        <v>5.07</v>
      </c>
      <c r="D251">
        <v>2.5299999999999998</v>
      </c>
      <c r="E251">
        <v>2.54</v>
      </c>
      <c r="F251">
        <v>0.32</v>
      </c>
      <c r="G251">
        <v>20.27</v>
      </c>
      <c r="H251">
        <v>2.11</v>
      </c>
      <c r="I251">
        <v>1.98</v>
      </c>
      <c r="J251">
        <v>0.13</v>
      </c>
      <c r="K251">
        <v>57.3</v>
      </c>
      <c r="L251">
        <v>13.07</v>
      </c>
      <c r="P251">
        <v>5.17</v>
      </c>
      <c r="Q251">
        <v>205.1</v>
      </c>
      <c r="R251">
        <v>31.82</v>
      </c>
      <c r="S251">
        <v>65.84</v>
      </c>
      <c r="T251">
        <v>1010</v>
      </c>
      <c r="U251">
        <v>0</v>
      </c>
      <c r="V251" t="s">
        <v>32</v>
      </c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1:30" x14ac:dyDescent="0.25">
      <c r="A252" t="s">
        <v>328</v>
      </c>
      <c r="B252">
        <v>3.74</v>
      </c>
      <c r="C252">
        <v>4.4000000000000004</v>
      </c>
      <c r="D252">
        <v>2.0699999999999998</v>
      </c>
      <c r="E252">
        <v>2.34</v>
      </c>
      <c r="F252">
        <v>0.3</v>
      </c>
      <c r="G252">
        <v>23.6</v>
      </c>
      <c r="H252">
        <v>2.06</v>
      </c>
      <c r="I252">
        <v>1.96</v>
      </c>
      <c r="J252">
        <v>0.1</v>
      </c>
      <c r="K252">
        <v>65.94</v>
      </c>
      <c r="L252">
        <v>16.07</v>
      </c>
      <c r="P252">
        <v>5.63</v>
      </c>
      <c r="Q252">
        <v>211.95</v>
      </c>
      <c r="R252">
        <v>32.57</v>
      </c>
      <c r="S252">
        <v>62.78</v>
      </c>
      <c r="T252">
        <v>1009.9</v>
      </c>
      <c r="U252">
        <v>0</v>
      </c>
      <c r="V252" t="s">
        <v>32</v>
      </c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1:30" x14ac:dyDescent="0.25">
      <c r="A253" t="s">
        <v>329</v>
      </c>
      <c r="B253">
        <v>3.59</v>
      </c>
      <c r="C253">
        <v>3.97</v>
      </c>
      <c r="D253">
        <v>1.74</v>
      </c>
      <c r="E253">
        <v>2.23</v>
      </c>
      <c r="F253">
        <v>0.32</v>
      </c>
      <c r="G253">
        <v>25.31</v>
      </c>
      <c r="H253">
        <v>2.06</v>
      </c>
      <c r="I253">
        <v>1.95</v>
      </c>
      <c r="J253">
        <v>0.11</v>
      </c>
      <c r="K253">
        <v>78.42</v>
      </c>
      <c r="L253">
        <v>25.05</v>
      </c>
      <c r="P253">
        <v>5.49</v>
      </c>
      <c r="Q253">
        <v>215.71</v>
      </c>
      <c r="R253">
        <v>32.99</v>
      </c>
      <c r="S253">
        <v>63.75</v>
      </c>
      <c r="T253">
        <v>1009.54</v>
      </c>
      <c r="U253">
        <v>0</v>
      </c>
      <c r="V253" t="s">
        <v>33</v>
      </c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1:30" x14ac:dyDescent="0.25">
      <c r="A254" t="s">
        <v>330</v>
      </c>
      <c r="B254">
        <v>3.73</v>
      </c>
      <c r="C254">
        <v>3.78</v>
      </c>
      <c r="D254">
        <v>1.62</v>
      </c>
      <c r="E254">
        <v>2.16</v>
      </c>
      <c r="F254">
        <v>0.32</v>
      </c>
      <c r="G254">
        <v>27.55</v>
      </c>
      <c r="H254">
        <v>2.04</v>
      </c>
      <c r="I254">
        <v>1.94</v>
      </c>
      <c r="J254">
        <v>0.1</v>
      </c>
      <c r="K254">
        <v>68.819999999999993</v>
      </c>
      <c r="L254">
        <v>26.04</v>
      </c>
      <c r="P254">
        <v>5.46</v>
      </c>
      <c r="Q254">
        <v>217.68</v>
      </c>
      <c r="R254">
        <v>33.299999999999997</v>
      </c>
      <c r="S254">
        <v>63.44</v>
      </c>
      <c r="T254">
        <v>1008.98</v>
      </c>
      <c r="U254">
        <v>0</v>
      </c>
      <c r="V254" t="s">
        <v>33</v>
      </c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1:30" x14ac:dyDescent="0.25">
      <c r="A255" t="s">
        <v>331</v>
      </c>
      <c r="B255">
        <v>3.53</v>
      </c>
      <c r="C255">
        <v>3.51</v>
      </c>
      <c r="D255">
        <v>1.4</v>
      </c>
      <c r="E255">
        <v>2.11</v>
      </c>
      <c r="F255">
        <v>0.31</v>
      </c>
      <c r="G255">
        <v>23.89</v>
      </c>
      <c r="H255">
        <v>2.02</v>
      </c>
      <c r="I255">
        <v>1.93</v>
      </c>
      <c r="J255">
        <v>0.09</v>
      </c>
      <c r="K255">
        <v>103.37</v>
      </c>
      <c r="L255">
        <v>31.03</v>
      </c>
      <c r="P255">
        <v>6.29</v>
      </c>
      <c r="Q255">
        <v>219.83</v>
      </c>
      <c r="R255">
        <v>33.26</v>
      </c>
      <c r="S255">
        <v>61.63</v>
      </c>
      <c r="T255">
        <v>1008.29</v>
      </c>
      <c r="U255">
        <v>0</v>
      </c>
      <c r="V255" t="s">
        <v>33</v>
      </c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1:30" x14ac:dyDescent="0.25">
      <c r="A256" t="s">
        <v>332</v>
      </c>
      <c r="B256">
        <v>3.57</v>
      </c>
      <c r="C256">
        <v>4.12</v>
      </c>
      <c r="D256">
        <v>1.76</v>
      </c>
      <c r="E256">
        <v>2.37</v>
      </c>
      <c r="F256">
        <v>0.31</v>
      </c>
      <c r="G256">
        <v>25.37</v>
      </c>
      <c r="H256">
        <v>2.02</v>
      </c>
      <c r="I256">
        <v>1.93</v>
      </c>
      <c r="J256">
        <v>0.09</v>
      </c>
      <c r="K256">
        <v>80.930000000000007</v>
      </c>
      <c r="L256">
        <v>42.01</v>
      </c>
      <c r="P256">
        <v>6.37</v>
      </c>
      <c r="Q256">
        <v>218.81</v>
      </c>
      <c r="R256">
        <v>32.909999999999997</v>
      </c>
      <c r="S256">
        <v>62.89</v>
      </c>
      <c r="T256">
        <v>1007.87</v>
      </c>
      <c r="U256">
        <v>0</v>
      </c>
      <c r="V256" t="s">
        <v>33</v>
      </c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1:30" x14ac:dyDescent="0.25">
      <c r="A257" t="s">
        <v>333</v>
      </c>
      <c r="B257">
        <v>3.86</v>
      </c>
      <c r="C257">
        <v>5.33</v>
      </c>
      <c r="D257">
        <v>2.52</v>
      </c>
      <c r="E257">
        <v>2.81</v>
      </c>
      <c r="F257">
        <v>0.32</v>
      </c>
      <c r="G257">
        <v>26.55</v>
      </c>
      <c r="H257">
        <v>2.0299999999999998</v>
      </c>
      <c r="I257">
        <v>1.92</v>
      </c>
      <c r="J257">
        <v>0.1</v>
      </c>
      <c r="K257">
        <v>63.06</v>
      </c>
      <c r="L257">
        <v>23.05</v>
      </c>
      <c r="P257">
        <v>6.42</v>
      </c>
      <c r="Q257">
        <v>215.38</v>
      </c>
      <c r="R257">
        <v>32.520000000000003</v>
      </c>
      <c r="S257">
        <v>67.06</v>
      </c>
      <c r="T257">
        <v>1007.3</v>
      </c>
      <c r="U257">
        <v>0</v>
      </c>
      <c r="V257" t="s">
        <v>33</v>
      </c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1:30" x14ac:dyDescent="0.25">
      <c r="A258" t="s">
        <v>334</v>
      </c>
      <c r="B258">
        <v>3.59</v>
      </c>
      <c r="C258">
        <v>6</v>
      </c>
      <c r="D258">
        <v>3.28</v>
      </c>
      <c r="E258">
        <v>2.72</v>
      </c>
      <c r="F258">
        <v>0.33</v>
      </c>
      <c r="G258">
        <v>22.83</v>
      </c>
      <c r="H258">
        <v>2.08</v>
      </c>
      <c r="I258">
        <v>1.95</v>
      </c>
      <c r="J258">
        <v>0.13</v>
      </c>
      <c r="K258">
        <v>69.78</v>
      </c>
      <c r="L258">
        <v>22.05</v>
      </c>
      <c r="P258">
        <v>5.2</v>
      </c>
      <c r="Q258">
        <v>213.63</v>
      </c>
      <c r="R258">
        <v>31.98</v>
      </c>
      <c r="S258">
        <v>69.08</v>
      </c>
      <c r="T258">
        <v>1007.07</v>
      </c>
      <c r="U258">
        <v>0</v>
      </c>
      <c r="V258" t="s">
        <v>32</v>
      </c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1:30" x14ac:dyDescent="0.25">
      <c r="A259" t="s">
        <v>335</v>
      </c>
      <c r="B259">
        <v>3.36</v>
      </c>
      <c r="C259">
        <v>4.26</v>
      </c>
      <c r="D259">
        <v>1.98</v>
      </c>
      <c r="E259">
        <v>2.2799999999999998</v>
      </c>
      <c r="F259">
        <v>0.33</v>
      </c>
      <c r="G259">
        <v>20.43</v>
      </c>
      <c r="H259">
        <v>2.09</v>
      </c>
      <c r="I259">
        <v>1.98</v>
      </c>
      <c r="J259">
        <v>0.11</v>
      </c>
      <c r="K259">
        <v>70.739999999999995</v>
      </c>
      <c r="L259">
        <v>26.74</v>
      </c>
      <c r="P259">
        <v>4.1900000000000004</v>
      </c>
      <c r="Q259">
        <v>207.11</v>
      </c>
      <c r="R259">
        <v>31.53</v>
      </c>
      <c r="S259">
        <v>68.28</v>
      </c>
      <c r="T259">
        <v>1007.61</v>
      </c>
      <c r="U259">
        <v>0</v>
      </c>
      <c r="V259" t="s">
        <v>32</v>
      </c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1:30" x14ac:dyDescent="0.25">
      <c r="A260" t="s">
        <v>336</v>
      </c>
      <c r="B260">
        <v>3.2</v>
      </c>
      <c r="C260">
        <v>3.89</v>
      </c>
      <c r="D260">
        <v>1.75</v>
      </c>
      <c r="E260">
        <v>2.14</v>
      </c>
      <c r="F260">
        <v>0.33</v>
      </c>
      <c r="G260">
        <v>20.059999999999999</v>
      </c>
      <c r="H260">
        <v>2.14</v>
      </c>
      <c r="I260">
        <v>2.02</v>
      </c>
      <c r="J260">
        <v>0.11</v>
      </c>
      <c r="K260">
        <v>56.34</v>
      </c>
      <c r="L260">
        <v>18.059999999999999</v>
      </c>
      <c r="P260">
        <v>2.94</v>
      </c>
      <c r="Q260">
        <v>198.37</v>
      </c>
      <c r="R260">
        <v>30.85</v>
      </c>
      <c r="S260">
        <v>72.89</v>
      </c>
      <c r="T260">
        <v>1008.38</v>
      </c>
      <c r="U260">
        <v>0</v>
      </c>
      <c r="V260" t="s">
        <v>32</v>
      </c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1:30" x14ac:dyDescent="0.25">
      <c r="A261" t="s">
        <v>337</v>
      </c>
      <c r="B261">
        <v>3.09</v>
      </c>
      <c r="C261">
        <v>4.95</v>
      </c>
      <c r="D261">
        <v>2.84</v>
      </c>
      <c r="E261">
        <v>2.12</v>
      </c>
      <c r="F261">
        <v>0.34</v>
      </c>
      <c r="G261">
        <v>14.15</v>
      </c>
      <c r="H261">
        <v>2.2599999999999998</v>
      </c>
      <c r="I261">
        <v>2.14</v>
      </c>
      <c r="J261">
        <v>0.12</v>
      </c>
      <c r="K261">
        <v>77.459999999999994</v>
      </c>
      <c r="L261">
        <v>29.04</v>
      </c>
      <c r="P261">
        <v>2.69</v>
      </c>
      <c r="Q261">
        <v>182.6</v>
      </c>
      <c r="R261">
        <v>30.15</v>
      </c>
      <c r="S261">
        <v>76.569999999999993</v>
      </c>
      <c r="T261">
        <v>1008.98</v>
      </c>
      <c r="U261">
        <v>0</v>
      </c>
      <c r="V261" t="s">
        <v>31</v>
      </c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1:30" x14ac:dyDescent="0.25">
      <c r="A262" t="s">
        <v>338</v>
      </c>
      <c r="B262">
        <v>3.29</v>
      </c>
      <c r="C262">
        <v>5.38</v>
      </c>
      <c r="D262">
        <v>3.53</v>
      </c>
      <c r="E262">
        <v>1.85</v>
      </c>
      <c r="F262">
        <v>0.33</v>
      </c>
      <c r="G262">
        <v>10.31</v>
      </c>
      <c r="H262">
        <v>2.37</v>
      </c>
      <c r="I262">
        <v>2.2400000000000002</v>
      </c>
      <c r="J262">
        <v>0.13</v>
      </c>
      <c r="K262">
        <v>57.3</v>
      </c>
      <c r="L262">
        <v>18.059999999999999</v>
      </c>
      <c r="P262">
        <v>2.54</v>
      </c>
      <c r="Q262">
        <v>184.85</v>
      </c>
      <c r="R262">
        <v>29.68</v>
      </c>
      <c r="S262">
        <v>77.8</v>
      </c>
      <c r="T262">
        <v>1009.83</v>
      </c>
      <c r="U262">
        <v>0</v>
      </c>
      <c r="V262" t="s">
        <v>31</v>
      </c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1:30" x14ac:dyDescent="0.25">
      <c r="A263" t="s">
        <v>339</v>
      </c>
      <c r="B263">
        <v>3.57</v>
      </c>
      <c r="C263">
        <v>6.6</v>
      </c>
      <c r="D263">
        <v>4.5999999999999996</v>
      </c>
      <c r="E263">
        <v>2</v>
      </c>
      <c r="F263">
        <v>0.36</v>
      </c>
      <c r="G263">
        <v>8.61</v>
      </c>
      <c r="H263">
        <v>2.5099999999999998</v>
      </c>
      <c r="I263">
        <v>2.37</v>
      </c>
      <c r="J263">
        <v>0.14000000000000001</v>
      </c>
      <c r="K263">
        <v>77.38</v>
      </c>
      <c r="L263">
        <v>28.99</v>
      </c>
      <c r="P263">
        <v>2.65</v>
      </c>
      <c r="Q263">
        <v>177.01</v>
      </c>
      <c r="R263">
        <v>29.42</v>
      </c>
      <c r="S263">
        <v>82.46</v>
      </c>
      <c r="T263">
        <v>1010.62</v>
      </c>
      <c r="U263">
        <v>0</v>
      </c>
      <c r="V263" t="s">
        <v>31</v>
      </c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1:30" x14ac:dyDescent="0.25">
      <c r="A264" t="s">
        <v>340</v>
      </c>
      <c r="B264">
        <v>3.48</v>
      </c>
      <c r="C264">
        <v>8.58</v>
      </c>
      <c r="D264">
        <v>6.3</v>
      </c>
      <c r="E264">
        <v>2.29</v>
      </c>
      <c r="F264">
        <v>0.38</v>
      </c>
      <c r="G264">
        <v>5.29</v>
      </c>
      <c r="H264">
        <v>2.62</v>
      </c>
      <c r="I264">
        <v>2.4500000000000002</v>
      </c>
      <c r="J264">
        <v>0.17</v>
      </c>
      <c r="K264">
        <v>70.64</v>
      </c>
      <c r="L264">
        <v>20.059999999999999</v>
      </c>
      <c r="P264">
        <v>2.35</v>
      </c>
      <c r="Q264">
        <v>145.43</v>
      </c>
      <c r="R264">
        <v>28.72</v>
      </c>
      <c r="S264">
        <v>85.28</v>
      </c>
      <c r="T264">
        <v>1011</v>
      </c>
      <c r="U264">
        <v>0</v>
      </c>
      <c r="V264" t="s">
        <v>29</v>
      </c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1:30" x14ac:dyDescent="0.25">
      <c r="A265" t="s">
        <v>341</v>
      </c>
      <c r="B265">
        <v>4.08</v>
      </c>
      <c r="C265">
        <v>8.8699999999999992</v>
      </c>
      <c r="D265">
        <v>6.58</v>
      </c>
      <c r="E265">
        <v>2.29</v>
      </c>
      <c r="F265">
        <v>0.39</v>
      </c>
      <c r="G265">
        <v>5.58</v>
      </c>
      <c r="H265">
        <v>2.67</v>
      </c>
      <c r="I265">
        <v>2.4700000000000002</v>
      </c>
      <c r="J265">
        <v>0.21</v>
      </c>
      <c r="K265">
        <v>68.87</v>
      </c>
      <c r="L265">
        <v>20.059999999999999</v>
      </c>
      <c r="P265">
        <v>0.57999999999999996</v>
      </c>
      <c r="Q265">
        <v>140.65</v>
      </c>
      <c r="R265">
        <v>28.69</v>
      </c>
      <c r="S265">
        <v>86.5</v>
      </c>
      <c r="T265">
        <v>1010.76</v>
      </c>
      <c r="U265">
        <v>0</v>
      </c>
      <c r="V265" t="s">
        <v>29</v>
      </c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1:30" x14ac:dyDescent="0.25">
      <c r="A266" t="s">
        <v>342</v>
      </c>
      <c r="B266">
        <v>3.8</v>
      </c>
      <c r="C266">
        <v>8.16</v>
      </c>
      <c r="D266">
        <v>6.01</v>
      </c>
      <c r="E266">
        <v>2.15</v>
      </c>
      <c r="F266">
        <v>0.37</v>
      </c>
      <c r="G266">
        <v>5.19</v>
      </c>
      <c r="H266">
        <v>2.75</v>
      </c>
      <c r="I266">
        <v>2.54</v>
      </c>
      <c r="J266">
        <v>0.21</v>
      </c>
      <c r="K266">
        <v>71.7</v>
      </c>
      <c r="L266">
        <v>18.11</v>
      </c>
      <c r="P266">
        <v>0.2</v>
      </c>
      <c r="Q266">
        <v>214.35</v>
      </c>
      <c r="R266">
        <v>28.65</v>
      </c>
      <c r="S266">
        <v>87.04</v>
      </c>
      <c r="T266">
        <v>1010.27</v>
      </c>
      <c r="U266">
        <v>0</v>
      </c>
      <c r="V266" t="s">
        <v>33</v>
      </c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1:30" x14ac:dyDescent="0.25">
      <c r="A267" t="s">
        <v>343</v>
      </c>
      <c r="B267">
        <v>3.61</v>
      </c>
      <c r="C267">
        <v>9.7200000000000006</v>
      </c>
      <c r="D267">
        <v>6.94</v>
      </c>
      <c r="E267">
        <v>2.78</v>
      </c>
      <c r="F267">
        <v>0.39</v>
      </c>
      <c r="G267">
        <v>3.94</v>
      </c>
      <c r="H267">
        <v>3.18</v>
      </c>
      <c r="I267">
        <v>2.93</v>
      </c>
      <c r="J267">
        <v>0.24</v>
      </c>
      <c r="K267">
        <v>75.680000000000007</v>
      </c>
      <c r="L267">
        <v>26.04</v>
      </c>
      <c r="P267">
        <v>2.41</v>
      </c>
      <c r="Q267">
        <v>137.54</v>
      </c>
      <c r="R267">
        <v>28.18</v>
      </c>
      <c r="S267">
        <v>88.67</v>
      </c>
      <c r="T267">
        <v>1009.16</v>
      </c>
      <c r="U267">
        <v>0</v>
      </c>
      <c r="V267" t="s">
        <v>29</v>
      </c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1:30" x14ac:dyDescent="0.25">
      <c r="A268" t="s">
        <v>344</v>
      </c>
      <c r="B268">
        <v>3.5</v>
      </c>
      <c r="C268">
        <v>11.41</v>
      </c>
      <c r="D268">
        <v>8.3000000000000007</v>
      </c>
      <c r="E268">
        <v>3.12</v>
      </c>
      <c r="F268">
        <v>0.39</v>
      </c>
      <c r="G268">
        <v>3.07</v>
      </c>
      <c r="H268">
        <v>2.98</v>
      </c>
      <c r="I268">
        <v>2.8</v>
      </c>
      <c r="J268">
        <v>0.18</v>
      </c>
      <c r="K268">
        <v>81.3</v>
      </c>
      <c r="L268">
        <v>27.04</v>
      </c>
      <c r="P268">
        <v>1.91</v>
      </c>
      <c r="Q268">
        <v>178.07</v>
      </c>
      <c r="R268">
        <v>27.86</v>
      </c>
      <c r="S268">
        <v>89.28</v>
      </c>
      <c r="T268">
        <v>1008.39</v>
      </c>
      <c r="U268">
        <v>0</v>
      </c>
      <c r="V268" t="s">
        <v>31</v>
      </c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1:30" x14ac:dyDescent="0.25">
      <c r="A269" t="s">
        <v>345</v>
      </c>
      <c r="B269">
        <v>3.72</v>
      </c>
      <c r="C269">
        <v>15.79</v>
      </c>
      <c r="D269">
        <v>11.55</v>
      </c>
      <c r="E269">
        <v>4.24</v>
      </c>
      <c r="F269">
        <v>0.41</v>
      </c>
      <c r="G269">
        <v>2.3199999999999998</v>
      </c>
      <c r="H269">
        <v>2.98</v>
      </c>
      <c r="I269">
        <v>2.75</v>
      </c>
      <c r="J269">
        <v>0.23</v>
      </c>
      <c r="K269">
        <v>64.02</v>
      </c>
      <c r="L269">
        <v>21.06</v>
      </c>
      <c r="P269">
        <v>3.23</v>
      </c>
      <c r="Q269">
        <v>188.43</v>
      </c>
      <c r="R269">
        <v>27.77</v>
      </c>
      <c r="S269">
        <v>88.57</v>
      </c>
      <c r="T269">
        <v>1007.88</v>
      </c>
      <c r="U269">
        <v>0</v>
      </c>
      <c r="V269" t="s">
        <v>31</v>
      </c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1:30" x14ac:dyDescent="0.25">
      <c r="A270" t="s">
        <v>346</v>
      </c>
      <c r="B270">
        <v>3.96</v>
      </c>
      <c r="C270">
        <v>14.69</v>
      </c>
      <c r="D270">
        <v>10.99</v>
      </c>
      <c r="E270">
        <v>3.7</v>
      </c>
      <c r="F270">
        <v>0.42</v>
      </c>
      <c r="G270">
        <v>3.11</v>
      </c>
      <c r="H270">
        <v>2.87</v>
      </c>
      <c r="I270">
        <v>2.67</v>
      </c>
      <c r="J270">
        <v>0.2</v>
      </c>
      <c r="K270">
        <v>67.86</v>
      </c>
      <c r="L270">
        <v>26.04</v>
      </c>
      <c r="P270">
        <v>2.92</v>
      </c>
      <c r="Q270">
        <v>181.84</v>
      </c>
      <c r="R270">
        <v>27.69</v>
      </c>
      <c r="S270">
        <v>88.32</v>
      </c>
      <c r="T270">
        <v>1007.98</v>
      </c>
      <c r="U270">
        <v>0</v>
      </c>
      <c r="V270" t="s">
        <v>31</v>
      </c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1:30" x14ac:dyDescent="0.25">
      <c r="A271" t="s">
        <v>347</v>
      </c>
      <c r="B271">
        <v>3.74</v>
      </c>
      <c r="C271">
        <v>14.55</v>
      </c>
      <c r="D271">
        <v>9.32</v>
      </c>
      <c r="E271">
        <v>5.24</v>
      </c>
      <c r="F271">
        <v>0.45</v>
      </c>
      <c r="G271">
        <v>3.22</v>
      </c>
      <c r="H271">
        <v>2.94</v>
      </c>
      <c r="I271">
        <v>2.7</v>
      </c>
      <c r="J271">
        <v>0.24</v>
      </c>
      <c r="K271">
        <v>82.26</v>
      </c>
      <c r="L271">
        <v>38.020000000000003</v>
      </c>
      <c r="P271">
        <v>2.4700000000000002</v>
      </c>
      <c r="Q271">
        <v>155.85</v>
      </c>
      <c r="R271">
        <v>27.53</v>
      </c>
      <c r="S271">
        <v>88.92</v>
      </c>
      <c r="T271">
        <v>1008.49</v>
      </c>
      <c r="U271">
        <v>0</v>
      </c>
      <c r="V271" t="s">
        <v>30</v>
      </c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1:30" x14ac:dyDescent="0.25">
      <c r="A272" t="s">
        <v>348</v>
      </c>
      <c r="B272">
        <v>4.12</v>
      </c>
      <c r="C272">
        <v>15.35</v>
      </c>
      <c r="D272">
        <v>7.47</v>
      </c>
      <c r="E272">
        <v>7.88</v>
      </c>
      <c r="F272">
        <v>0.49</v>
      </c>
      <c r="G272">
        <v>5.64</v>
      </c>
      <c r="H272">
        <v>2.99</v>
      </c>
      <c r="I272">
        <v>2.76</v>
      </c>
      <c r="J272">
        <v>0.23</v>
      </c>
      <c r="K272">
        <v>87.06</v>
      </c>
      <c r="L272">
        <v>42.01</v>
      </c>
      <c r="P272">
        <v>2.4700000000000002</v>
      </c>
      <c r="Q272">
        <v>155.4</v>
      </c>
      <c r="R272">
        <v>28.68</v>
      </c>
      <c r="S272">
        <v>85.83</v>
      </c>
      <c r="T272">
        <v>1009.18</v>
      </c>
      <c r="U272">
        <v>0</v>
      </c>
      <c r="V272" t="s">
        <v>30</v>
      </c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1:30" x14ac:dyDescent="0.25">
      <c r="A273" t="s">
        <v>349</v>
      </c>
      <c r="B273">
        <v>4.1900000000000004</v>
      </c>
      <c r="C273">
        <v>11.37</v>
      </c>
      <c r="D273">
        <v>5.46</v>
      </c>
      <c r="E273">
        <v>5.91</v>
      </c>
      <c r="F273">
        <v>0.42</v>
      </c>
      <c r="G273">
        <v>9.7200000000000006</v>
      </c>
      <c r="H273">
        <v>2.52</v>
      </c>
      <c r="I273">
        <v>2.37</v>
      </c>
      <c r="J273">
        <v>0.15</v>
      </c>
      <c r="K273">
        <v>71.7</v>
      </c>
      <c r="L273">
        <v>30.04</v>
      </c>
      <c r="P273">
        <v>3.36</v>
      </c>
      <c r="Q273">
        <v>164.55</v>
      </c>
      <c r="R273">
        <v>30.66</v>
      </c>
      <c r="S273">
        <v>78.5</v>
      </c>
      <c r="T273">
        <v>1009.46</v>
      </c>
      <c r="U273">
        <v>0</v>
      </c>
      <c r="V273" t="s">
        <v>30</v>
      </c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1:30" x14ac:dyDescent="0.25">
      <c r="A274" t="s">
        <v>350</v>
      </c>
      <c r="B274">
        <v>4.0999999999999996</v>
      </c>
      <c r="C274">
        <v>7.58</v>
      </c>
      <c r="D274">
        <v>3.93</v>
      </c>
      <c r="E274">
        <v>3.65</v>
      </c>
      <c r="F274">
        <v>0.36</v>
      </c>
      <c r="G274">
        <v>14.27</v>
      </c>
      <c r="H274">
        <v>2.25</v>
      </c>
      <c r="I274">
        <v>2.11</v>
      </c>
      <c r="J274">
        <v>0.14000000000000001</v>
      </c>
      <c r="K274">
        <v>63.06</v>
      </c>
      <c r="L274">
        <v>16.07</v>
      </c>
      <c r="P274">
        <v>3.37</v>
      </c>
      <c r="Q274">
        <v>189.09</v>
      </c>
      <c r="R274">
        <v>31.71</v>
      </c>
      <c r="S274">
        <v>70.45</v>
      </c>
      <c r="T274">
        <v>1009.68</v>
      </c>
      <c r="U274">
        <v>0</v>
      </c>
      <c r="V274" t="s">
        <v>31</v>
      </c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1:30" x14ac:dyDescent="0.25">
      <c r="A275" t="s">
        <v>351</v>
      </c>
      <c r="B275">
        <v>5.09</v>
      </c>
      <c r="C275">
        <v>9.2100000000000009</v>
      </c>
      <c r="D275">
        <v>5.89</v>
      </c>
      <c r="E275">
        <v>3.32</v>
      </c>
      <c r="F275">
        <v>0.52</v>
      </c>
      <c r="G275">
        <v>20.14</v>
      </c>
      <c r="H275">
        <v>2.3199999999999998</v>
      </c>
      <c r="I275">
        <v>2.0099999999999998</v>
      </c>
      <c r="J275">
        <v>0.31</v>
      </c>
      <c r="K275">
        <v>175.37</v>
      </c>
      <c r="L275">
        <v>125.83</v>
      </c>
      <c r="P275">
        <v>3.56</v>
      </c>
      <c r="Q275">
        <v>208.23</v>
      </c>
      <c r="R275">
        <v>32.28</v>
      </c>
      <c r="S275">
        <v>65.58</v>
      </c>
      <c r="T275">
        <v>1009.99</v>
      </c>
      <c r="U275">
        <v>0</v>
      </c>
      <c r="V275" t="s">
        <v>32</v>
      </c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1:30" x14ac:dyDescent="0.25">
      <c r="A276" t="s">
        <v>352</v>
      </c>
      <c r="B276">
        <v>4.26</v>
      </c>
      <c r="C276">
        <v>5.55</v>
      </c>
      <c r="D276">
        <v>3.07</v>
      </c>
      <c r="E276">
        <v>2.48</v>
      </c>
      <c r="F276">
        <v>0.43</v>
      </c>
      <c r="G276">
        <v>18.190000000000001</v>
      </c>
      <c r="H276">
        <v>2.13</v>
      </c>
      <c r="I276">
        <v>1.99</v>
      </c>
      <c r="J276">
        <v>0.13</v>
      </c>
      <c r="K276">
        <v>116.81</v>
      </c>
      <c r="L276">
        <v>61.97</v>
      </c>
      <c r="P276">
        <v>4.12</v>
      </c>
      <c r="Q276">
        <v>223.56</v>
      </c>
      <c r="R276">
        <v>32.869999999999997</v>
      </c>
      <c r="S276">
        <v>63.46</v>
      </c>
      <c r="T276">
        <v>1009.97</v>
      </c>
      <c r="U276">
        <v>0</v>
      </c>
      <c r="V276" t="s">
        <v>33</v>
      </c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1:30" x14ac:dyDescent="0.25">
      <c r="A277" t="s">
        <v>353</v>
      </c>
      <c r="B277">
        <v>5.96</v>
      </c>
      <c r="C277">
        <v>9.68</v>
      </c>
      <c r="D277">
        <v>5.15</v>
      </c>
      <c r="E277">
        <v>4.53</v>
      </c>
      <c r="F277">
        <v>0.33</v>
      </c>
      <c r="G277">
        <v>19.11</v>
      </c>
      <c r="H277">
        <v>2.04</v>
      </c>
      <c r="I277">
        <v>1.9</v>
      </c>
      <c r="J277">
        <v>0.14000000000000001</v>
      </c>
      <c r="K277">
        <v>60.18</v>
      </c>
      <c r="L277">
        <v>14.07</v>
      </c>
      <c r="P277">
        <v>6.22</v>
      </c>
      <c r="Q277">
        <v>260.57</v>
      </c>
      <c r="R277">
        <v>32.32</v>
      </c>
      <c r="S277">
        <v>68.92</v>
      </c>
      <c r="T277">
        <v>1009.72</v>
      </c>
      <c r="U277">
        <v>0</v>
      </c>
      <c r="V277" t="s">
        <v>35</v>
      </c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1:30" x14ac:dyDescent="0.25">
      <c r="A278" t="s">
        <v>354</v>
      </c>
      <c r="B278">
        <v>7.02</v>
      </c>
      <c r="C278">
        <v>12.75</v>
      </c>
      <c r="D278">
        <v>6.71</v>
      </c>
      <c r="E278">
        <v>6.04</v>
      </c>
      <c r="F278">
        <v>0.34</v>
      </c>
      <c r="G278">
        <v>18.93</v>
      </c>
      <c r="H278">
        <v>2.0499999999999998</v>
      </c>
      <c r="I278">
        <v>1.9</v>
      </c>
      <c r="J278">
        <v>0.15</v>
      </c>
      <c r="K278">
        <v>61.14</v>
      </c>
      <c r="L278">
        <v>19.91</v>
      </c>
      <c r="P278">
        <v>5.05</v>
      </c>
      <c r="Q278">
        <v>257.01</v>
      </c>
      <c r="R278">
        <v>32.69</v>
      </c>
      <c r="S278">
        <v>65.739999999999995</v>
      </c>
      <c r="T278">
        <v>1009.28</v>
      </c>
      <c r="U278">
        <v>0</v>
      </c>
      <c r="V278" t="s">
        <v>34</v>
      </c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1:30" x14ac:dyDescent="0.25">
      <c r="A279" t="s">
        <v>355</v>
      </c>
      <c r="B279">
        <v>6.19</v>
      </c>
      <c r="C279">
        <v>9.3800000000000008</v>
      </c>
      <c r="D279">
        <v>5.23</v>
      </c>
      <c r="E279">
        <v>4.1500000000000004</v>
      </c>
      <c r="F279">
        <v>0.33</v>
      </c>
      <c r="G279">
        <v>22.57</v>
      </c>
      <c r="H279">
        <v>2.12</v>
      </c>
      <c r="I279">
        <v>1.93</v>
      </c>
      <c r="J279">
        <v>0.19</v>
      </c>
      <c r="K279">
        <v>62.1</v>
      </c>
      <c r="L279">
        <v>25.05</v>
      </c>
      <c r="P279">
        <v>4.13</v>
      </c>
      <c r="Q279">
        <v>240.27</v>
      </c>
      <c r="R279">
        <v>33.159999999999997</v>
      </c>
      <c r="S279">
        <v>62.88</v>
      </c>
      <c r="T279">
        <v>1008.68</v>
      </c>
      <c r="U279">
        <v>0</v>
      </c>
      <c r="V279" t="s">
        <v>34</v>
      </c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1:30" x14ac:dyDescent="0.25">
      <c r="A280" t="s">
        <v>356</v>
      </c>
      <c r="B280">
        <v>5.13</v>
      </c>
      <c r="C280">
        <v>5.97</v>
      </c>
      <c r="D280">
        <v>2.76</v>
      </c>
      <c r="E280">
        <v>3.21</v>
      </c>
      <c r="F280">
        <v>0.32</v>
      </c>
      <c r="G280">
        <v>19.940000000000001</v>
      </c>
      <c r="H280">
        <v>2.06</v>
      </c>
      <c r="I280">
        <v>1.91</v>
      </c>
      <c r="J280">
        <v>0.15</v>
      </c>
      <c r="K280">
        <v>59.27</v>
      </c>
      <c r="L280">
        <v>18.059999999999999</v>
      </c>
      <c r="P280">
        <v>5.35</v>
      </c>
      <c r="Q280">
        <v>264.41000000000003</v>
      </c>
      <c r="R280">
        <v>32.89</v>
      </c>
      <c r="S280">
        <v>64.319999999999993</v>
      </c>
      <c r="T280">
        <v>1007.9</v>
      </c>
      <c r="U280">
        <v>0</v>
      </c>
      <c r="V280" t="s">
        <v>35</v>
      </c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1:30" x14ac:dyDescent="0.25">
      <c r="A281" t="s">
        <v>357</v>
      </c>
      <c r="B281">
        <v>4.25</v>
      </c>
      <c r="C281">
        <v>4.04</v>
      </c>
      <c r="D281">
        <v>1.59</v>
      </c>
      <c r="E281">
        <v>2.4500000000000002</v>
      </c>
      <c r="F281">
        <v>0.31</v>
      </c>
      <c r="G281">
        <v>22.51</v>
      </c>
      <c r="H281">
        <v>2.0099999999999998</v>
      </c>
      <c r="I281">
        <v>1.9</v>
      </c>
      <c r="J281">
        <v>0.12</v>
      </c>
      <c r="K281">
        <v>64.02</v>
      </c>
      <c r="L281">
        <v>21.06</v>
      </c>
      <c r="P281">
        <v>5.47</v>
      </c>
      <c r="Q281">
        <v>265</v>
      </c>
      <c r="R281">
        <v>32.619999999999997</v>
      </c>
      <c r="S281">
        <v>66.19</v>
      </c>
      <c r="T281">
        <v>1007.51</v>
      </c>
      <c r="U281">
        <v>0</v>
      </c>
      <c r="V281" t="s">
        <v>35</v>
      </c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1:30" x14ac:dyDescent="0.25">
      <c r="A282" t="s">
        <v>358</v>
      </c>
      <c r="B282">
        <v>3.87</v>
      </c>
      <c r="C282">
        <v>3.66</v>
      </c>
      <c r="D282">
        <v>1.43</v>
      </c>
      <c r="E282">
        <v>2.23</v>
      </c>
      <c r="F282">
        <v>0.31</v>
      </c>
      <c r="G282">
        <v>21.59</v>
      </c>
      <c r="H282">
        <v>2.0099999999999998</v>
      </c>
      <c r="I282">
        <v>1.91</v>
      </c>
      <c r="J282">
        <v>0.1</v>
      </c>
      <c r="K282">
        <v>49.62</v>
      </c>
      <c r="L282">
        <v>8.43</v>
      </c>
      <c r="P282">
        <v>4.3099999999999996</v>
      </c>
      <c r="Q282">
        <v>266.32</v>
      </c>
      <c r="R282">
        <v>32.369999999999997</v>
      </c>
      <c r="S282">
        <v>68.58</v>
      </c>
      <c r="T282">
        <v>1007.4</v>
      </c>
      <c r="U282">
        <v>0</v>
      </c>
      <c r="V282" t="s">
        <v>35</v>
      </c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1:30" x14ac:dyDescent="0.25">
      <c r="A283" t="s">
        <v>359</v>
      </c>
      <c r="B283">
        <v>3.79</v>
      </c>
      <c r="C283">
        <v>3.93</v>
      </c>
      <c r="D283">
        <v>1.89</v>
      </c>
      <c r="E283">
        <v>2.0499999999999998</v>
      </c>
      <c r="F283">
        <v>0.31</v>
      </c>
      <c r="G283">
        <v>20.329999999999998</v>
      </c>
      <c r="H283">
        <v>2.0499999999999998</v>
      </c>
      <c r="I283">
        <v>1.93</v>
      </c>
      <c r="J283">
        <v>0.12</v>
      </c>
      <c r="K283">
        <v>57.3</v>
      </c>
      <c r="L283">
        <v>10.08</v>
      </c>
      <c r="P283">
        <v>3.84</v>
      </c>
      <c r="Q283">
        <v>270.52999999999997</v>
      </c>
      <c r="R283">
        <v>31.47</v>
      </c>
      <c r="S283">
        <v>72.66</v>
      </c>
      <c r="T283">
        <v>1007.81</v>
      </c>
      <c r="U283">
        <v>0</v>
      </c>
      <c r="V283" t="s">
        <v>35</v>
      </c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1:30" x14ac:dyDescent="0.25">
      <c r="A284" t="s">
        <v>360</v>
      </c>
      <c r="B284">
        <v>4.13</v>
      </c>
      <c r="C284">
        <v>5.17</v>
      </c>
      <c r="D284">
        <v>3.07</v>
      </c>
      <c r="E284">
        <v>2.1</v>
      </c>
      <c r="F284">
        <v>0.31</v>
      </c>
      <c r="G284">
        <v>17.260000000000002</v>
      </c>
      <c r="H284">
        <v>2.06</v>
      </c>
      <c r="I284">
        <v>1.95</v>
      </c>
      <c r="J284">
        <v>0.11</v>
      </c>
      <c r="K284">
        <v>68.819999999999993</v>
      </c>
      <c r="L284">
        <v>18.059999999999999</v>
      </c>
      <c r="P284">
        <v>2.36</v>
      </c>
      <c r="Q284">
        <v>253.91</v>
      </c>
      <c r="R284">
        <v>30.37</v>
      </c>
      <c r="S284">
        <v>78.67</v>
      </c>
      <c r="T284">
        <v>1008.29</v>
      </c>
      <c r="U284">
        <v>0</v>
      </c>
      <c r="V284" t="s">
        <v>34</v>
      </c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1:30" x14ac:dyDescent="0.25">
      <c r="A285" t="s">
        <v>361</v>
      </c>
      <c r="B285">
        <v>4.17</v>
      </c>
      <c r="C285">
        <v>6.07</v>
      </c>
      <c r="D285">
        <v>4.01</v>
      </c>
      <c r="E285">
        <v>2.0699999999999998</v>
      </c>
      <c r="F285">
        <v>0.34</v>
      </c>
      <c r="G285">
        <v>14.39</v>
      </c>
      <c r="H285">
        <v>2.31</v>
      </c>
      <c r="I285">
        <v>2.12</v>
      </c>
      <c r="J285">
        <v>0.19</v>
      </c>
      <c r="K285">
        <v>59.22</v>
      </c>
      <c r="L285">
        <v>25.05</v>
      </c>
      <c r="P285">
        <v>1.92</v>
      </c>
      <c r="Q285">
        <v>191.12</v>
      </c>
      <c r="R285">
        <v>29.89</v>
      </c>
      <c r="S285">
        <v>80.34</v>
      </c>
      <c r="T285">
        <v>1008.85</v>
      </c>
      <c r="U285">
        <v>0</v>
      </c>
      <c r="V285" t="s">
        <v>31</v>
      </c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1:30" x14ac:dyDescent="0.25">
      <c r="A286" t="s">
        <v>362</v>
      </c>
      <c r="B286">
        <v>3.49</v>
      </c>
      <c r="C286">
        <v>7.46</v>
      </c>
      <c r="D286">
        <v>5.29</v>
      </c>
      <c r="E286">
        <v>2.17</v>
      </c>
      <c r="F286">
        <v>0.36</v>
      </c>
      <c r="G286">
        <v>9.93</v>
      </c>
      <c r="H286">
        <v>2.36</v>
      </c>
      <c r="I286">
        <v>2.2000000000000002</v>
      </c>
      <c r="J286">
        <v>0.16</v>
      </c>
      <c r="K286">
        <v>67.86</v>
      </c>
      <c r="L286">
        <v>29.04</v>
      </c>
      <c r="P286">
        <v>2.5099999999999998</v>
      </c>
      <c r="Q286">
        <v>169.78</v>
      </c>
      <c r="R286">
        <v>29.55</v>
      </c>
      <c r="S286">
        <v>81.28</v>
      </c>
      <c r="T286">
        <v>1009.34</v>
      </c>
      <c r="U286">
        <v>0</v>
      </c>
      <c r="V286" t="s">
        <v>31</v>
      </c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1:30" x14ac:dyDescent="0.25">
      <c r="A287" t="s">
        <v>363</v>
      </c>
      <c r="B287">
        <v>3.4</v>
      </c>
      <c r="C287">
        <v>8.17</v>
      </c>
      <c r="D287">
        <v>5.98</v>
      </c>
      <c r="E287">
        <v>2.19</v>
      </c>
      <c r="F287">
        <v>0.42</v>
      </c>
      <c r="G287">
        <v>7.61</v>
      </c>
      <c r="H287">
        <v>2.5499999999999998</v>
      </c>
      <c r="I287">
        <v>2.38</v>
      </c>
      <c r="J287">
        <v>0.16</v>
      </c>
      <c r="K287">
        <v>71.7</v>
      </c>
      <c r="L287">
        <v>29.04</v>
      </c>
      <c r="P287">
        <v>2.41</v>
      </c>
      <c r="Q287">
        <v>171.02</v>
      </c>
      <c r="R287">
        <v>29.23</v>
      </c>
      <c r="S287">
        <v>83.43</v>
      </c>
      <c r="T287">
        <v>1009.88</v>
      </c>
      <c r="U287">
        <v>0</v>
      </c>
      <c r="V287" t="s">
        <v>31</v>
      </c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1:30" x14ac:dyDescent="0.25">
      <c r="A288" t="s">
        <v>364</v>
      </c>
      <c r="B288">
        <v>3.83</v>
      </c>
      <c r="C288">
        <v>8.14</v>
      </c>
      <c r="D288">
        <v>6.02</v>
      </c>
      <c r="E288">
        <v>2.12</v>
      </c>
      <c r="F288">
        <v>0.38</v>
      </c>
      <c r="G288">
        <v>7.21</v>
      </c>
      <c r="H288">
        <v>2.5</v>
      </c>
      <c r="I288">
        <v>2.3199999999999998</v>
      </c>
      <c r="J288">
        <v>0.19</v>
      </c>
      <c r="K288">
        <v>70.739999999999995</v>
      </c>
      <c r="L288">
        <v>24.05</v>
      </c>
      <c r="P288">
        <v>2.57</v>
      </c>
      <c r="Q288">
        <v>176.98</v>
      </c>
      <c r="R288">
        <v>28.93</v>
      </c>
      <c r="S288">
        <v>84.91</v>
      </c>
      <c r="T288">
        <v>1010</v>
      </c>
      <c r="U288">
        <v>0</v>
      </c>
      <c r="V288" t="s">
        <v>31</v>
      </c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1:30" x14ac:dyDescent="0.25">
      <c r="A289" t="s">
        <v>365</v>
      </c>
      <c r="B289">
        <v>3.61</v>
      </c>
      <c r="C289">
        <v>7.76</v>
      </c>
      <c r="D289">
        <v>5.67</v>
      </c>
      <c r="E289">
        <v>2.09</v>
      </c>
      <c r="F289">
        <v>0.36</v>
      </c>
      <c r="G289">
        <v>6.79</v>
      </c>
      <c r="H289">
        <v>2.44</v>
      </c>
      <c r="I289">
        <v>2.2999999999999998</v>
      </c>
      <c r="J289">
        <v>0.14000000000000001</v>
      </c>
      <c r="K289">
        <v>64.98</v>
      </c>
      <c r="L289">
        <v>22.05</v>
      </c>
      <c r="P289">
        <v>2.88</v>
      </c>
      <c r="Q289">
        <v>173.23</v>
      </c>
      <c r="R289">
        <v>28.7</v>
      </c>
      <c r="S289">
        <v>85.41</v>
      </c>
      <c r="T289">
        <v>1009.58</v>
      </c>
      <c r="U289">
        <v>0</v>
      </c>
      <c r="V289" t="s">
        <v>31</v>
      </c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1:30" x14ac:dyDescent="0.25">
      <c r="A290" t="s">
        <v>366</v>
      </c>
      <c r="B290">
        <v>3.54</v>
      </c>
      <c r="C290">
        <v>7.56</v>
      </c>
      <c r="D290">
        <v>5.58</v>
      </c>
      <c r="E290">
        <v>1.98</v>
      </c>
      <c r="F290">
        <v>0.36</v>
      </c>
      <c r="G290">
        <v>6.05</v>
      </c>
      <c r="H290">
        <v>2.61</v>
      </c>
      <c r="I290">
        <v>2.4500000000000002</v>
      </c>
      <c r="J290">
        <v>0.16</v>
      </c>
      <c r="K290">
        <v>65.94</v>
      </c>
      <c r="L290">
        <v>19.059999999999999</v>
      </c>
      <c r="P290">
        <v>2.21</v>
      </c>
      <c r="Q290">
        <v>170.14</v>
      </c>
      <c r="R290">
        <v>28.51</v>
      </c>
      <c r="S290">
        <v>85.33</v>
      </c>
      <c r="T290">
        <v>1009.22</v>
      </c>
      <c r="U290">
        <v>0</v>
      </c>
      <c r="V290" t="s">
        <v>31</v>
      </c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1:30" x14ac:dyDescent="0.25">
      <c r="A291" t="s">
        <v>367</v>
      </c>
      <c r="B291">
        <v>3.71</v>
      </c>
      <c r="C291">
        <v>8.99</v>
      </c>
      <c r="D291">
        <v>6.58</v>
      </c>
      <c r="E291">
        <v>2.42</v>
      </c>
      <c r="F291">
        <v>0.37</v>
      </c>
      <c r="G291">
        <v>5.67</v>
      </c>
      <c r="H291">
        <v>2.65</v>
      </c>
      <c r="I291">
        <v>2.5099999999999998</v>
      </c>
      <c r="J291">
        <v>0.14000000000000001</v>
      </c>
      <c r="K291">
        <v>62.1</v>
      </c>
      <c r="L291">
        <v>28.04</v>
      </c>
      <c r="P291">
        <v>2.31</v>
      </c>
      <c r="Q291">
        <v>153.91999999999999</v>
      </c>
      <c r="R291">
        <v>28.2</v>
      </c>
      <c r="S291">
        <v>86.99</v>
      </c>
      <c r="T291">
        <v>1008.91</v>
      </c>
      <c r="U291">
        <v>0</v>
      </c>
      <c r="V291" t="s">
        <v>30</v>
      </c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1:30" x14ac:dyDescent="0.25">
      <c r="A292" t="s">
        <v>368</v>
      </c>
      <c r="B292">
        <v>3.74</v>
      </c>
      <c r="C292">
        <v>10.72</v>
      </c>
      <c r="D292">
        <v>8.06</v>
      </c>
      <c r="E292">
        <v>2.65</v>
      </c>
      <c r="F292">
        <v>0.39</v>
      </c>
      <c r="G292">
        <v>4.25</v>
      </c>
      <c r="H292">
        <v>2.89</v>
      </c>
      <c r="I292">
        <v>2.69</v>
      </c>
      <c r="J292">
        <v>0.19</v>
      </c>
      <c r="K292">
        <v>75.540000000000006</v>
      </c>
      <c r="L292">
        <v>32.03</v>
      </c>
      <c r="P292">
        <v>2.13</v>
      </c>
      <c r="Q292">
        <v>135.18</v>
      </c>
      <c r="R292">
        <v>27.95</v>
      </c>
      <c r="S292">
        <v>88.57</v>
      </c>
      <c r="T292">
        <v>1008.6</v>
      </c>
      <c r="U292">
        <v>0</v>
      </c>
      <c r="V292" t="s">
        <v>29</v>
      </c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1:30" x14ac:dyDescent="0.25">
      <c r="A293" t="s">
        <v>369</v>
      </c>
      <c r="B293">
        <v>3.67</v>
      </c>
      <c r="C293">
        <v>16.38</v>
      </c>
      <c r="D293">
        <v>10.88</v>
      </c>
      <c r="E293">
        <v>5.5</v>
      </c>
      <c r="F293">
        <v>0.42</v>
      </c>
      <c r="G293">
        <v>2.42</v>
      </c>
      <c r="H293">
        <v>3.04</v>
      </c>
      <c r="I293">
        <v>2.83</v>
      </c>
      <c r="J293">
        <v>0.21</v>
      </c>
      <c r="K293">
        <v>82.26</v>
      </c>
      <c r="L293">
        <v>37.07</v>
      </c>
      <c r="P293">
        <v>1.78</v>
      </c>
      <c r="Q293">
        <v>140.1</v>
      </c>
      <c r="R293">
        <v>27.65</v>
      </c>
      <c r="S293">
        <v>89.04</v>
      </c>
      <c r="T293">
        <v>1008.25</v>
      </c>
      <c r="U293">
        <v>0</v>
      </c>
      <c r="V293" t="s">
        <v>29</v>
      </c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1:30" x14ac:dyDescent="0.25">
      <c r="A294" t="s">
        <v>370</v>
      </c>
      <c r="B294">
        <v>3.67</v>
      </c>
      <c r="C294">
        <v>19.68</v>
      </c>
      <c r="D294">
        <v>10.19</v>
      </c>
      <c r="E294">
        <v>9.49</v>
      </c>
      <c r="F294">
        <v>0.44</v>
      </c>
      <c r="G294">
        <v>2.0699999999999998</v>
      </c>
      <c r="H294">
        <v>3.41</v>
      </c>
      <c r="I294">
        <v>3.14</v>
      </c>
      <c r="J294">
        <v>0.27</v>
      </c>
      <c r="K294">
        <v>82.26</v>
      </c>
      <c r="L294">
        <v>41.01</v>
      </c>
      <c r="P294">
        <v>1.31</v>
      </c>
      <c r="Q294">
        <v>156.08000000000001</v>
      </c>
      <c r="R294">
        <v>27.4</v>
      </c>
      <c r="S294">
        <v>89.49</v>
      </c>
      <c r="T294">
        <v>1008.39</v>
      </c>
      <c r="U294">
        <v>0</v>
      </c>
      <c r="V294" t="s">
        <v>30</v>
      </c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1:30" x14ac:dyDescent="0.25">
      <c r="A295" t="s">
        <v>371</v>
      </c>
      <c r="B295">
        <v>3.92</v>
      </c>
      <c r="C295">
        <v>18.97</v>
      </c>
      <c r="D295">
        <v>10.24</v>
      </c>
      <c r="E295">
        <v>8.73</v>
      </c>
      <c r="F295">
        <v>0.44</v>
      </c>
      <c r="G295">
        <v>2.86</v>
      </c>
      <c r="H295">
        <v>3.09</v>
      </c>
      <c r="I295">
        <v>2.88</v>
      </c>
      <c r="J295">
        <v>0.21</v>
      </c>
      <c r="K295">
        <v>90.9</v>
      </c>
      <c r="L295">
        <v>44.01</v>
      </c>
      <c r="P295">
        <v>2.04</v>
      </c>
      <c r="Q295">
        <v>171.35</v>
      </c>
      <c r="R295">
        <v>27.66</v>
      </c>
      <c r="S295">
        <v>87.22</v>
      </c>
      <c r="T295">
        <v>1008.61</v>
      </c>
      <c r="U295">
        <v>0</v>
      </c>
      <c r="V295" t="s">
        <v>31</v>
      </c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1:30" x14ac:dyDescent="0.25">
      <c r="A296" t="s">
        <v>372</v>
      </c>
      <c r="B296">
        <v>4.3499999999999996</v>
      </c>
      <c r="C296">
        <v>16.440000000000001</v>
      </c>
      <c r="D296">
        <v>8.3699999999999992</v>
      </c>
      <c r="E296">
        <v>8.07</v>
      </c>
      <c r="F296">
        <v>0.42</v>
      </c>
      <c r="G296">
        <v>6.28</v>
      </c>
      <c r="H296">
        <v>2.84</v>
      </c>
      <c r="I296">
        <v>2.65</v>
      </c>
      <c r="J296">
        <v>0.19</v>
      </c>
      <c r="K296">
        <v>76.5</v>
      </c>
      <c r="L296">
        <v>36.020000000000003</v>
      </c>
      <c r="P296">
        <v>2.96</v>
      </c>
      <c r="Q296">
        <v>173.52</v>
      </c>
      <c r="R296">
        <v>29.24</v>
      </c>
      <c r="S296">
        <v>80.599999999999994</v>
      </c>
      <c r="T296">
        <v>1009.13</v>
      </c>
      <c r="U296">
        <v>0</v>
      </c>
      <c r="V296" t="s">
        <v>31</v>
      </c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1:30" x14ac:dyDescent="0.25">
      <c r="A297" t="s">
        <v>373</v>
      </c>
      <c r="B297">
        <v>4.6500000000000004</v>
      </c>
      <c r="C297">
        <v>13.75</v>
      </c>
      <c r="D297">
        <v>7.72</v>
      </c>
      <c r="E297">
        <v>6.03</v>
      </c>
      <c r="F297">
        <v>0.42</v>
      </c>
      <c r="G297">
        <v>10.84</v>
      </c>
      <c r="H297">
        <v>2.59</v>
      </c>
      <c r="I297">
        <v>2.39</v>
      </c>
      <c r="J297">
        <v>0.19</v>
      </c>
      <c r="K297">
        <v>84.18</v>
      </c>
      <c r="L297">
        <v>36.020000000000003</v>
      </c>
      <c r="P297">
        <v>2.99</v>
      </c>
      <c r="Q297">
        <v>182.02</v>
      </c>
      <c r="R297">
        <v>30.07</v>
      </c>
      <c r="S297">
        <v>79.13</v>
      </c>
      <c r="T297">
        <v>1009.67</v>
      </c>
      <c r="U297">
        <v>0</v>
      </c>
      <c r="V297" t="s">
        <v>31</v>
      </c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1:30" x14ac:dyDescent="0.25">
      <c r="A298" t="s">
        <v>374</v>
      </c>
      <c r="B298">
        <v>4.24</v>
      </c>
      <c r="C298">
        <v>6.65</v>
      </c>
      <c r="D298">
        <v>3.87</v>
      </c>
      <c r="E298">
        <v>2.78</v>
      </c>
      <c r="F298">
        <v>0.38</v>
      </c>
      <c r="G298">
        <v>20.14</v>
      </c>
      <c r="H298">
        <v>2.2799999999999998</v>
      </c>
      <c r="I298">
        <v>2.11</v>
      </c>
      <c r="J298">
        <v>0.16</v>
      </c>
      <c r="K298">
        <v>65.94</v>
      </c>
      <c r="L298">
        <v>22.05</v>
      </c>
      <c r="P298">
        <v>3.76</v>
      </c>
      <c r="Q298">
        <v>196.62</v>
      </c>
      <c r="R298">
        <v>31.43</v>
      </c>
      <c r="S298">
        <v>73.95</v>
      </c>
      <c r="T298">
        <v>1009.74</v>
      </c>
      <c r="U298">
        <v>0</v>
      </c>
      <c r="V298" t="s">
        <v>32</v>
      </c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1:30" x14ac:dyDescent="0.25">
      <c r="A299" t="s">
        <v>375</v>
      </c>
      <c r="B299">
        <v>3.95</v>
      </c>
      <c r="C299">
        <v>4.26</v>
      </c>
      <c r="D299">
        <v>2.02</v>
      </c>
      <c r="E299">
        <v>2.2400000000000002</v>
      </c>
      <c r="F299">
        <v>0.32</v>
      </c>
      <c r="G299">
        <v>23.11</v>
      </c>
      <c r="H299">
        <v>2.06</v>
      </c>
      <c r="I299">
        <v>1.94</v>
      </c>
      <c r="J299">
        <v>0.12</v>
      </c>
      <c r="K299">
        <v>62.1</v>
      </c>
      <c r="L299">
        <v>18.059999999999999</v>
      </c>
      <c r="P299">
        <v>4.95</v>
      </c>
      <c r="Q299">
        <v>217.71</v>
      </c>
      <c r="R299">
        <v>32.18</v>
      </c>
      <c r="S299">
        <v>67.48</v>
      </c>
      <c r="T299">
        <v>1009.74</v>
      </c>
      <c r="U299">
        <v>0</v>
      </c>
      <c r="V299" t="s">
        <v>33</v>
      </c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1:30" x14ac:dyDescent="0.25">
      <c r="A300" t="s">
        <v>376</v>
      </c>
      <c r="B300">
        <v>3.78</v>
      </c>
      <c r="C300">
        <v>3.86</v>
      </c>
      <c r="D300">
        <v>1.88</v>
      </c>
      <c r="E300">
        <v>1.98</v>
      </c>
      <c r="F300">
        <v>0.31</v>
      </c>
      <c r="G300">
        <v>23.77</v>
      </c>
      <c r="H300">
        <v>2.06</v>
      </c>
      <c r="I300">
        <v>1.95</v>
      </c>
      <c r="J300">
        <v>0.1</v>
      </c>
      <c r="K300">
        <v>65.7</v>
      </c>
      <c r="L300">
        <v>18.059999999999999</v>
      </c>
      <c r="P300">
        <v>4.82</v>
      </c>
      <c r="Q300">
        <v>214.71</v>
      </c>
      <c r="R300">
        <v>32.909999999999997</v>
      </c>
      <c r="S300">
        <v>64.37</v>
      </c>
      <c r="T300">
        <v>1009.48</v>
      </c>
      <c r="U300">
        <v>0</v>
      </c>
      <c r="V300" t="s">
        <v>33</v>
      </c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1:30" x14ac:dyDescent="0.25">
      <c r="A301" t="s">
        <v>377</v>
      </c>
      <c r="B301">
        <v>3.75</v>
      </c>
      <c r="C301">
        <v>3.92</v>
      </c>
      <c r="D301">
        <v>1.67</v>
      </c>
      <c r="E301">
        <v>2.25</v>
      </c>
      <c r="F301">
        <v>0.32</v>
      </c>
      <c r="G301">
        <v>28.34</v>
      </c>
      <c r="H301">
        <v>1.92</v>
      </c>
      <c r="I301">
        <v>1.8</v>
      </c>
      <c r="J301">
        <v>0.11</v>
      </c>
      <c r="K301">
        <v>65.94</v>
      </c>
      <c r="L301">
        <v>18.059999999999999</v>
      </c>
      <c r="P301">
        <v>5.21</v>
      </c>
      <c r="Q301">
        <v>216.25</v>
      </c>
      <c r="R301">
        <v>33.35</v>
      </c>
      <c r="S301">
        <v>62.19</v>
      </c>
      <c r="T301">
        <v>1009.01</v>
      </c>
      <c r="U301">
        <v>0</v>
      </c>
      <c r="V301" t="s">
        <v>33</v>
      </c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1:30" x14ac:dyDescent="0.25">
      <c r="A302" t="s">
        <v>378</v>
      </c>
      <c r="B302">
        <v>3.83</v>
      </c>
      <c r="C302">
        <v>4.38</v>
      </c>
      <c r="D302">
        <v>1.85</v>
      </c>
      <c r="E302">
        <v>2.5299999999999998</v>
      </c>
      <c r="F302">
        <v>0.3</v>
      </c>
      <c r="G302">
        <v>24.98</v>
      </c>
      <c r="H302">
        <v>1.89</v>
      </c>
      <c r="I302">
        <v>1.78</v>
      </c>
      <c r="J302">
        <v>0.11</v>
      </c>
      <c r="K302">
        <v>74.58</v>
      </c>
      <c r="L302">
        <v>25.64</v>
      </c>
      <c r="P302">
        <v>6.11</v>
      </c>
      <c r="Q302">
        <v>215.16</v>
      </c>
      <c r="R302">
        <v>33.31</v>
      </c>
      <c r="S302">
        <v>62.61</v>
      </c>
      <c r="T302">
        <v>1008.54</v>
      </c>
      <c r="U302">
        <v>0</v>
      </c>
      <c r="V302" t="s">
        <v>33</v>
      </c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1:30" x14ac:dyDescent="0.25">
      <c r="A303" t="s">
        <v>379</v>
      </c>
      <c r="B303">
        <v>4.4400000000000004</v>
      </c>
      <c r="C303">
        <v>6.98</v>
      </c>
      <c r="D303">
        <v>3.62</v>
      </c>
      <c r="E303">
        <v>3.36</v>
      </c>
      <c r="F303">
        <v>0.32</v>
      </c>
      <c r="G303">
        <v>23.12</v>
      </c>
      <c r="H303">
        <v>1.97</v>
      </c>
      <c r="I303">
        <v>1.82</v>
      </c>
      <c r="J303">
        <v>0.14000000000000001</v>
      </c>
      <c r="K303">
        <v>82.26</v>
      </c>
      <c r="L303">
        <v>26.04</v>
      </c>
      <c r="P303">
        <v>6.17</v>
      </c>
      <c r="Q303">
        <v>217.15</v>
      </c>
      <c r="R303">
        <v>33.21</v>
      </c>
      <c r="S303">
        <v>62.86</v>
      </c>
      <c r="T303">
        <v>1007.91</v>
      </c>
      <c r="U303">
        <v>0</v>
      </c>
      <c r="V303" t="s">
        <v>33</v>
      </c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1:30" x14ac:dyDescent="0.25">
      <c r="A304" t="s">
        <v>380</v>
      </c>
      <c r="B304">
        <v>15.2</v>
      </c>
      <c r="C304">
        <v>28.27</v>
      </c>
      <c r="D304">
        <v>13.16</v>
      </c>
      <c r="E304">
        <v>15.11</v>
      </c>
      <c r="F304">
        <v>0.41</v>
      </c>
      <c r="G304">
        <v>15.28</v>
      </c>
      <c r="H304">
        <v>2.0699999999999998</v>
      </c>
      <c r="I304">
        <v>1.86</v>
      </c>
      <c r="J304">
        <v>0.2</v>
      </c>
      <c r="K304">
        <v>134.22999999999999</v>
      </c>
      <c r="L304">
        <v>54.98</v>
      </c>
      <c r="P304">
        <v>5.75</v>
      </c>
      <c r="Q304">
        <v>253.11</v>
      </c>
      <c r="R304">
        <v>33.58</v>
      </c>
      <c r="S304">
        <v>63.71</v>
      </c>
      <c r="T304">
        <v>1007.37</v>
      </c>
      <c r="U304">
        <v>0</v>
      </c>
      <c r="V304" t="s">
        <v>34</v>
      </c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1:30" x14ac:dyDescent="0.25">
      <c r="A305" t="s">
        <v>381</v>
      </c>
      <c r="B305">
        <v>9.43</v>
      </c>
      <c r="C305">
        <v>14.4</v>
      </c>
      <c r="D305">
        <v>7.14</v>
      </c>
      <c r="E305">
        <v>7.26</v>
      </c>
      <c r="F305">
        <v>0.35</v>
      </c>
      <c r="G305">
        <v>19.829999999999998</v>
      </c>
      <c r="H305">
        <v>2</v>
      </c>
      <c r="I305">
        <v>1.87</v>
      </c>
      <c r="J305">
        <v>0.13</v>
      </c>
      <c r="K305">
        <v>145.61000000000001</v>
      </c>
      <c r="L305">
        <v>54.98</v>
      </c>
      <c r="P305">
        <v>6.35</v>
      </c>
      <c r="Q305">
        <v>259.81</v>
      </c>
      <c r="R305">
        <v>32.950000000000003</v>
      </c>
      <c r="S305">
        <v>67.510000000000005</v>
      </c>
      <c r="T305">
        <v>1006.78</v>
      </c>
      <c r="U305">
        <v>0</v>
      </c>
      <c r="V305" t="s">
        <v>35</v>
      </c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1:30" x14ac:dyDescent="0.25">
      <c r="A306" t="s">
        <v>382</v>
      </c>
      <c r="B306">
        <v>10.97</v>
      </c>
      <c r="C306">
        <v>19.760000000000002</v>
      </c>
      <c r="D306">
        <v>10.01</v>
      </c>
      <c r="E306">
        <v>9.75</v>
      </c>
      <c r="F306">
        <v>0.36</v>
      </c>
      <c r="G306">
        <v>16.25</v>
      </c>
      <c r="H306">
        <v>2.0099999999999998</v>
      </c>
      <c r="I306">
        <v>1.87</v>
      </c>
      <c r="J306">
        <v>0.14000000000000001</v>
      </c>
      <c r="K306">
        <v>113.93</v>
      </c>
      <c r="L306">
        <v>46</v>
      </c>
      <c r="P306">
        <v>5.39</v>
      </c>
      <c r="Q306">
        <v>257.89999999999998</v>
      </c>
      <c r="R306">
        <v>32.51</v>
      </c>
      <c r="S306">
        <v>69.459999999999994</v>
      </c>
      <c r="T306">
        <v>1006.66</v>
      </c>
      <c r="U306">
        <v>0</v>
      </c>
      <c r="V306" t="s">
        <v>34</v>
      </c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1:30" x14ac:dyDescent="0.25">
      <c r="A307" t="s">
        <v>383</v>
      </c>
      <c r="B307">
        <v>13.42</v>
      </c>
      <c r="C307">
        <v>27.4</v>
      </c>
      <c r="D307">
        <v>12.28</v>
      </c>
      <c r="E307">
        <v>15.12</v>
      </c>
      <c r="F307">
        <v>0.39</v>
      </c>
      <c r="G307">
        <v>11.69</v>
      </c>
      <c r="H307">
        <v>2.08</v>
      </c>
      <c r="I307">
        <v>1.92</v>
      </c>
      <c r="J307">
        <v>0.16</v>
      </c>
      <c r="K307">
        <v>75.540000000000006</v>
      </c>
      <c r="L307">
        <v>28.04</v>
      </c>
      <c r="P307">
        <v>3.99</v>
      </c>
      <c r="Q307">
        <v>228.81</v>
      </c>
      <c r="R307">
        <v>31.99</v>
      </c>
      <c r="S307">
        <v>70.180000000000007</v>
      </c>
      <c r="T307">
        <v>1007.21</v>
      </c>
      <c r="U307">
        <v>0</v>
      </c>
      <c r="V307" t="s">
        <v>33</v>
      </c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1:30" x14ac:dyDescent="0.25">
      <c r="A308" t="s">
        <v>384</v>
      </c>
      <c r="B308">
        <v>3.66</v>
      </c>
      <c r="C308">
        <v>4.16</v>
      </c>
      <c r="D308">
        <v>1.99</v>
      </c>
      <c r="E308">
        <v>2.17</v>
      </c>
      <c r="F308">
        <v>0.31</v>
      </c>
      <c r="G308">
        <v>20.64</v>
      </c>
      <c r="H308">
        <v>2.04</v>
      </c>
      <c r="I308">
        <v>1.95</v>
      </c>
      <c r="J308">
        <v>0.09</v>
      </c>
      <c r="K308">
        <v>55.38</v>
      </c>
      <c r="L308">
        <v>367.29</v>
      </c>
      <c r="P308">
        <v>4.5199999999999996</v>
      </c>
      <c r="Q308">
        <v>210.26</v>
      </c>
      <c r="R308">
        <v>30.5</v>
      </c>
      <c r="S308">
        <v>74.91</v>
      </c>
      <c r="T308">
        <v>1007.62</v>
      </c>
      <c r="U308">
        <v>0</v>
      </c>
      <c r="V308" t="s">
        <v>32</v>
      </c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1:30" x14ac:dyDescent="0.25">
      <c r="A309" t="s">
        <v>385</v>
      </c>
      <c r="B309">
        <v>3.52</v>
      </c>
      <c r="C309">
        <v>3.93</v>
      </c>
      <c r="D309">
        <v>2.0499999999999998</v>
      </c>
      <c r="E309">
        <v>1.88</v>
      </c>
      <c r="F309">
        <v>0.3</v>
      </c>
      <c r="G309">
        <v>23.85</v>
      </c>
      <c r="H309">
        <v>2.09</v>
      </c>
      <c r="I309">
        <v>1.97</v>
      </c>
      <c r="J309">
        <v>0.12</v>
      </c>
      <c r="K309">
        <v>61.14</v>
      </c>
      <c r="L309">
        <v>17.059999999999999</v>
      </c>
      <c r="P309">
        <v>3.59</v>
      </c>
      <c r="Q309">
        <v>202.99</v>
      </c>
      <c r="R309">
        <v>29.96</v>
      </c>
      <c r="S309">
        <v>79.55</v>
      </c>
      <c r="T309">
        <v>1007.86</v>
      </c>
      <c r="U309">
        <v>0</v>
      </c>
      <c r="V309" t="s">
        <v>32</v>
      </c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1:30" x14ac:dyDescent="0.25">
      <c r="A310" t="s">
        <v>386</v>
      </c>
      <c r="B310">
        <v>2.97</v>
      </c>
      <c r="C310">
        <v>4.71</v>
      </c>
      <c r="D310">
        <v>2.67</v>
      </c>
      <c r="E310">
        <v>2.04</v>
      </c>
      <c r="F310">
        <v>0.32</v>
      </c>
      <c r="G310">
        <v>17.920000000000002</v>
      </c>
      <c r="H310">
        <v>2.2200000000000002</v>
      </c>
      <c r="I310">
        <v>2.1</v>
      </c>
      <c r="J310">
        <v>0.12</v>
      </c>
      <c r="K310">
        <v>58.26</v>
      </c>
      <c r="L310">
        <v>22.05</v>
      </c>
      <c r="P310">
        <v>2.0699999999999998</v>
      </c>
      <c r="Q310">
        <v>199.94</v>
      </c>
      <c r="R310">
        <v>29.64</v>
      </c>
      <c r="S310">
        <v>83.22</v>
      </c>
      <c r="T310">
        <v>1009.07</v>
      </c>
      <c r="U310">
        <v>0</v>
      </c>
      <c r="V310" t="s">
        <v>32</v>
      </c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1:30" x14ac:dyDescent="0.25">
      <c r="A311" t="s">
        <v>387</v>
      </c>
      <c r="B311">
        <v>3.04</v>
      </c>
      <c r="C311">
        <v>5.66</v>
      </c>
      <c r="D311">
        <v>3.6</v>
      </c>
      <c r="E311">
        <v>2.06</v>
      </c>
      <c r="F311">
        <v>0.33</v>
      </c>
      <c r="G311">
        <v>13.84</v>
      </c>
      <c r="H311">
        <v>2.5099999999999998</v>
      </c>
      <c r="I311">
        <v>2.41</v>
      </c>
      <c r="J311">
        <v>0.11</v>
      </c>
      <c r="K311">
        <v>60.76</v>
      </c>
      <c r="L311">
        <v>14.22</v>
      </c>
      <c r="P311">
        <v>1.71</v>
      </c>
      <c r="Q311">
        <v>194.25</v>
      </c>
      <c r="R311">
        <v>29.49</v>
      </c>
      <c r="S311">
        <v>85.01</v>
      </c>
      <c r="T311">
        <v>1010</v>
      </c>
      <c r="U311">
        <v>0</v>
      </c>
      <c r="V311" t="s">
        <v>32</v>
      </c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1:30" x14ac:dyDescent="0.25">
      <c r="A312" t="s">
        <v>388</v>
      </c>
      <c r="B312">
        <v>3.05</v>
      </c>
      <c r="C312">
        <v>6.67</v>
      </c>
      <c r="D312">
        <v>4.6900000000000004</v>
      </c>
      <c r="E312">
        <v>1.98</v>
      </c>
      <c r="F312">
        <v>0.34</v>
      </c>
      <c r="G312">
        <v>11.35</v>
      </c>
      <c r="H312">
        <v>2.41</v>
      </c>
      <c r="I312">
        <v>2.29</v>
      </c>
      <c r="J312">
        <v>0.11</v>
      </c>
      <c r="K312">
        <v>59.22</v>
      </c>
      <c r="L312">
        <v>17.059999999999999</v>
      </c>
      <c r="P312">
        <v>1.92</v>
      </c>
      <c r="Q312">
        <v>171.95</v>
      </c>
      <c r="R312">
        <v>29.43</v>
      </c>
      <c r="S312">
        <v>84.83</v>
      </c>
      <c r="T312">
        <v>1010.31</v>
      </c>
      <c r="U312">
        <v>0</v>
      </c>
      <c r="V312" t="s">
        <v>31</v>
      </c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1:30" x14ac:dyDescent="0.25">
      <c r="A313" t="s">
        <v>389</v>
      </c>
      <c r="B313">
        <v>2.91</v>
      </c>
      <c r="C313">
        <v>6</v>
      </c>
      <c r="D313">
        <v>4.0999999999999996</v>
      </c>
      <c r="E313">
        <v>1.9</v>
      </c>
      <c r="F313">
        <v>0.34</v>
      </c>
      <c r="G313">
        <v>9.94</v>
      </c>
      <c r="H313">
        <v>2.5299999999999998</v>
      </c>
      <c r="I313">
        <v>2.42</v>
      </c>
      <c r="J313">
        <v>0.11</v>
      </c>
      <c r="K313">
        <v>64.02</v>
      </c>
      <c r="L313">
        <v>33.03</v>
      </c>
      <c r="P313">
        <v>1.81</v>
      </c>
      <c r="Q313">
        <v>164.94</v>
      </c>
      <c r="R313">
        <v>29.17</v>
      </c>
      <c r="S313">
        <v>83.73</v>
      </c>
      <c r="T313">
        <v>1009.88</v>
      </c>
      <c r="U313">
        <v>0</v>
      </c>
      <c r="V313" t="s">
        <v>30</v>
      </c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1:30" x14ac:dyDescent="0.25">
      <c r="A314" t="s">
        <v>390</v>
      </c>
      <c r="B314">
        <v>2.97</v>
      </c>
      <c r="C314">
        <v>6.96</v>
      </c>
      <c r="D314">
        <v>4.6900000000000004</v>
      </c>
      <c r="E314">
        <v>2.27</v>
      </c>
      <c r="F314">
        <v>0.34</v>
      </c>
      <c r="G314">
        <v>8.0399999999999991</v>
      </c>
      <c r="H314">
        <v>2.58</v>
      </c>
      <c r="I314">
        <v>2.46</v>
      </c>
      <c r="J314">
        <v>0.12</v>
      </c>
      <c r="K314">
        <v>60.8</v>
      </c>
      <c r="L314">
        <v>17.059999999999999</v>
      </c>
      <c r="P314">
        <v>2.14</v>
      </c>
      <c r="Q314">
        <v>151.44999999999999</v>
      </c>
      <c r="R314">
        <v>28.61</v>
      </c>
      <c r="S314">
        <v>86.28</v>
      </c>
      <c r="T314">
        <v>1009.32</v>
      </c>
      <c r="U314">
        <v>0</v>
      </c>
      <c r="V314" t="s">
        <v>30</v>
      </c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1:30" x14ac:dyDescent="0.25">
      <c r="A315" t="s">
        <v>391</v>
      </c>
      <c r="B315">
        <v>3</v>
      </c>
      <c r="C315">
        <v>8.84</v>
      </c>
      <c r="D315">
        <v>6.55</v>
      </c>
      <c r="E315">
        <v>2.29</v>
      </c>
      <c r="F315">
        <v>0.38</v>
      </c>
      <c r="G315">
        <v>5.1100000000000003</v>
      </c>
      <c r="H315">
        <v>2.75</v>
      </c>
      <c r="I315">
        <v>2.6</v>
      </c>
      <c r="J315">
        <v>0.15</v>
      </c>
      <c r="K315">
        <v>72.66</v>
      </c>
      <c r="L315">
        <v>24.22</v>
      </c>
      <c r="P315">
        <v>1.2</v>
      </c>
      <c r="Q315">
        <v>169.7</v>
      </c>
      <c r="R315">
        <v>28.47</v>
      </c>
      <c r="S315">
        <v>87</v>
      </c>
      <c r="T315">
        <v>1008.8</v>
      </c>
      <c r="U315">
        <v>0</v>
      </c>
      <c r="V315" t="s">
        <v>31</v>
      </c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1:30" x14ac:dyDescent="0.25">
      <c r="A316" t="s">
        <v>392</v>
      </c>
      <c r="B316">
        <v>3.34</v>
      </c>
      <c r="C316">
        <v>9.6300000000000008</v>
      </c>
      <c r="D316">
        <v>7.25</v>
      </c>
      <c r="E316">
        <v>2.38</v>
      </c>
      <c r="F316">
        <v>0.38</v>
      </c>
      <c r="G316">
        <v>4.58</v>
      </c>
      <c r="H316">
        <v>2.69</v>
      </c>
      <c r="I316">
        <v>2.57</v>
      </c>
      <c r="J316">
        <v>0.12</v>
      </c>
      <c r="K316">
        <v>65.75</v>
      </c>
      <c r="L316">
        <v>25.05</v>
      </c>
      <c r="P316">
        <v>1.77</v>
      </c>
      <c r="Q316">
        <v>171.02</v>
      </c>
      <c r="R316">
        <v>28.44</v>
      </c>
      <c r="S316">
        <v>86.26</v>
      </c>
      <c r="T316">
        <v>1008.25</v>
      </c>
      <c r="U316">
        <v>0</v>
      </c>
      <c r="V316" t="s">
        <v>31</v>
      </c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1:30" x14ac:dyDescent="0.25">
      <c r="A317" t="s">
        <v>393</v>
      </c>
      <c r="B317">
        <v>3.64</v>
      </c>
      <c r="C317">
        <v>9.36</v>
      </c>
      <c r="D317">
        <v>7.06</v>
      </c>
      <c r="E317">
        <v>2.31</v>
      </c>
      <c r="F317">
        <v>0.38</v>
      </c>
      <c r="G317">
        <v>4.66</v>
      </c>
      <c r="H317">
        <v>2.56</v>
      </c>
      <c r="I317">
        <v>2.4300000000000002</v>
      </c>
      <c r="J317">
        <v>0.13</v>
      </c>
      <c r="K317">
        <v>67.86</v>
      </c>
      <c r="L317">
        <v>24.05</v>
      </c>
      <c r="P317">
        <v>1.58</v>
      </c>
      <c r="Q317">
        <v>162.84</v>
      </c>
      <c r="R317">
        <v>28.35</v>
      </c>
      <c r="S317">
        <v>85.44</v>
      </c>
      <c r="T317">
        <v>1008.08</v>
      </c>
      <c r="U317">
        <v>0</v>
      </c>
      <c r="V317" t="s">
        <v>30</v>
      </c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1:30" x14ac:dyDescent="0.25">
      <c r="A318" t="s">
        <v>394</v>
      </c>
      <c r="B318">
        <v>3.28</v>
      </c>
      <c r="C318">
        <v>9.94</v>
      </c>
      <c r="D318">
        <v>7.25</v>
      </c>
      <c r="E318">
        <v>2.69</v>
      </c>
      <c r="F318">
        <v>0.4</v>
      </c>
      <c r="G318">
        <v>3.3</v>
      </c>
      <c r="H318">
        <v>2.69</v>
      </c>
      <c r="I318">
        <v>2.5099999999999998</v>
      </c>
      <c r="J318">
        <v>0.18</v>
      </c>
      <c r="K318">
        <v>68.819999999999993</v>
      </c>
      <c r="L318">
        <v>27.04</v>
      </c>
      <c r="P318">
        <v>1.41</v>
      </c>
      <c r="Q318">
        <v>135.63999999999999</v>
      </c>
      <c r="R318">
        <v>27.84</v>
      </c>
      <c r="S318">
        <v>87.69</v>
      </c>
      <c r="T318">
        <v>1008.17</v>
      </c>
      <c r="U318">
        <v>0</v>
      </c>
      <c r="V318" t="s">
        <v>29</v>
      </c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1:30" x14ac:dyDescent="0.25">
      <c r="A319" t="s">
        <v>395</v>
      </c>
      <c r="B319">
        <v>3.28</v>
      </c>
      <c r="C319">
        <v>11.48</v>
      </c>
      <c r="D319">
        <v>7.48</v>
      </c>
      <c r="E319">
        <v>4</v>
      </c>
      <c r="F319">
        <v>0.47</v>
      </c>
      <c r="G319">
        <v>3.98</v>
      </c>
      <c r="H319">
        <v>2.85</v>
      </c>
      <c r="I319">
        <v>2.66</v>
      </c>
      <c r="J319">
        <v>0.19</v>
      </c>
      <c r="K319">
        <v>113.93</v>
      </c>
      <c r="L319">
        <v>63.96</v>
      </c>
      <c r="P319">
        <v>1.61</v>
      </c>
      <c r="Q319">
        <v>147.51</v>
      </c>
      <c r="R319">
        <v>27.84</v>
      </c>
      <c r="S319">
        <v>87.46</v>
      </c>
      <c r="T319">
        <v>1008.24</v>
      </c>
      <c r="U319">
        <v>0</v>
      </c>
      <c r="V319" t="s">
        <v>30</v>
      </c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1:30" x14ac:dyDescent="0.25">
      <c r="A320" t="s">
        <v>396</v>
      </c>
      <c r="B320">
        <v>3.6</v>
      </c>
      <c r="C320">
        <v>10.85</v>
      </c>
      <c r="D320">
        <v>5.8</v>
      </c>
      <c r="E320">
        <v>5.05</v>
      </c>
      <c r="F320">
        <v>0.41</v>
      </c>
      <c r="G320">
        <v>5.94</v>
      </c>
      <c r="H320">
        <v>2.65</v>
      </c>
      <c r="I320">
        <v>2.4900000000000002</v>
      </c>
      <c r="J320">
        <v>0.16</v>
      </c>
      <c r="K320">
        <v>95.7</v>
      </c>
      <c r="L320">
        <v>44.01</v>
      </c>
      <c r="P320">
        <v>1.55</v>
      </c>
      <c r="Q320">
        <v>172.66</v>
      </c>
      <c r="R320">
        <v>28.79</v>
      </c>
      <c r="S320">
        <v>83.56</v>
      </c>
      <c r="T320">
        <v>1009.01</v>
      </c>
      <c r="U320">
        <v>0</v>
      </c>
      <c r="V320" t="s">
        <v>31</v>
      </c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1:30" x14ac:dyDescent="0.25">
      <c r="A321" t="s">
        <v>397</v>
      </c>
      <c r="B321">
        <v>4.1399999999999997</v>
      </c>
      <c r="C321">
        <v>9.02</v>
      </c>
      <c r="D321">
        <v>4.51</v>
      </c>
      <c r="E321">
        <v>4.51</v>
      </c>
      <c r="F321">
        <v>0.39</v>
      </c>
      <c r="G321">
        <v>10.220000000000001</v>
      </c>
      <c r="H321">
        <v>2.33</v>
      </c>
      <c r="I321">
        <v>2.2200000000000002</v>
      </c>
      <c r="J321">
        <v>0.11</v>
      </c>
      <c r="K321">
        <v>68.819999999999993</v>
      </c>
      <c r="L321">
        <v>20.059999999999999</v>
      </c>
      <c r="P321">
        <v>3.59</v>
      </c>
      <c r="Q321">
        <v>183.73</v>
      </c>
      <c r="R321">
        <v>30.29</v>
      </c>
      <c r="S321">
        <v>74.459999999999994</v>
      </c>
      <c r="T321">
        <v>1009.59</v>
      </c>
      <c r="U321">
        <v>0</v>
      </c>
      <c r="V321" t="s">
        <v>31</v>
      </c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1:30" x14ac:dyDescent="0.25">
      <c r="A322" t="s">
        <v>398</v>
      </c>
      <c r="B322">
        <v>4.7</v>
      </c>
      <c r="C322">
        <v>7.83</v>
      </c>
      <c r="D322">
        <v>4.16</v>
      </c>
      <c r="E322">
        <v>3.67</v>
      </c>
      <c r="F322">
        <v>0.38</v>
      </c>
      <c r="G322">
        <v>15.25</v>
      </c>
      <c r="H322">
        <v>2.17</v>
      </c>
      <c r="I322">
        <v>2.0499999999999998</v>
      </c>
      <c r="J322">
        <v>0.12</v>
      </c>
      <c r="K322">
        <v>80.34</v>
      </c>
      <c r="L322">
        <v>25.05</v>
      </c>
      <c r="P322">
        <v>4.78</v>
      </c>
      <c r="Q322">
        <v>181.41</v>
      </c>
      <c r="R322">
        <v>31.87</v>
      </c>
      <c r="S322">
        <v>68.81</v>
      </c>
      <c r="T322">
        <v>1009.77</v>
      </c>
      <c r="U322">
        <v>0</v>
      </c>
      <c r="V322" t="s">
        <v>31</v>
      </c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1:30" x14ac:dyDescent="0.25">
      <c r="A323" t="s">
        <v>399</v>
      </c>
      <c r="B323">
        <v>4</v>
      </c>
      <c r="C323">
        <v>6.07</v>
      </c>
      <c r="D323">
        <v>3.44</v>
      </c>
      <c r="E323">
        <v>2.63</v>
      </c>
      <c r="F323">
        <v>0.36</v>
      </c>
      <c r="G323">
        <v>24.92</v>
      </c>
      <c r="H323">
        <v>2.16</v>
      </c>
      <c r="I323">
        <v>2.0499999999999998</v>
      </c>
      <c r="J323">
        <v>0.11</v>
      </c>
      <c r="K323">
        <v>64.02</v>
      </c>
      <c r="L323">
        <v>25.05</v>
      </c>
      <c r="P323">
        <v>5.01</v>
      </c>
      <c r="Q323">
        <v>187.05</v>
      </c>
      <c r="R323">
        <v>32.729999999999997</v>
      </c>
      <c r="S323">
        <v>64.989999999999995</v>
      </c>
      <c r="T323">
        <v>1010.02</v>
      </c>
      <c r="U323">
        <v>0</v>
      </c>
      <c r="V323" t="s">
        <v>31</v>
      </c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1:30" x14ac:dyDescent="0.25">
      <c r="A324" t="s">
        <v>400</v>
      </c>
      <c r="B324">
        <v>3.52</v>
      </c>
      <c r="C324">
        <v>5.08</v>
      </c>
      <c r="D324">
        <v>2.72</v>
      </c>
      <c r="E324">
        <v>2.36</v>
      </c>
      <c r="F324">
        <v>0.33</v>
      </c>
      <c r="G324">
        <v>23.7</v>
      </c>
      <c r="H324">
        <v>2.13</v>
      </c>
      <c r="I324">
        <v>2.0299999999999998</v>
      </c>
      <c r="J324">
        <v>0.1</v>
      </c>
      <c r="K324">
        <v>89.94</v>
      </c>
      <c r="L324">
        <v>27.04</v>
      </c>
      <c r="P324">
        <v>5.18</v>
      </c>
      <c r="Q324">
        <v>208.44</v>
      </c>
      <c r="R324">
        <v>33.21</v>
      </c>
      <c r="S324">
        <v>62.62</v>
      </c>
      <c r="T324">
        <v>1009.98</v>
      </c>
      <c r="U324">
        <v>0</v>
      </c>
      <c r="V324" t="s">
        <v>32</v>
      </c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1:30" x14ac:dyDescent="0.25">
      <c r="A325" t="s">
        <v>401</v>
      </c>
      <c r="B325">
        <v>3.25</v>
      </c>
      <c r="C325">
        <v>3.75</v>
      </c>
      <c r="D325">
        <v>1.59</v>
      </c>
      <c r="E325">
        <v>2.16</v>
      </c>
      <c r="F325">
        <v>0.31</v>
      </c>
      <c r="G325">
        <v>20</v>
      </c>
      <c r="H325">
        <v>2.0499999999999998</v>
      </c>
      <c r="I325">
        <v>1.95</v>
      </c>
      <c r="J325">
        <v>0.09</v>
      </c>
      <c r="K325">
        <v>127.37</v>
      </c>
      <c r="L325">
        <v>53.98</v>
      </c>
      <c r="P325">
        <v>6.21</v>
      </c>
      <c r="Q325">
        <v>218.94</v>
      </c>
      <c r="R325">
        <v>33.33</v>
      </c>
      <c r="S325">
        <v>63.87</v>
      </c>
      <c r="T325">
        <v>1009.59</v>
      </c>
      <c r="U325">
        <v>0</v>
      </c>
      <c r="V325" t="s">
        <v>33</v>
      </c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1:30" x14ac:dyDescent="0.25">
      <c r="A326" t="s">
        <v>402</v>
      </c>
      <c r="B326">
        <v>3.07</v>
      </c>
      <c r="C326">
        <v>3.74</v>
      </c>
      <c r="D326">
        <v>1.45</v>
      </c>
      <c r="E326">
        <v>2.29</v>
      </c>
      <c r="F326">
        <v>0.31</v>
      </c>
      <c r="G326">
        <v>19.5</v>
      </c>
      <c r="H326">
        <v>2.0099999999999998</v>
      </c>
      <c r="I326">
        <v>1.94</v>
      </c>
      <c r="J326">
        <v>7.0000000000000007E-2</v>
      </c>
      <c r="K326">
        <v>154.25</v>
      </c>
      <c r="L326">
        <v>61.97</v>
      </c>
      <c r="P326">
        <v>6.62</v>
      </c>
      <c r="Q326">
        <v>220.33</v>
      </c>
      <c r="R326">
        <v>33.200000000000003</v>
      </c>
      <c r="S326">
        <v>63.65</v>
      </c>
      <c r="T326">
        <v>1009.29</v>
      </c>
      <c r="U326">
        <v>0</v>
      </c>
      <c r="V326" t="s">
        <v>33</v>
      </c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1:30" x14ac:dyDescent="0.25">
      <c r="A327" t="s">
        <v>403</v>
      </c>
      <c r="B327">
        <v>4.09</v>
      </c>
      <c r="C327">
        <v>7.69</v>
      </c>
      <c r="D327">
        <v>4.1500000000000004</v>
      </c>
      <c r="E327">
        <v>3.55</v>
      </c>
      <c r="F327">
        <v>0.33</v>
      </c>
      <c r="G327">
        <v>22.12</v>
      </c>
      <c r="H327">
        <v>2.0699999999999998</v>
      </c>
      <c r="I327">
        <v>1.96</v>
      </c>
      <c r="J327">
        <v>0.11</v>
      </c>
      <c r="K327">
        <v>165.77</v>
      </c>
      <c r="L327">
        <v>64.959999999999994</v>
      </c>
      <c r="P327">
        <v>6.09</v>
      </c>
      <c r="Q327">
        <v>226.74</v>
      </c>
      <c r="R327">
        <v>33.54</v>
      </c>
      <c r="S327">
        <v>62.25</v>
      </c>
      <c r="T327">
        <v>1008.93</v>
      </c>
      <c r="U327">
        <v>0</v>
      </c>
      <c r="V327" t="s">
        <v>33</v>
      </c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1:30" x14ac:dyDescent="0.25">
      <c r="A328" t="s">
        <v>404</v>
      </c>
      <c r="B328">
        <v>9.7100000000000009</v>
      </c>
      <c r="C328">
        <v>19.420000000000002</v>
      </c>
      <c r="D328">
        <v>10.09</v>
      </c>
      <c r="E328">
        <v>9.33</v>
      </c>
      <c r="F328">
        <v>0.38</v>
      </c>
      <c r="G328">
        <v>18.32</v>
      </c>
      <c r="H328">
        <v>2.0699999999999998</v>
      </c>
      <c r="I328">
        <v>1.93</v>
      </c>
      <c r="J328">
        <v>0.15</v>
      </c>
      <c r="K328">
        <v>200.33</v>
      </c>
      <c r="L328">
        <v>81.92</v>
      </c>
      <c r="P328">
        <v>6.68</v>
      </c>
      <c r="Q328">
        <v>253.95</v>
      </c>
      <c r="R328">
        <v>33.43</v>
      </c>
      <c r="S328">
        <v>64.12</v>
      </c>
      <c r="T328">
        <v>1008.42</v>
      </c>
      <c r="U328">
        <v>0</v>
      </c>
      <c r="V328" t="s">
        <v>34</v>
      </c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1:30" x14ac:dyDescent="0.25">
      <c r="A329" t="s">
        <v>405</v>
      </c>
      <c r="B329">
        <v>6.87</v>
      </c>
      <c r="C329">
        <v>11.33</v>
      </c>
      <c r="D329">
        <v>5.65</v>
      </c>
      <c r="E329">
        <v>5.68</v>
      </c>
      <c r="F329">
        <v>0.34</v>
      </c>
      <c r="G329">
        <v>18.22</v>
      </c>
      <c r="H329">
        <v>2.02</v>
      </c>
      <c r="I329">
        <v>1.93</v>
      </c>
      <c r="J329">
        <v>0.1</v>
      </c>
      <c r="K329">
        <v>345.29</v>
      </c>
      <c r="L329">
        <v>140.79</v>
      </c>
      <c r="P329">
        <v>7.17</v>
      </c>
      <c r="Q329">
        <v>252.32</v>
      </c>
      <c r="R329">
        <v>32.729999999999997</v>
      </c>
      <c r="S329">
        <v>67.22</v>
      </c>
      <c r="T329">
        <v>1007.67</v>
      </c>
      <c r="U329">
        <v>0</v>
      </c>
      <c r="V329" t="s">
        <v>34</v>
      </c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1:30" x14ac:dyDescent="0.25">
      <c r="A330" t="s">
        <v>406</v>
      </c>
      <c r="B330">
        <v>4.2699999999999996</v>
      </c>
      <c r="C330">
        <v>6.96</v>
      </c>
      <c r="D330">
        <v>3.27</v>
      </c>
      <c r="E330">
        <v>3.68</v>
      </c>
      <c r="F330">
        <v>0.32</v>
      </c>
      <c r="G330">
        <v>18.04</v>
      </c>
      <c r="H330">
        <v>2.0299999999999998</v>
      </c>
      <c r="I330">
        <v>1.94</v>
      </c>
      <c r="J330">
        <v>0.09</v>
      </c>
      <c r="K330">
        <v>189.77</v>
      </c>
      <c r="L330">
        <v>85.91</v>
      </c>
      <c r="P330">
        <v>5.98</v>
      </c>
      <c r="Q330">
        <v>253.48</v>
      </c>
      <c r="R330">
        <v>32.450000000000003</v>
      </c>
      <c r="S330">
        <v>68.7</v>
      </c>
      <c r="T330">
        <v>1008.09</v>
      </c>
      <c r="U330">
        <v>0</v>
      </c>
      <c r="V330" t="s">
        <v>34</v>
      </c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1:30" x14ac:dyDescent="0.25">
      <c r="A331" t="s">
        <v>407</v>
      </c>
      <c r="B331">
        <v>6.07</v>
      </c>
      <c r="C331">
        <v>10.42</v>
      </c>
      <c r="D331">
        <v>5.49</v>
      </c>
      <c r="E331">
        <v>4.93</v>
      </c>
      <c r="F331">
        <v>0.33</v>
      </c>
      <c r="G331">
        <v>17.2</v>
      </c>
      <c r="H331">
        <v>2.08</v>
      </c>
      <c r="I331">
        <v>1.96</v>
      </c>
      <c r="J331">
        <v>0.12</v>
      </c>
      <c r="K331">
        <v>64.02</v>
      </c>
      <c r="L331">
        <v>17.059999999999999</v>
      </c>
      <c r="P331">
        <v>3.93</v>
      </c>
      <c r="Q331">
        <v>213.7</v>
      </c>
      <c r="R331">
        <v>32.42</v>
      </c>
      <c r="S331">
        <v>65.88</v>
      </c>
      <c r="T331">
        <v>1008.76</v>
      </c>
      <c r="U331">
        <v>0</v>
      </c>
      <c r="V331" t="s">
        <v>32</v>
      </c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1:30" x14ac:dyDescent="0.25">
      <c r="A332" t="s">
        <v>408</v>
      </c>
      <c r="B332">
        <v>3.05</v>
      </c>
      <c r="C332">
        <v>3.99</v>
      </c>
      <c r="D332">
        <v>1.87</v>
      </c>
      <c r="E332">
        <v>2.12</v>
      </c>
      <c r="F332">
        <v>0.35</v>
      </c>
      <c r="G332">
        <v>19.54</v>
      </c>
      <c r="H332">
        <v>2.09</v>
      </c>
      <c r="I332">
        <v>1.99</v>
      </c>
      <c r="J332">
        <v>0.1</v>
      </c>
      <c r="K332">
        <v>73.67</v>
      </c>
      <c r="L332">
        <v>34.03</v>
      </c>
      <c r="P332">
        <v>3.14</v>
      </c>
      <c r="Q332">
        <v>197.38</v>
      </c>
      <c r="R332">
        <v>31.11</v>
      </c>
      <c r="S332">
        <v>72.47</v>
      </c>
      <c r="T332">
        <v>1009.34</v>
      </c>
      <c r="U332">
        <v>0</v>
      </c>
      <c r="V332" t="s">
        <v>32</v>
      </c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1:30" x14ac:dyDescent="0.25">
      <c r="A333" t="s">
        <v>409</v>
      </c>
      <c r="B333">
        <v>2.99</v>
      </c>
      <c r="C333">
        <v>4.9400000000000004</v>
      </c>
      <c r="D333">
        <v>2.9</v>
      </c>
      <c r="E333">
        <v>2.04</v>
      </c>
      <c r="F333">
        <v>0.34</v>
      </c>
      <c r="G333">
        <v>17.02</v>
      </c>
      <c r="H333">
        <v>2.25</v>
      </c>
      <c r="I333">
        <v>2.14</v>
      </c>
      <c r="J333">
        <v>0.11</v>
      </c>
      <c r="K333">
        <v>76.930000000000007</v>
      </c>
      <c r="L333">
        <v>34.03</v>
      </c>
      <c r="P333">
        <v>1.79</v>
      </c>
      <c r="Q333">
        <v>198.27</v>
      </c>
      <c r="R333">
        <v>30.42</v>
      </c>
      <c r="S333">
        <v>76.44</v>
      </c>
      <c r="T333">
        <v>1009.84</v>
      </c>
      <c r="U333">
        <v>0</v>
      </c>
      <c r="V333" t="s">
        <v>32</v>
      </c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1:30" x14ac:dyDescent="0.25">
      <c r="A334" t="s">
        <v>410</v>
      </c>
      <c r="B334">
        <v>3.14</v>
      </c>
      <c r="C334">
        <v>6.7</v>
      </c>
      <c r="D334">
        <v>4.71</v>
      </c>
      <c r="E334">
        <v>2</v>
      </c>
      <c r="F334">
        <v>0.38</v>
      </c>
      <c r="G334">
        <v>13.75</v>
      </c>
      <c r="H334">
        <v>2.39</v>
      </c>
      <c r="I334">
        <v>2.27</v>
      </c>
      <c r="J334">
        <v>0.13</v>
      </c>
      <c r="K334">
        <v>79.38</v>
      </c>
      <c r="L334">
        <v>999.9</v>
      </c>
      <c r="P334">
        <v>1.79</v>
      </c>
      <c r="Q334">
        <v>177.64</v>
      </c>
      <c r="R334">
        <v>30.11</v>
      </c>
      <c r="S334">
        <v>80.2</v>
      </c>
      <c r="T334">
        <v>1010.3</v>
      </c>
      <c r="U334">
        <v>0</v>
      </c>
      <c r="V334" t="s">
        <v>31</v>
      </c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1:30" x14ac:dyDescent="0.25">
      <c r="A335" t="s">
        <v>411</v>
      </c>
      <c r="B335">
        <v>3.46</v>
      </c>
      <c r="C335">
        <v>7.72</v>
      </c>
      <c r="D335">
        <v>5.77</v>
      </c>
      <c r="E335">
        <v>1.95</v>
      </c>
      <c r="F335">
        <v>0.39</v>
      </c>
      <c r="G335">
        <v>10.64</v>
      </c>
      <c r="H335">
        <v>2.42</v>
      </c>
      <c r="I335">
        <v>2.29</v>
      </c>
      <c r="J335">
        <v>0.13</v>
      </c>
      <c r="K335">
        <v>58.23</v>
      </c>
      <c r="L335">
        <v>41.01</v>
      </c>
      <c r="P335">
        <v>1</v>
      </c>
      <c r="Q335">
        <v>144.38</v>
      </c>
      <c r="R335">
        <v>29.81</v>
      </c>
      <c r="S335">
        <v>81.16</v>
      </c>
      <c r="T335">
        <v>1010.84</v>
      </c>
      <c r="U335">
        <v>0</v>
      </c>
      <c r="V335" t="s">
        <v>29</v>
      </c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1:30" x14ac:dyDescent="0.25">
      <c r="A336" t="s">
        <v>412</v>
      </c>
      <c r="B336">
        <v>3.65</v>
      </c>
      <c r="C336">
        <v>8.27</v>
      </c>
      <c r="D336">
        <v>6.14</v>
      </c>
      <c r="E336">
        <v>2.13</v>
      </c>
      <c r="F336">
        <v>0.39</v>
      </c>
      <c r="G336">
        <v>8.5299999999999994</v>
      </c>
      <c r="H336">
        <v>2.5099999999999998</v>
      </c>
      <c r="I336">
        <v>2.38</v>
      </c>
      <c r="J336">
        <v>0.13</v>
      </c>
      <c r="K336">
        <v>50.26</v>
      </c>
      <c r="L336">
        <v>33.159999999999997</v>
      </c>
      <c r="P336">
        <v>1.7</v>
      </c>
      <c r="Q336">
        <v>157.75</v>
      </c>
      <c r="R336">
        <v>29.47</v>
      </c>
      <c r="S336">
        <v>81.650000000000006</v>
      </c>
      <c r="T336">
        <v>1011.08</v>
      </c>
      <c r="U336">
        <v>0</v>
      </c>
      <c r="V336" t="s">
        <v>30</v>
      </c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1:30" x14ac:dyDescent="0.25">
      <c r="A337" t="s">
        <v>413</v>
      </c>
      <c r="B337">
        <v>3.51</v>
      </c>
      <c r="C337">
        <v>9.48</v>
      </c>
      <c r="D337">
        <v>7.46</v>
      </c>
      <c r="E337">
        <v>2.0099999999999998</v>
      </c>
      <c r="F337">
        <v>0.4</v>
      </c>
      <c r="G337">
        <v>7.44</v>
      </c>
      <c r="H337">
        <v>2.66</v>
      </c>
      <c r="I337">
        <v>2.52</v>
      </c>
      <c r="J337">
        <v>0.14000000000000001</v>
      </c>
      <c r="K337">
        <v>65.22</v>
      </c>
      <c r="L337">
        <v>36.06</v>
      </c>
      <c r="P337">
        <v>1.76</v>
      </c>
      <c r="Q337">
        <v>165.58</v>
      </c>
      <c r="R337">
        <v>29.2</v>
      </c>
      <c r="S337">
        <v>81.069999999999993</v>
      </c>
      <c r="T337">
        <v>1010.71</v>
      </c>
      <c r="U337">
        <v>0</v>
      </c>
      <c r="V337" t="s">
        <v>30</v>
      </c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1:30" x14ac:dyDescent="0.25">
      <c r="A338" t="s">
        <v>414</v>
      </c>
      <c r="B338">
        <v>5.19</v>
      </c>
      <c r="C338">
        <v>13.54</v>
      </c>
      <c r="D338">
        <v>11.37</v>
      </c>
      <c r="E338">
        <v>2.17</v>
      </c>
      <c r="F338">
        <v>0.44</v>
      </c>
      <c r="G338">
        <v>5.0199999999999996</v>
      </c>
      <c r="H338">
        <v>2.88</v>
      </c>
      <c r="I338">
        <v>2.68</v>
      </c>
      <c r="J338">
        <v>0.2</v>
      </c>
      <c r="K338">
        <v>69.81</v>
      </c>
      <c r="L338">
        <v>35.06</v>
      </c>
      <c r="P338">
        <v>1.81</v>
      </c>
      <c r="Q338">
        <v>178.14</v>
      </c>
      <c r="R338">
        <v>28.75</v>
      </c>
      <c r="S338">
        <v>79.28</v>
      </c>
      <c r="T338">
        <v>1010.4</v>
      </c>
      <c r="U338">
        <v>0</v>
      </c>
      <c r="V338" t="s">
        <v>31</v>
      </c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1:30" x14ac:dyDescent="0.25">
      <c r="A339" t="s">
        <v>415</v>
      </c>
      <c r="B339">
        <v>3.9</v>
      </c>
      <c r="C339">
        <v>15.95</v>
      </c>
      <c r="D339">
        <v>13.13</v>
      </c>
      <c r="E339">
        <v>2.83</v>
      </c>
      <c r="F339">
        <v>0.51</v>
      </c>
      <c r="G339">
        <v>3.47</v>
      </c>
      <c r="H339">
        <v>3.11</v>
      </c>
      <c r="I339">
        <v>2.9</v>
      </c>
      <c r="J339">
        <v>0.21</v>
      </c>
      <c r="K339">
        <v>82.41</v>
      </c>
      <c r="L339">
        <v>50.04</v>
      </c>
      <c r="P339">
        <v>1.7</v>
      </c>
      <c r="Q339">
        <v>141.94999999999999</v>
      </c>
      <c r="R339">
        <v>28.32</v>
      </c>
      <c r="S339">
        <v>80.2</v>
      </c>
      <c r="T339">
        <v>1009.93</v>
      </c>
      <c r="U339">
        <v>0</v>
      </c>
      <c r="V339" t="s">
        <v>29</v>
      </c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1:30" x14ac:dyDescent="0.25">
      <c r="A340" t="s">
        <v>416</v>
      </c>
      <c r="B340">
        <v>3.41</v>
      </c>
      <c r="C340">
        <v>16.98</v>
      </c>
      <c r="D340">
        <v>12.82</v>
      </c>
      <c r="E340">
        <v>4.16</v>
      </c>
      <c r="F340">
        <v>0.52</v>
      </c>
      <c r="G340">
        <v>2.78</v>
      </c>
      <c r="H340">
        <v>3.26</v>
      </c>
      <c r="I340">
        <v>3.01</v>
      </c>
      <c r="J340">
        <v>0.24</v>
      </c>
      <c r="K340">
        <v>93.08</v>
      </c>
      <c r="L340">
        <v>54.04</v>
      </c>
      <c r="P340">
        <v>1.92</v>
      </c>
      <c r="Q340">
        <v>137.13999999999999</v>
      </c>
      <c r="R340">
        <v>27.79</v>
      </c>
      <c r="S340">
        <v>84.19</v>
      </c>
      <c r="T340">
        <v>1009.4</v>
      </c>
      <c r="U340">
        <v>0</v>
      </c>
      <c r="V340" t="s">
        <v>29</v>
      </c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1:30" x14ac:dyDescent="0.25">
      <c r="A341" t="s">
        <v>417</v>
      </c>
      <c r="B341">
        <v>3.36</v>
      </c>
      <c r="C341">
        <v>19.260000000000002</v>
      </c>
      <c r="D341">
        <v>12.83</v>
      </c>
      <c r="E341">
        <v>6.43</v>
      </c>
      <c r="F341">
        <v>0.5</v>
      </c>
      <c r="G341">
        <v>2.42</v>
      </c>
      <c r="H341">
        <v>3.19</v>
      </c>
      <c r="I341">
        <v>3.01</v>
      </c>
      <c r="J341">
        <v>0.18</v>
      </c>
      <c r="K341">
        <v>83.38</v>
      </c>
      <c r="L341">
        <v>48.04</v>
      </c>
      <c r="P341">
        <v>1.62</v>
      </c>
      <c r="Q341">
        <v>154.53</v>
      </c>
      <c r="R341">
        <v>27.67</v>
      </c>
      <c r="S341">
        <v>84.68</v>
      </c>
      <c r="T341">
        <v>1009.43</v>
      </c>
      <c r="U341">
        <v>0</v>
      </c>
      <c r="V341" t="s">
        <v>30</v>
      </c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1:30" x14ac:dyDescent="0.25">
      <c r="A342" t="s">
        <v>418</v>
      </c>
      <c r="B342">
        <v>3.47</v>
      </c>
      <c r="C342">
        <v>17.48</v>
      </c>
      <c r="D342">
        <v>12.17</v>
      </c>
      <c r="E342">
        <v>5.31</v>
      </c>
      <c r="F342">
        <v>0.47</v>
      </c>
      <c r="G342">
        <v>2.83</v>
      </c>
      <c r="H342">
        <v>2.8</v>
      </c>
      <c r="I342">
        <v>2.62</v>
      </c>
      <c r="J342">
        <v>0.18</v>
      </c>
      <c r="K342">
        <v>94.05</v>
      </c>
      <c r="L342">
        <v>49.04</v>
      </c>
      <c r="P342">
        <v>1.98</v>
      </c>
      <c r="Q342">
        <v>147.65</v>
      </c>
      <c r="R342">
        <v>27.51</v>
      </c>
      <c r="S342">
        <v>85.08</v>
      </c>
      <c r="T342">
        <v>1009.63</v>
      </c>
      <c r="U342">
        <v>0</v>
      </c>
      <c r="V342" t="s">
        <v>30</v>
      </c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1:30" x14ac:dyDescent="0.25">
      <c r="A343" t="s">
        <v>419</v>
      </c>
      <c r="B343">
        <v>3.82</v>
      </c>
      <c r="C343">
        <v>18.079999999999998</v>
      </c>
      <c r="D343">
        <v>11</v>
      </c>
      <c r="E343">
        <v>7.09</v>
      </c>
      <c r="F343">
        <v>0.52</v>
      </c>
      <c r="G343">
        <v>3.63</v>
      </c>
      <c r="H343">
        <v>3.2</v>
      </c>
      <c r="I343">
        <v>2.95</v>
      </c>
      <c r="J343">
        <v>0.25</v>
      </c>
      <c r="K343">
        <v>94.05</v>
      </c>
      <c r="L343">
        <v>73.010000000000005</v>
      </c>
      <c r="P343">
        <v>1.44</v>
      </c>
      <c r="Q343">
        <v>133.16</v>
      </c>
      <c r="R343">
        <v>27.84</v>
      </c>
      <c r="S343">
        <v>85.54</v>
      </c>
      <c r="T343">
        <v>1010.25</v>
      </c>
      <c r="U343">
        <v>0</v>
      </c>
      <c r="V343" t="s">
        <v>29</v>
      </c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1:30" x14ac:dyDescent="0.25">
      <c r="A344" t="s">
        <v>420</v>
      </c>
      <c r="B344">
        <v>3.85</v>
      </c>
      <c r="C344">
        <v>18.64</v>
      </c>
      <c r="D344">
        <v>9.1</v>
      </c>
      <c r="E344">
        <v>9.5399999999999991</v>
      </c>
      <c r="F344">
        <v>0.47</v>
      </c>
      <c r="G344">
        <v>5.92</v>
      </c>
      <c r="H344">
        <v>2.96</v>
      </c>
      <c r="I344">
        <v>2.77</v>
      </c>
      <c r="J344">
        <v>0.18</v>
      </c>
      <c r="K344">
        <v>86.29</v>
      </c>
      <c r="L344">
        <v>51.04</v>
      </c>
      <c r="P344">
        <v>1.74</v>
      </c>
      <c r="Q344">
        <v>114.79</v>
      </c>
      <c r="R344">
        <v>29.43</v>
      </c>
      <c r="S344">
        <v>80.53</v>
      </c>
      <c r="T344">
        <v>1010.61</v>
      </c>
      <c r="U344">
        <v>0</v>
      </c>
      <c r="V344" t="s">
        <v>28</v>
      </c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1:30" x14ac:dyDescent="0.25">
      <c r="A345" t="s">
        <v>421</v>
      </c>
      <c r="B345">
        <v>4.37</v>
      </c>
      <c r="C345">
        <v>15.29</v>
      </c>
      <c r="D345">
        <v>7.77</v>
      </c>
      <c r="E345">
        <v>7.52</v>
      </c>
      <c r="F345">
        <v>0.43</v>
      </c>
      <c r="G345">
        <v>10.49</v>
      </c>
      <c r="H345">
        <v>2.4500000000000002</v>
      </c>
      <c r="I345">
        <v>2.3199999999999998</v>
      </c>
      <c r="J345">
        <v>0.13</v>
      </c>
      <c r="K345">
        <v>85.32</v>
      </c>
      <c r="L345">
        <v>46.04</v>
      </c>
      <c r="P345">
        <v>1.62</v>
      </c>
      <c r="Q345">
        <v>145.13999999999999</v>
      </c>
      <c r="R345">
        <v>31.4</v>
      </c>
      <c r="S345">
        <v>72.72</v>
      </c>
      <c r="T345">
        <v>1010.68</v>
      </c>
      <c r="U345">
        <v>0</v>
      </c>
      <c r="V345" t="s">
        <v>29</v>
      </c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1:30" x14ac:dyDescent="0.25">
      <c r="A346" t="s">
        <v>422</v>
      </c>
      <c r="B346">
        <v>4.07</v>
      </c>
      <c r="C346">
        <v>7.58</v>
      </c>
      <c r="D346">
        <v>4.09</v>
      </c>
      <c r="E346">
        <v>3.49</v>
      </c>
      <c r="F346">
        <v>0.36</v>
      </c>
      <c r="G346">
        <v>16.72</v>
      </c>
      <c r="H346">
        <v>2.2400000000000002</v>
      </c>
      <c r="I346">
        <v>2.12</v>
      </c>
      <c r="J346">
        <v>0.12</v>
      </c>
      <c r="K346">
        <v>55.26</v>
      </c>
      <c r="L346">
        <v>20.079999999999998</v>
      </c>
      <c r="P346">
        <v>3.09</v>
      </c>
      <c r="Q346">
        <v>210.66</v>
      </c>
      <c r="R346">
        <v>32.17</v>
      </c>
      <c r="S346">
        <v>66.7</v>
      </c>
      <c r="T346">
        <v>1010.69</v>
      </c>
      <c r="U346">
        <v>0</v>
      </c>
      <c r="V346" t="s">
        <v>32</v>
      </c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1:30" x14ac:dyDescent="0.25">
      <c r="A347" t="s">
        <v>423</v>
      </c>
      <c r="B347">
        <v>3.84</v>
      </c>
      <c r="C347">
        <v>5.6</v>
      </c>
      <c r="D347">
        <v>3.01</v>
      </c>
      <c r="E347">
        <v>2.59</v>
      </c>
      <c r="F347">
        <v>0.35</v>
      </c>
      <c r="G347">
        <v>24.5</v>
      </c>
      <c r="H347">
        <v>2.12</v>
      </c>
      <c r="I347">
        <v>2.0299999999999998</v>
      </c>
      <c r="J347">
        <v>0.09</v>
      </c>
      <c r="K347">
        <v>62.1</v>
      </c>
      <c r="L347">
        <v>24.07</v>
      </c>
      <c r="P347">
        <v>3.97</v>
      </c>
      <c r="Q347">
        <v>220.91</v>
      </c>
      <c r="R347">
        <v>32.21</v>
      </c>
      <c r="S347">
        <v>65.08</v>
      </c>
      <c r="T347">
        <v>1010.9</v>
      </c>
      <c r="U347">
        <v>0</v>
      </c>
      <c r="V347" t="s">
        <v>33</v>
      </c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1:30" x14ac:dyDescent="0.25">
      <c r="A348" t="s">
        <v>424</v>
      </c>
      <c r="B348">
        <v>3.76</v>
      </c>
      <c r="C348">
        <v>4.21</v>
      </c>
      <c r="D348">
        <v>2.0499999999999998</v>
      </c>
      <c r="E348">
        <v>2.16</v>
      </c>
      <c r="F348">
        <v>0.32</v>
      </c>
      <c r="G348">
        <v>25.53</v>
      </c>
      <c r="H348">
        <v>2.0099999999999998</v>
      </c>
      <c r="I348">
        <v>1.93</v>
      </c>
      <c r="J348">
        <v>0.08</v>
      </c>
      <c r="K348">
        <v>60.11</v>
      </c>
      <c r="L348">
        <v>999.9</v>
      </c>
      <c r="P348">
        <v>5.21</v>
      </c>
      <c r="Q348">
        <v>217.22</v>
      </c>
      <c r="R348">
        <v>32.799999999999997</v>
      </c>
      <c r="S348">
        <v>62.06</v>
      </c>
      <c r="T348">
        <v>1010.9</v>
      </c>
      <c r="U348">
        <v>0</v>
      </c>
      <c r="V348" t="s">
        <v>33</v>
      </c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1:30" x14ac:dyDescent="0.25">
      <c r="A349" t="s">
        <v>425</v>
      </c>
      <c r="B349">
        <v>3.52</v>
      </c>
      <c r="C349">
        <v>6.08</v>
      </c>
      <c r="D349">
        <v>3.21</v>
      </c>
      <c r="E349">
        <v>2.88</v>
      </c>
      <c r="F349">
        <v>0.31</v>
      </c>
      <c r="G349">
        <v>25.92</v>
      </c>
      <c r="H349">
        <v>2.02</v>
      </c>
      <c r="I349">
        <v>1.93</v>
      </c>
      <c r="J349">
        <v>0.09</v>
      </c>
      <c r="K349">
        <v>1000</v>
      </c>
      <c r="L349">
        <v>1000</v>
      </c>
      <c r="P349">
        <v>5.46</v>
      </c>
      <c r="Q349">
        <v>220.8</v>
      </c>
      <c r="R349">
        <v>33.409999999999997</v>
      </c>
      <c r="S349">
        <v>58.43</v>
      </c>
      <c r="T349">
        <v>1010.56</v>
      </c>
      <c r="U349">
        <v>0</v>
      </c>
      <c r="V349" t="s">
        <v>33</v>
      </c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1:30" x14ac:dyDescent="0.25">
      <c r="A350" t="s">
        <v>426</v>
      </c>
      <c r="B350">
        <v>5.07</v>
      </c>
      <c r="C350">
        <v>8.26</v>
      </c>
      <c r="D350">
        <v>4.37</v>
      </c>
      <c r="E350">
        <v>3.89</v>
      </c>
      <c r="F350">
        <v>0.31</v>
      </c>
      <c r="G350">
        <v>24.95</v>
      </c>
      <c r="H350">
        <v>2.06</v>
      </c>
      <c r="I350">
        <v>1.96</v>
      </c>
      <c r="J350">
        <v>0.1</v>
      </c>
      <c r="K350">
        <v>1000</v>
      </c>
      <c r="L350">
        <v>272.19</v>
      </c>
      <c r="P350">
        <v>5.54</v>
      </c>
      <c r="Q350">
        <v>248.37</v>
      </c>
      <c r="R350">
        <v>33.58</v>
      </c>
      <c r="S350">
        <v>61.16</v>
      </c>
      <c r="T350">
        <v>1010.17</v>
      </c>
      <c r="U350">
        <v>0</v>
      </c>
      <c r="V350" t="s">
        <v>34</v>
      </c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1:30" x14ac:dyDescent="0.25">
      <c r="A351" t="s">
        <v>427</v>
      </c>
      <c r="B351">
        <v>4.16</v>
      </c>
      <c r="C351">
        <v>5.48</v>
      </c>
      <c r="D351">
        <v>2.68</v>
      </c>
      <c r="E351">
        <v>2.8</v>
      </c>
      <c r="F351">
        <v>0.3</v>
      </c>
      <c r="G351">
        <v>23.46</v>
      </c>
      <c r="H351">
        <v>2.06</v>
      </c>
      <c r="I351">
        <v>1.95</v>
      </c>
      <c r="J351">
        <v>0.11</v>
      </c>
      <c r="K351">
        <v>143.52000000000001</v>
      </c>
      <c r="L351">
        <v>57.83</v>
      </c>
      <c r="P351">
        <v>6.15</v>
      </c>
      <c r="Q351">
        <v>262.85000000000002</v>
      </c>
      <c r="R351">
        <v>33.369999999999997</v>
      </c>
      <c r="S351">
        <v>64.86</v>
      </c>
      <c r="T351">
        <v>1009.57</v>
      </c>
      <c r="U351">
        <v>0</v>
      </c>
      <c r="V351" t="s">
        <v>35</v>
      </c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1:30" x14ac:dyDescent="0.25">
      <c r="A352" t="s">
        <v>428</v>
      </c>
      <c r="B352">
        <v>3.75</v>
      </c>
      <c r="C352">
        <v>4.3600000000000003</v>
      </c>
      <c r="D352">
        <v>1.88</v>
      </c>
      <c r="E352">
        <v>2.48</v>
      </c>
      <c r="F352">
        <v>0.31</v>
      </c>
      <c r="G352">
        <v>21.17</v>
      </c>
      <c r="H352">
        <v>2.02</v>
      </c>
      <c r="I352">
        <v>1.93</v>
      </c>
      <c r="J352">
        <v>0.09</v>
      </c>
      <c r="K352">
        <v>157.1</v>
      </c>
      <c r="L352">
        <v>49.85</v>
      </c>
      <c r="P352">
        <v>6.07</v>
      </c>
      <c r="Q352">
        <v>256.44</v>
      </c>
      <c r="R352">
        <v>33.270000000000003</v>
      </c>
      <c r="S352">
        <v>62.48</v>
      </c>
      <c r="T352">
        <v>1009.09</v>
      </c>
      <c r="U352">
        <v>0</v>
      </c>
      <c r="V352" t="s">
        <v>34</v>
      </c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1:30" x14ac:dyDescent="0.25">
      <c r="A353" t="s">
        <v>429</v>
      </c>
      <c r="B353">
        <v>6.44</v>
      </c>
      <c r="C353">
        <v>11.16</v>
      </c>
      <c r="D353">
        <v>4.97</v>
      </c>
      <c r="E353">
        <v>6.2</v>
      </c>
      <c r="F353">
        <v>0.33</v>
      </c>
      <c r="G353">
        <v>15.94</v>
      </c>
      <c r="H353">
        <v>2.04</v>
      </c>
      <c r="I353">
        <v>1.94</v>
      </c>
      <c r="J353">
        <v>0.1</v>
      </c>
      <c r="K353">
        <v>111.51</v>
      </c>
      <c r="L353">
        <v>52.84</v>
      </c>
      <c r="P353">
        <v>5.16</v>
      </c>
      <c r="Q353">
        <v>258.76</v>
      </c>
      <c r="R353">
        <v>33.42</v>
      </c>
      <c r="S353">
        <v>62.11</v>
      </c>
      <c r="T353">
        <v>1008.51</v>
      </c>
      <c r="U353">
        <v>0</v>
      </c>
      <c r="V353" t="s">
        <v>35</v>
      </c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1:30" x14ac:dyDescent="0.25">
      <c r="A354" t="s">
        <v>430</v>
      </c>
      <c r="B354">
        <v>7.53</v>
      </c>
      <c r="C354">
        <v>9.9499999999999993</v>
      </c>
      <c r="D354">
        <v>4.95</v>
      </c>
      <c r="E354">
        <v>5.01</v>
      </c>
      <c r="F354">
        <v>0.32</v>
      </c>
      <c r="G354">
        <v>14.74</v>
      </c>
      <c r="H354">
        <v>2.0499999999999998</v>
      </c>
      <c r="I354">
        <v>1.94</v>
      </c>
      <c r="J354">
        <v>0.11</v>
      </c>
      <c r="K354">
        <v>107.63</v>
      </c>
      <c r="L354">
        <v>52.84</v>
      </c>
      <c r="P354">
        <v>4.59</v>
      </c>
      <c r="Q354">
        <v>257.75</v>
      </c>
      <c r="R354">
        <v>32.94</v>
      </c>
      <c r="S354">
        <v>63.67</v>
      </c>
      <c r="T354">
        <v>1008.21</v>
      </c>
      <c r="U354">
        <v>0</v>
      </c>
      <c r="V354" t="s">
        <v>34</v>
      </c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1:30" x14ac:dyDescent="0.25">
      <c r="A355" t="s">
        <v>431</v>
      </c>
      <c r="B355">
        <v>5.47</v>
      </c>
      <c r="C355">
        <v>7.68</v>
      </c>
      <c r="D355">
        <v>4.38</v>
      </c>
      <c r="E355">
        <v>3.3</v>
      </c>
      <c r="F355">
        <v>0.3</v>
      </c>
      <c r="G355">
        <v>14.66</v>
      </c>
      <c r="H355">
        <v>2.08</v>
      </c>
      <c r="I355">
        <v>1.97</v>
      </c>
      <c r="J355">
        <v>0.1</v>
      </c>
      <c r="K355">
        <v>61.08</v>
      </c>
      <c r="L355">
        <v>17.95</v>
      </c>
      <c r="P355">
        <v>3.78</v>
      </c>
      <c r="Q355">
        <v>238.27</v>
      </c>
      <c r="R355">
        <v>32.299999999999997</v>
      </c>
      <c r="S355">
        <v>65.53</v>
      </c>
      <c r="T355">
        <v>1008.21</v>
      </c>
      <c r="U355">
        <v>0</v>
      </c>
      <c r="V355" t="s">
        <v>34</v>
      </c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1:30" x14ac:dyDescent="0.25">
      <c r="A356" t="s">
        <v>432</v>
      </c>
      <c r="B356">
        <v>6.69</v>
      </c>
      <c r="C356">
        <v>17.8</v>
      </c>
      <c r="D356">
        <v>9.93</v>
      </c>
      <c r="E356">
        <v>7.87</v>
      </c>
      <c r="F356">
        <v>0.7</v>
      </c>
      <c r="G356">
        <v>14.54</v>
      </c>
      <c r="H356">
        <v>2.31</v>
      </c>
      <c r="I356">
        <v>2.06</v>
      </c>
      <c r="J356">
        <v>0.25</v>
      </c>
      <c r="K356">
        <v>181.35</v>
      </c>
      <c r="L356">
        <v>130.86000000000001</v>
      </c>
      <c r="P356">
        <v>2.84</v>
      </c>
      <c r="Q356">
        <v>216.25</v>
      </c>
      <c r="R356">
        <v>31.05</v>
      </c>
      <c r="S356">
        <v>70.489999999999995</v>
      </c>
      <c r="T356">
        <v>1008.9</v>
      </c>
      <c r="U356">
        <v>0</v>
      </c>
      <c r="V356" t="s">
        <v>33</v>
      </c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1:30" x14ac:dyDescent="0.25">
      <c r="A357" t="s">
        <v>433</v>
      </c>
      <c r="B357">
        <v>3.63</v>
      </c>
      <c r="C357">
        <v>6.67</v>
      </c>
      <c r="D357">
        <v>4.6500000000000004</v>
      </c>
      <c r="E357">
        <v>2.02</v>
      </c>
      <c r="F357">
        <v>0.42</v>
      </c>
      <c r="G357">
        <v>14.06</v>
      </c>
      <c r="H357">
        <v>2.23</v>
      </c>
      <c r="I357">
        <v>2.0699999999999998</v>
      </c>
      <c r="J357">
        <v>0.15</v>
      </c>
      <c r="K357">
        <v>114.52</v>
      </c>
      <c r="L357">
        <v>54.84</v>
      </c>
      <c r="P357">
        <v>1.1399999999999999</v>
      </c>
      <c r="Q357">
        <v>219.74</v>
      </c>
      <c r="R357">
        <v>30.47</v>
      </c>
      <c r="S357">
        <v>74.42</v>
      </c>
      <c r="T357">
        <v>1009.43</v>
      </c>
      <c r="U357">
        <v>0</v>
      </c>
      <c r="V357" t="s">
        <v>33</v>
      </c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1:30" x14ac:dyDescent="0.25">
      <c r="A358" t="s">
        <v>434</v>
      </c>
      <c r="B358">
        <v>3.2</v>
      </c>
      <c r="C358">
        <v>5.44</v>
      </c>
      <c r="D358">
        <v>3.48</v>
      </c>
      <c r="E358">
        <v>1.97</v>
      </c>
      <c r="F358">
        <v>0.35</v>
      </c>
      <c r="G358">
        <v>14.72</v>
      </c>
      <c r="H358">
        <v>2.27</v>
      </c>
      <c r="I358">
        <v>2.14</v>
      </c>
      <c r="J358">
        <v>0.13</v>
      </c>
      <c r="K358">
        <v>52.35</v>
      </c>
      <c r="L358">
        <v>24.93</v>
      </c>
      <c r="P358">
        <v>1.1100000000000001</v>
      </c>
      <c r="Q358">
        <v>189.68</v>
      </c>
      <c r="R358">
        <v>30.15</v>
      </c>
      <c r="S358">
        <v>75.099999999999994</v>
      </c>
      <c r="T358">
        <v>1010.09</v>
      </c>
      <c r="U358">
        <v>0</v>
      </c>
      <c r="V358" t="s">
        <v>31</v>
      </c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1:30" x14ac:dyDescent="0.25">
      <c r="A359" t="s">
        <v>435</v>
      </c>
      <c r="B359">
        <v>3.02</v>
      </c>
      <c r="C359">
        <v>7.45</v>
      </c>
      <c r="D359">
        <v>5.84</v>
      </c>
      <c r="E359">
        <v>1.61</v>
      </c>
      <c r="F359">
        <v>0.34</v>
      </c>
      <c r="G359">
        <v>10.76</v>
      </c>
      <c r="H359">
        <v>2.38</v>
      </c>
      <c r="I359">
        <v>2.27</v>
      </c>
      <c r="J359">
        <v>0.11</v>
      </c>
      <c r="K359">
        <v>53.9</v>
      </c>
      <c r="L359">
        <v>21.94</v>
      </c>
      <c r="P359">
        <v>1.81</v>
      </c>
      <c r="Q359">
        <v>149.51</v>
      </c>
      <c r="R359">
        <v>29.8</v>
      </c>
      <c r="S359">
        <v>78.22</v>
      </c>
      <c r="T359">
        <v>1010.47</v>
      </c>
      <c r="U359">
        <v>0</v>
      </c>
      <c r="V359" t="s">
        <v>30</v>
      </c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1:30" x14ac:dyDescent="0.25">
      <c r="A360" t="s">
        <v>436</v>
      </c>
      <c r="B360">
        <v>3.12</v>
      </c>
      <c r="C360">
        <v>6.65</v>
      </c>
      <c r="D360">
        <v>4.7300000000000004</v>
      </c>
      <c r="E360">
        <v>1.93</v>
      </c>
      <c r="F360">
        <v>0.35</v>
      </c>
      <c r="G360">
        <v>9.84</v>
      </c>
      <c r="H360">
        <v>2.37</v>
      </c>
      <c r="I360">
        <v>2.25</v>
      </c>
      <c r="J360">
        <v>0.12</v>
      </c>
      <c r="K360">
        <v>51.38</v>
      </c>
      <c r="L360">
        <v>23.93</v>
      </c>
      <c r="P360">
        <v>2.0299999999999998</v>
      </c>
      <c r="Q360">
        <v>154.91</v>
      </c>
      <c r="R360">
        <v>29.36</v>
      </c>
      <c r="S360">
        <v>80.98</v>
      </c>
      <c r="T360">
        <v>1010.34</v>
      </c>
      <c r="U360">
        <v>0</v>
      </c>
      <c r="V360" t="s">
        <v>30</v>
      </c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1:30" x14ac:dyDescent="0.25">
      <c r="A361" t="s">
        <v>437</v>
      </c>
      <c r="B361">
        <v>3.31</v>
      </c>
      <c r="C361">
        <v>8.49</v>
      </c>
      <c r="D361">
        <v>6.44</v>
      </c>
      <c r="E361">
        <v>2.0499999999999998</v>
      </c>
      <c r="F361">
        <v>0.37</v>
      </c>
      <c r="G361">
        <v>7.41</v>
      </c>
      <c r="H361">
        <v>2.72</v>
      </c>
      <c r="I361">
        <v>2.57</v>
      </c>
      <c r="J361">
        <v>0.16</v>
      </c>
      <c r="K361">
        <v>55.26</v>
      </c>
      <c r="L361">
        <v>34.9</v>
      </c>
      <c r="P361">
        <v>2.27</v>
      </c>
      <c r="Q361">
        <v>174.03</v>
      </c>
      <c r="R361">
        <v>28.93</v>
      </c>
      <c r="S361">
        <v>82.78</v>
      </c>
      <c r="T361">
        <v>1010.16</v>
      </c>
      <c r="U361">
        <v>0</v>
      </c>
      <c r="V361" t="s">
        <v>31</v>
      </c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1:30" x14ac:dyDescent="0.25">
      <c r="A362" t="s">
        <v>438</v>
      </c>
      <c r="B362">
        <v>3.21</v>
      </c>
      <c r="C362">
        <v>7.48</v>
      </c>
      <c r="D362">
        <v>5.42</v>
      </c>
      <c r="E362">
        <v>2.06</v>
      </c>
      <c r="F362">
        <v>0.35</v>
      </c>
      <c r="G362">
        <v>7.43</v>
      </c>
      <c r="H362">
        <v>2.52</v>
      </c>
      <c r="I362">
        <v>2.38</v>
      </c>
      <c r="J362">
        <v>0.14000000000000001</v>
      </c>
      <c r="K362">
        <v>49.44</v>
      </c>
      <c r="L362">
        <v>12.96</v>
      </c>
      <c r="P362">
        <v>2.25</v>
      </c>
      <c r="Q362">
        <v>177.96</v>
      </c>
      <c r="R362">
        <v>28.81</v>
      </c>
      <c r="S362">
        <v>83.65</v>
      </c>
      <c r="T362">
        <v>1009.6</v>
      </c>
      <c r="U362">
        <v>0</v>
      </c>
      <c r="V362" t="s">
        <v>31</v>
      </c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1:30" x14ac:dyDescent="0.25">
      <c r="A363" t="s">
        <v>439</v>
      </c>
      <c r="B363">
        <v>3.28</v>
      </c>
      <c r="C363">
        <v>8.6999999999999993</v>
      </c>
      <c r="D363">
        <v>6.73</v>
      </c>
      <c r="E363">
        <v>1.97</v>
      </c>
      <c r="F363">
        <v>0.37</v>
      </c>
      <c r="G363">
        <v>6.56</v>
      </c>
      <c r="H363">
        <v>2.69</v>
      </c>
      <c r="I363">
        <v>2.54</v>
      </c>
      <c r="J363">
        <v>0.14000000000000001</v>
      </c>
      <c r="K363">
        <v>55.26</v>
      </c>
      <c r="L363">
        <v>22.93</v>
      </c>
      <c r="P363">
        <v>2.15</v>
      </c>
      <c r="Q363">
        <v>175.93</v>
      </c>
      <c r="R363">
        <v>28.48</v>
      </c>
      <c r="S363">
        <v>84.61</v>
      </c>
      <c r="T363">
        <v>1009.13</v>
      </c>
      <c r="U363">
        <v>0</v>
      </c>
      <c r="V363" t="s">
        <v>31</v>
      </c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1:30" x14ac:dyDescent="0.25">
      <c r="A364" t="s">
        <v>440</v>
      </c>
      <c r="B364">
        <v>3.66</v>
      </c>
      <c r="C364">
        <v>9.9499999999999993</v>
      </c>
      <c r="D364">
        <v>7.63</v>
      </c>
      <c r="E364">
        <v>2.33</v>
      </c>
      <c r="F364">
        <v>0.38</v>
      </c>
      <c r="G364">
        <v>5.94</v>
      </c>
      <c r="H364">
        <v>2.67</v>
      </c>
      <c r="I364">
        <v>2.52</v>
      </c>
      <c r="J364">
        <v>0.15</v>
      </c>
      <c r="K364">
        <v>56.23</v>
      </c>
      <c r="L364">
        <v>24.93</v>
      </c>
      <c r="P364">
        <v>1.89</v>
      </c>
      <c r="Q364">
        <v>173.27</v>
      </c>
      <c r="R364">
        <v>28.3</v>
      </c>
      <c r="S364">
        <v>85.59</v>
      </c>
      <c r="T364">
        <v>1008.8</v>
      </c>
      <c r="U364">
        <v>0</v>
      </c>
      <c r="V364" t="s">
        <v>31</v>
      </c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1:30" x14ac:dyDescent="0.25">
      <c r="A365" t="s">
        <v>441</v>
      </c>
      <c r="B365">
        <v>3.35</v>
      </c>
      <c r="C365">
        <v>11.57</v>
      </c>
      <c r="D365">
        <v>9.1</v>
      </c>
      <c r="E365">
        <v>2.46</v>
      </c>
      <c r="F365">
        <v>0.39</v>
      </c>
      <c r="G365">
        <v>3.91</v>
      </c>
      <c r="H365">
        <v>2.82</v>
      </c>
      <c r="I365">
        <v>2.65</v>
      </c>
      <c r="J365">
        <v>0.17</v>
      </c>
      <c r="K365">
        <v>57.2</v>
      </c>
      <c r="L365">
        <v>26.92</v>
      </c>
      <c r="P365">
        <v>1.72</v>
      </c>
      <c r="Q365">
        <v>163.07</v>
      </c>
      <c r="R365">
        <v>27.96</v>
      </c>
      <c r="S365">
        <v>87.09</v>
      </c>
      <c r="T365">
        <v>1008.96</v>
      </c>
      <c r="U365">
        <v>0</v>
      </c>
      <c r="V365" t="s">
        <v>30</v>
      </c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1:30" x14ac:dyDescent="0.25">
      <c r="A366" t="s">
        <v>442</v>
      </c>
      <c r="B366">
        <v>3.6</v>
      </c>
      <c r="C366">
        <v>14.71</v>
      </c>
      <c r="D366">
        <v>10.9</v>
      </c>
      <c r="E366">
        <v>3.81</v>
      </c>
      <c r="F366">
        <v>0.42</v>
      </c>
      <c r="G366">
        <v>2.92</v>
      </c>
      <c r="H366">
        <v>2.94</v>
      </c>
      <c r="I366">
        <v>2.73</v>
      </c>
      <c r="J366">
        <v>0.21</v>
      </c>
      <c r="K366">
        <v>62.05</v>
      </c>
      <c r="L366">
        <v>26.92</v>
      </c>
      <c r="P366">
        <v>2.4</v>
      </c>
      <c r="Q366">
        <v>158.76</v>
      </c>
      <c r="R366">
        <v>27.65</v>
      </c>
      <c r="S366">
        <v>87.89</v>
      </c>
      <c r="T366">
        <v>1009.12</v>
      </c>
      <c r="U366">
        <v>0</v>
      </c>
      <c r="V366" t="s">
        <v>30</v>
      </c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1:30" x14ac:dyDescent="0.25">
      <c r="A367" t="s">
        <v>443</v>
      </c>
      <c r="B367">
        <v>3.94</v>
      </c>
      <c r="C367">
        <v>15.49</v>
      </c>
      <c r="D367">
        <v>9.6</v>
      </c>
      <c r="E367">
        <v>5.88</v>
      </c>
      <c r="F367">
        <v>0.46</v>
      </c>
      <c r="G367">
        <v>3.65</v>
      </c>
      <c r="H367">
        <v>2.94</v>
      </c>
      <c r="I367">
        <v>2.72</v>
      </c>
      <c r="J367">
        <v>0.21</v>
      </c>
      <c r="K367">
        <v>75.63</v>
      </c>
      <c r="L367">
        <v>40.880000000000003</v>
      </c>
      <c r="P367">
        <v>2.35</v>
      </c>
      <c r="Q367">
        <v>151</v>
      </c>
      <c r="R367">
        <v>27.5</v>
      </c>
      <c r="S367">
        <v>87.98</v>
      </c>
      <c r="T367">
        <v>1009.38</v>
      </c>
      <c r="U367">
        <v>0</v>
      </c>
      <c r="V367" t="s">
        <v>30</v>
      </c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1:30" x14ac:dyDescent="0.25">
      <c r="A368" t="s">
        <v>444</v>
      </c>
      <c r="B368">
        <v>4.3</v>
      </c>
      <c r="C368">
        <v>17.559999999999999</v>
      </c>
      <c r="D368">
        <v>8.51</v>
      </c>
      <c r="E368">
        <v>9.0399999999999991</v>
      </c>
      <c r="F368">
        <v>0.52</v>
      </c>
      <c r="G368">
        <v>6.27</v>
      </c>
      <c r="H368">
        <v>3.11</v>
      </c>
      <c r="I368">
        <v>2.89</v>
      </c>
      <c r="J368">
        <v>0.22</v>
      </c>
      <c r="K368">
        <v>80.48</v>
      </c>
      <c r="L368">
        <v>45.92</v>
      </c>
      <c r="P368">
        <v>2.65</v>
      </c>
      <c r="Q368">
        <v>143.37</v>
      </c>
      <c r="R368">
        <v>28.77</v>
      </c>
      <c r="S368">
        <v>83.6</v>
      </c>
      <c r="T368">
        <v>1009.59</v>
      </c>
      <c r="U368">
        <v>0</v>
      </c>
      <c r="V368" t="s">
        <v>29</v>
      </c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1:30" x14ac:dyDescent="0.25">
      <c r="A369" t="s">
        <v>445</v>
      </c>
      <c r="B369">
        <v>4.62</v>
      </c>
      <c r="C369">
        <v>14.78</v>
      </c>
      <c r="D369">
        <v>7.57</v>
      </c>
      <c r="E369">
        <v>7.21</v>
      </c>
      <c r="F369">
        <v>0.45</v>
      </c>
      <c r="G369">
        <v>10.84</v>
      </c>
      <c r="H369">
        <v>2.41</v>
      </c>
      <c r="I369">
        <v>2.2599999999999998</v>
      </c>
      <c r="J369">
        <v>0.16</v>
      </c>
      <c r="K369">
        <v>73.69</v>
      </c>
      <c r="L369">
        <v>42.87</v>
      </c>
      <c r="P369">
        <v>2.98</v>
      </c>
      <c r="Q369">
        <v>168.85</v>
      </c>
      <c r="R369">
        <v>30.79</v>
      </c>
      <c r="S369">
        <v>76.23</v>
      </c>
      <c r="T369">
        <v>1010</v>
      </c>
      <c r="U369">
        <v>0</v>
      </c>
      <c r="V369" t="s">
        <v>31</v>
      </c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1:30" x14ac:dyDescent="0.25">
      <c r="A370" t="s">
        <v>446</v>
      </c>
      <c r="B370">
        <v>4.1500000000000004</v>
      </c>
      <c r="C370">
        <v>8.75</v>
      </c>
      <c r="D370">
        <v>4.97</v>
      </c>
      <c r="E370">
        <v>3.78</v>
      </c>
      <c r="F370">
        <v>0.39</v>
      </c>
      <c r="G370">
        <v>15.31</v>
      </c>
      <c r="H370">
        <v>2.23</v>
      </c>
      <c r="I370">
        <v>2.1</v>
      </c>
      <c r="J370">
        <v>0.13</v>
      </c>
      <c r="K370">
        <v>59.14</v>
      </c>
      <c r="L370">
        <v>20.94</v>
      </c>
      <c r="P370">
        <v>3.95</v>
      </c>
      <c r="Q370">
        <v>189.65</v>
      </c>
      <c r="R370">
        <v>31.75</v>
      </c>
      <c r="S370">
        <v>70.87</v>
      </c>
      <c r="T370">
        <v>1009.74</v>
      </c>
      <c r="U370">
        <v>0</v>
      </c>
      <c r="V370" t="s">
        <v>31</v>
      </c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1:30" x14ac:dyDescent="0.25">
      <c r="A371" t="s">
        <v>447</v>
      </c>
      <c r="B371">
        <v>3.46</v>
      </c>
      <c r="C371">
        <v>3.27</v>
      </c>
      <c r="D371">
        <v>1.61</v>
      </c>
      <c r="E371">
        <v>1.67</v>
      </c>
      <c r="F371">
        <v>0.34</v>
      </c>
      <c r="G371">
        <v>21.28</v>
      </c>
      <c r="H371">
        <v>2.1</v>
      </c>
      <c r="I371">
        <v>2</v>
      </c>
      <c r="J371">
        <v>0.09</v>
      </c>
      <c r="K371">
        <v>35.03</v>
      </c>
      <c r="L371">
        <v>12.97</v>
      </c>
      <c r="P371">
        <v>4.74</v>
      </c>
      <c r="Q371">
        <v>204.86</v>
      </c>
      <c r="R371">
        <v>32.619999999999997</v>
      </c>
      <c r="S371">
        <v>65.069999999999993</v>
      </c>
      <c r="T371">
        <v>1009.67</v>
      </c>
      <c r="U371">
        <v>0</v>
      </c>
      <c r="V371" t="s">
        <v>32</v>
      </c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1:30" x14ac:dyDescent="0.25">
      <c r="A372" t="s">
        <v>448</v>
      </c>
      <c r="B372">
        <v>3.42</v>
      </c>
      <c r="C372">
        <v>3.25</v>
      </c>
      <c r="D372">
        <v>1.37</v>
      </c>
      <c r="E372">
        <v>1.88</v>
      </c>
      <c r="F372">
        <v>0.31</v>
      </c>
      <c r="G372">
        <v>21.06</v>
      </c>
      <c r="H372">
        <v>2</v>
      </c>
      <c r="I372">
        <v>1.92</v>
      </c>
      <c r="J372">
        <v>0.08</v>
      </c>
      <c r="K372">
        <v>90.91</v>
      </c>
      <c r="L372">
        <v>40.020000000000003</v>
      </c>
      <c r="P372">
        <v>5.97</v>
      </c>
      <c r="Q372">
        <v>219.22</v>
      </c>
      <c r="R372">
        <v>32.79</v>
      </c>
      <c r="S372">
        <v>60.35</v>
      </c>
      <c r="T372">
        <v>1009.39</v>
      </c>
      <c r="U372">
        <v>0</v>
      </c>
      <c r="V372" t="s">
        <v>33</v>
      </c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1:30" x14ac:dyDescent="0.25">
      <c r="A373" t="s">
        <v>449</v>
      </c>
      <c r="B373">
        <v>3.03</v>
      </c>
      <c r="C373">
        <v>3.67</v>
      </c>
      <c r="D373">
        <v>1.64</v>
      </c>
      <c r="E373">
        <v>2.02</v>
      </c>
      <c r="F373">
        <v>0.31</v>
      </c>
      <c r="G373">
        <v>22.6</v>
      </c>
      <c r="H373">
        <v>2.02</v>
      </c>
      <c r="I373">
        <v>1.93</v>
      </c>
      <c r="J373">
        <v>0.09</v>
      </c>
      <c r="K373">
        <v>73.94</v>
      </c>
      <c r="L373">
        <v>39.92</v>
      </c>
      <c r="P373">
        <v>6.1</v>
      </c>
      <c r="Q373">
        <v>223.35</v>
      </c>
      <c r="R373">
        <v>33.04</v>
      </c>
      <c r="S373">
        <v>56.38</v>
      </c>
      <c r="T373">
        <v>1009.21</v>
      </c>
      <c r="U373">
        <v>0</v>
      </c>
      <c r="V373" t="s">
        <v>33</v>
      </c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1:30" x14ac:dyDescent="0.25">
      <c r="A374" t="s">
        <v>450</v>
      </c>
      <c r="B374">
        <v>3.7</v>
      </c>
      <c r="C374">
        <v>4.45</v>
      </c>
      <c r="D374">
        <v>2.15</v>
      </c>
      <c r="E374">
        <v>2.31</v>
      </c>
      <c r="F374">
        <v>0.32</v>
      </c>
      <c r="G374">
        <v>24.58</v>
      </c>
      <c r="H374">
        <v>2.0299999999999998</v>
      </c>
      <c r="I374">
        <v>1.94</v>
      </c>
      <c r="J374">
        <v>0.09</v>
      </c>
      <c r="K374">
        <v>43.01</v>
      </c>
      <c r="L374">
        <v>19.96</v>
      </c>
      <c r="P374">
        <v>5.98</v>
      </c>
      <c r="Q374">
        <v>215.29</v>
      </c>
      <c r="R374">
        <v>33.299999999999997</v>
      </c>
      <c r="S374">
        <v>54.39</v>
      </c>
      <c r="T374">
        <v>1008.76</v>
      </c>
      <c r="U374">
        <v>0</v>
      </c>
      <c r="V374" t="s">
        <v>33</v>
      </c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1:30" x14ac:dyDescent="0.25">
      <c r="A375" t="s">
        <v>451</v>
      </c>
      <c r="B375">
        <v>3.03</v>
      </c>
      <c r="C375">
        <v>4.24</v>
      </c>
      <c r="D375">
        <v>1.84</v>
      </c>
      <c r="E375">
        <v>2.39</v>
      </c>
      <c r="F375">
        <v>0.31</v>
      </c>
      <c r="G375">
        <v>23.19</v>
      </c>
      <c r="H375">
        <v>2.04</v>
      </c>
      <c r="I375">
        <v>1.94</v>
      </c>
      <c r="J375">
        <v>0.11</v>
      </c>
      <c r="K375">
        <v>23.05</v>
      </c>
      <c r="L375">
        <v>12.97</v>
      </c>
      <c r="P375">
        <v>5.56</v>
      </c>
      <c r="Q375">
        <v>213.47</v>
      </c>
      <c r="R375">
        <v>33.71</v>
      </c>
      <c r="S375">
        <v>49.57</v>
      </c>
      <c r="T375">
        <v>1008.02</v>
      </c>
      <c r="U375">
        <v>0</v>
      </c>
      <c r="V375" t="s">
        <v>32</v>
      </c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1:30" x14ac:dyDescent="0.25">
      <c r="A376" t="s">
        <v>452</v>
      </c>
      <c r="B376">
        <v>3.98</v>
      </c>
      <c r="C376">
        <v>5.26</v>
      </c>
      <c r="D376">
        <v>2.67</v>
      </c>
      <c r="E376">
        <v>2.59</v>
      </c>
      <c r="F376">
        <v>0.33</v>
      </c>
      <c r="G376">
        <v>24.16</v>
      </c>
      <c r="H376">
        <v>2.0299999999999998</v>
      </c>
      <c r="I376">
        <v>1.92</v>
      </c>
      <c r="J376">
        <v>0.11</v>
      </c>
      <c r="K376">
        <v>177.73</v>
      </c>
      <c r="L376">
        <v>80.84</v>
      </c>
      <c r="P376">
        <v>5.91</v>
      </c>
      <c r="Q376">
        <v>264.94</v>
      </c>
      <c r="R376">
        <v>33.57</v>
      </c>
      <c r="S376">
        <v>59.25</v>
      </c>
      <c r="T376">
        <v>1007.45</v>
      </c>
      <c r="U376">
        <v>0</v>
      </c>
      <c r="V376" t="s">
        <v>35</v>
      </c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1:30" x14ac:dyDescent="0.25">
      <c r="A377" t="s">
        <v>453</v>
      </c>
      <c r="B377">
        <v>2.97</v>
      </c>
      <c r="C377">
        <v>3.69</v>
      </c>
      <c r="D377">
        <v>1.61</v>
      </c>
      <c r="E377">
        <v>2.08</v>
      </c>
      <c r="F377">
        <v>0.33</v>
      </c>
      <c r="G377">
        <v>21.14</v>
      </c>
      <c r="H377">
        <v>2</v>
      </c>
      <c r="I377">
        <v>1.92</v>
      </c>
      <c r="J377">
        <v>0.08</v>
      </c>
      <c r="K377">
        <v>87.92</v>
      </c>
      <c r="L377">
        <v>46.91</v>
      </c>
      <c r="P377">
        <v>5.52</v>
      </c>
      <c r="Q377">
        <v>263.68</v>
      </c>
      <c r="R377">
        <v>33.15</v>
      </c>
      <c r="S377">
        <v>61.91</v>
      </c>
      <c r="T377">
        <v>1006.86</v>
      </c>
      <c r="U377">
        <v>0</v>
      </c>
      <c r="V377" t="s">
        <v>35</v>
      </c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1:30" x14ac:dyDescent="0.25">
      <c r="A378" t="s">
        <v>454</v>
      </c>
      <c r="B378">
        <v>3.15</v>
      </c>
      <c r="C378">
        <v>4.58</v>
      </c>
      <c r="D378">
        <v>2.08</v>
      </c>
      <c r="E378">
        <v>2.5</v>
      </c>
      <c r="F378">
        <v>0.33</v>
      </c>
      <c r="G378">
        <v>21.23</v>
      </c>
      <c r="H378">
        <v>2</v>
      </c>
      <c r="I378">
        <v>1.91</v>
      </c>
      <c r="J378">
        <v>0.08</v>
      </c>
      <c r="K378">
        <v>90.91</v>
      </c>
      <c r="L378">
        <v>39.92</v>
      </c>
      <c r="P378">
        <v>5.0599999999999996</v>
      </c>
      <c r="Q378">
        <v>260.08999999999997</v>
      </c>
      <c r="R378">
        <v>32.880000000000003</v>
      </c>
      <c r="S378">
        <v>61.58</v>
      </c>
      <c r="T378">
        <v>1006.26</v>
      </c>
      <c r="U378">
        <v>0</v>
      </c>
      <c r="V378" t="s">
        <v>35</v>
      </c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1:30" x14ac:dyDescent="0.25">
      <c r="A379" t="s">
        <v>455</v>
      </c>
      <c r="B379">
        <v>5.01</v>
      </c>
      <c r="C379">
        <v>6.99</v>
      </c>
      <c r="D379">
        <v>4.08</v>
      </c>
      <c r="E379">
        <v>2.91</v>
      </c>
      <c r="F379">
        <v>0.35</v>
      </c>
      <c r="G379">
        <v>20.5</v>
      </c>
      <c r="H379">
        <v>2.04</v>
      </c>
      <c r="I379">
        <v>1.93</v>
      </c>
      <c r="J379">
        <v>0.11</v>
      </c>
      <c r="K379">
        <v>53.59</v>
      </c>
      <c r="L379">
        <v>33.93</v>
      </c>
      <c r="P379">
        <v>4.0199999999999996</v>
      </c>
      <c r="Q379">
        <v>259.2</v>
      </c>
      <c r="R379">
        <v>32.58</v>
      </c>
      <c r="S379">
        <v>62.34</v>
      </c>
      <c r="T379">
        <v>1006.14</v>
      </c>
      <c r="U379">
        <v>0</v>
      </c>
      <c r="V379" t="s">
        <v>35</v>
      </c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1:30" x14ac:dyDescent="0.25">
      <c r="A380" t="s">
        <v>456</v>
      </c>
      <c r="B380">
        <v>4.93</v>
      </c>
      <c r="C380">
        <v>8.75</v>
      </c>
      <c r="D380">
        <v>6.01</v>
      </c>
      <c r="E380">
        <v>2.75</v>
      </c>
      <c r="F380">
        <v>0.44</v>
      </c>
      <c r="G380">
        <v>16.38</v>
      </c>
      <c r="H380">
        <v>2.19</v>
      </c>
      <c r="I380">
        <v>2.0099999999999998</v>
      </c>
      <c r="J380">
        <v>0.18</v>
      </c>
      <c r="K380">
        <v>45.01</v>
      </c>
      <c r="L380">
        <v>38.92</v>
      </c>
      <c r="P380">
        <v>2.29</v>
      </c>
      <c r="Q380">
        <v>220.64</v>
      </c>
      <c r="R380">
        <v>31.22</v>
      </c>
      <c r="S380">
        <v>67.92</v>
      </c>
      <c r="T380">
        <v>1006.38</v>
      </c>
      <c r="U380">
        <v>0</v>
      </c>
      <c r="V380" t="s">
        <v>33</v>
      </c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1:30" x14ac:dyDescent="0.25">
      <c r="A381" t="s">
        <v>457</v>
      </c>
      <c r="B381">
        <v>2.76</v>
      </c>
      <c r="C381">
        <v>4.6500000000000004</v>
      </c>
      <c r="D381">
        <v>2.5099999999999998</v>
      </c>
      <c r="E381">
        <v>2.14</v>
      </c>
      <c r="F381">
        <v>0.37</v>
      </c>
      <c r="G381">
        <v>18.34</v>
      </c>
      <c r="H381">
        <v>2.2000000000000002</v>
      </c>
      <c r="I381">
        <v>2.08</v>
      </c>
      <c r="J381">
        <v>0.12</v>
      </c>
      <c r="K381">
        <v>42.01</v>
      </c>
      <c r="L381">
        <v>27.94</v>
      </c>
      <c r="P381">
        <v>2.08</v>
      </c>
      <c r="Q381">
        <v>205.74</v>
      </c>
      <c r="R381">
        <v>30.16</v>
      </c>
      <c r="S381">
        <v>76.540000000000006</v>
      </c>
      <c r="T381">
        <v>1006.92</v>
      </c>
      <c r="U381">
        <v>0</v>
      </c>
      <c r="V381" t="s">
        <v>32</v>
      </c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1:30" x14ac:dyDescent="0.25">
      <c r="A382" t="s">
        <v>458</v>
      </c>
      <c r="B382">
        <v>2.87</v>
      </c>
      <c r="C382">
        <v>4.8499999999999996</v>
      </c>
      <c r="D382">
        <v>2.94</v>
      </c>
      <c r="E382">
        <v>1.92</v>
      </c>
      <c r="F382">
        <v>0.35</v>
      </c>
      <c r="G382">
        <v>15.29</v>
      </c>
      <c r="H382">
        <v>2.48</v>
      </c>
      <c r="I382">
        <v>2.2999999999999998</v>
      </c>
      <c r="J382">
        <v>0.17</v>
      </c>
      <c r="K382">
        <v>24.05</v>
      </c>
      <c r="L382">
        <v>13.97</v>
      </c>
      <c r="P382">
        <v>2.1800000000000002</v>
      </c>
      <c r="Q382">
        <v>188.21</v>
      </c>
      <c r="R382">
        <v>29.66</v>
      </c>
      <c r="S382">
        <v>81.08</v>
      </c>
      <c r="T382">
        <v>1007.3</v>
      </c>
      <c r="U382">
        <v>0</v>
      </c>
      <c r="V382" t="s">
        <v>31</v>
      </c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1:30" x14ac:dyDescent="0.25">
      <c r="A383" t="s">
        <v>459</v>
      </c>
      <c r="B383">
        <v>3.32</v>
      </c>
      <c r="C383">
        <v>6.35</v>
      </c>
      <c r="D383">
        <v>4.3899999999999997</v>
      </c>
      <c r="E383">
        <v>1.96</v>
      </c>
      <c r="F383">
        <v>0.34</v>
      </c>
      <c r="G383">
        <v>14.11</v>
      </c>
      <c r="H383">
        <v>2.41</v>
      </c>
      <c r="I383">
        <v>2.29</v>
      </c>
      <c r="J383">
        <v>0.12</v>
      </c>
      <c r="K383">
        <v>31.03</v>
      </c>
      <c r="L383">
        <v>20.96</v>
      </c>
      <c r="P383">
        <v>2.4500000000000002</v>
      </c>
      <c r="Q383">
        <v>189.34</v>
      </c>
      <c r="R383">
        <v>29.47</v>
      </c>
      <c r="S383">
        <v>82.82</v>
      </c>
      <c r="T383">
        <v>1007.8</v>
      </c>
      <c r="U383">
        <v>0</v>
      </c>
      <c r="V383" t="s">
        <v>31</v>
      </c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1:30" x14ac:dyDescent="0.25">
      <c r="A384" t="s">
        <v>460</v>
      </c>
      <c r="B384">
        <v>3.24</v>
      </c>
      <c r="C384">
        <v>7.86</v>
      </c>
      <c r="D384">
        <v>5.86</v>
      </c>
      <c r="E384">
        <v>2.0099999999999998</v>
      </c>
      <c r="F384">
        <v>0.36</v>
      </c>
      <c r="G384">
        <v>11.58</v>
      </c>
      <c r="H384">
        <v>2.4300000000000002</v>
      </c>
      <c r="I384">
        <v>2.33</v>
      </c>
      <c r="J384">
        <v>0.1</v>
      </c>
      <c r="K384">
        <v>27.04</v>
      </c>
      <c r="L384">
        <v>11.98</v>
      </c>
      <c r="P384">
        <v>2.4900000000000002</v>
      </c>
      <c r="Q384">
        <v>178.35</v>
      </c>
      <c r="R384">
        <v>29.22</v>
      </c>
      <c r="S384">
        <v>84.21</v>
      </c>
      <c r="T384">
        <v>1007.91</v>
      </c>
      <c r="U384">
        <v>0</v>
      </c>
      <c r="V384" t="s">
        <v>31</v>
      </c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1:30" x14ac:dyDescent="0.25">
      <c r="A385" t="s">
        <v>461</v>
      </c>
      <c r="B385">
        <v>3.06</v>
      </c>
      <c r="C385">
        <v>7.58</v>
      </c>
      <c r="D385">
        <v>5.47</v>
      </c>
      <c r="E385">
        <v>2.11</v>
      </c>
      <c r="F385">
        <v>0.36</v>
      </c>
      <c r="G385">
        <v>11.05</v>
      </c>
      <c r="H385">
        <v>2.5099999999999998</v>
      </c>
      <c r="I385">
        <v>2.35</v>
      </c>
      <c r="J385">
        <v>0.15</v>
      </c>
      <c r="K385">
        <v>35.03</v>
      </c>
      <c r="L385">
        <v>20.96</v>
      </c>
      <c r="P385">
        <v>2.42</v>
      </c>
      <c r="Q385">
        <v>173.62</v>
      </c>
      <c r="R385">
        <v>28.98</v>
      </c>
      <c r="S385">
        <v>85.25</v>
      </c>
      <c r="T385">
        <v>1007.64</v>
      </c>
      <c r="U385">
        <v>0</v>
      </c>
      <c r="V385" t="s">
        <v>31</v>
      </c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1:30" x14ac:dyDescent="0.25">
      <c r="A386" t="s">
        <v>462</v>
      </c>
      <c r="B386">
        <v>3.24</v>
      </c>
      <c r="C386">
        <v>6.72</v>
      </c>
      <c r="D386">
        <v>4.62</v>
      </c>
      <c r="E386">
        <v>2.1</v>
      </c>
      <c r="F386">
        <v>0.36</v>
      </c>
      <c r="G386">
        <v>10.88</v>
      </c>
      <c r="H386">
        <v>2.46</v>
      </c>
      <c r="I386">
        <v>2.33</v>
      </c>
      <c r="J386">
        <v>0.13</v>
      </c>
      <c r="K386">
        <v>26.05</v>
      </c>
      <c r="L386">
        <v>16.97</v>
      </c>
      <c r="P386">
        <v>3.16</v>
      </c>
      <c r="Q386">
        <v>171.46</v>
      </c>
      <c r="R386">
        <v>28.53</v>
      </c>
      <c r="S386">
        <v>86.44</v>
      </c>
      <c r="T386">
        <v>1007.07</v>
      </c>
      <c r="U386">
        <v>0</v>
      </c>
      <c r="V386" t="s">
        <v>31</v>
      </c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1:30" x14ac:dyDescent="0.25">
      <c r="A387" t="s">
        <v>463</v>
      </c>
      <c r="B387">
        <v>3.3</v>
      </c>
      <c r="C387">
        <v>6.62</v>
      </c>
      <c r="D387">
        <v>4.5199999999999996</v>
      </c>
      <c r="E387">
        <v>2.1</v>
      </c>
      <c r="F387">
        <v>0.36</v>
      </c>
      <c r="G387">
        <v>9.49</v>
      </c>
      <c r="H387">
        <v>2.46</v>
      </c>
      <c r="I387">
        <v>2.3199999999999998</v>
      </c>
      <c r="J387">
        <v>0.13</v>
      </c>
      <c r="K387">
        <v>24.05</v>
      </c>
      <c r="L387">
        <v>17.96</v>
      </c>
      <c r="P387">
        <v>3.17</v>
      </c>
      <c r="Q387">
        <v>171.85</v>
      </c>
      <c r="R387">
        <v>28.28</v>
      </c>
      <c r="S387">
        <v>85.94</v>
      </c>
      <c r="T387">
        <v>1006.3</v>
      </c>
      <c r="U387">
        <v>0</v>
      </c>
      <c r="V387" t="s">
        <v>31</v>
      </c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1:30" x14ac:dyDescent="0.25">
      <c r="A388" t="s">
        <v>464</v>
      </c>
      <c r="B388">
        <v>3.14</v>
      </c>
      <c r="C388">
        <v>10.67</v>
      </c>
      <c r="D388">
        <v>8.6199999999999992</v>
      </c>
      <c r="E388">
        <v>2.06</v>
      </c>
      <c r="F388">
        <v>0.4</v>
      </c>
      <c r="G388">
        <v>6.57</v>
      </c>
      <c r="H388">
        <v>2.56</v>
      </c>
      <c r="I388">
        <v>2.38</v>
      </c>
      <c r="J388">
        <v>0.18</v>
      </c>
      <c r="K388">
        <v>32.03</v>
      </c>
      <c r="L388">
        <v>23.95</v>
      </c>
      <c r="P388">
        <v>2.61</v>
      </c>
      <c r="Q388">
        <v>178.35</v>
      </c>
      <c r="R388">
        <v>28.03</v>
      </c>
      <c r="S388">
        <v>87.33</v>
      </c>
      <c r="T388">
        <v>1005.8</v>
      </c>
      <c r="U388">
        <v>0</v>
      </c>
      <c r="V388" t="s">
        <v>31</v>
      </c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1:30" x14ac:dyDescent="0.25">
      <c r="A389" t="s">
        <v>465</v>
      </c>
      <c r="B389">
        <v>3.67</v>
      </c>
      <c r="C389">
        <v>13.61</v>
      </c>
      <c r="D389">
        <v>11.14</v>
      </c>
      <c r="E389">
        <v>2.48</v>
      </c>
      <c r="F389">
        <v>0.44</v>
      </c>
      <c r="G389">
        <v>3.98</v>
      </c>
      <c r="H389">
        <v>2.63</v>
      </c>
      <c r="I389">
        <v>2.41</v>
      </c>
      <c r="J389">
        <v>0.22</v>
      </c>
      <c r="K389">
        <v>22.05</v>
      </c>
      <c r="L389">
        <v>19.96</v>
      </c>
      <c r="P389">
        <v>2.63</v>
      </c>
      <c r="Q389">
        <v>190.05</v>
      </c>
      <c r="R389">
        <v>27.94</v>
      </c>
      <c r="S389">
        <v>87.67</v>
      </c>
      <c r="T389">
        <v>1005.98</v>
      </c>
      <c r="U389">
        <v>0</v>
      </c>
      <c r="V389" t="s">
        <v>31</v>
      </c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1:30" x14ac:dyDescent="0.25">
      <c r="A390" t="s">
        <v>466</v>
      </c>
      <c r="B390">
        <v>3.31</v>
      </c>
      <c r="C390">
        <v>8.2200000000000006</v>
      </c>
      <c r="D390">
        <v>6.24</v>
      </c>
      <c r="E390">
        <v>1.98</v>
      </c>
      <c r="F390">
        <v>0.39</v>
      </c>
      <c r="G390">
        <v>6.85</v>
      </c>
      <c r="H390">
        <v>2.4500000000000002</v>
      </c>
      <c r="I390">
        <v>2.31</v>
      </c>
      <c r="J390">
        <v>0.15</v>
      </c>
      <c r="K390">
        <v>24.05</v>
      </c>
      <c r="L390">
        <v>19.96</v>
      </c>
      <c r="P390">
        <v>3.39</v>
      </c>
      <c r="Q390">
        <v>181.05</v>
      </c>
      <c r="R390">
        <v>27.92</v>
      </c>
      <c r="S390">
        <v>87.25</v>
      </c>
      <c r="T390">
        <v>1006.15</v>
      </c>
      <c r="U390">
        <v>0</v>
      </c>
      <c r="V390" t="s">
        <v>31</v>
      </c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1:30" x14ac:dyDescent="0.25">
      <c r="A391" t="s">
        <v>467</v>
      </c>
      <c r="B391">
        <v>3.15</v>
      </c>
      <c r="C391">
        <v>10.52</v>
      </c>
      <c r="D391">
        <v>6.94</v>
      </c>
      <c r="E391">
        <v>3.58</v>
      </c>
      <c r="F391">
        <v>0.41</v>
      </c>
      <c r="G391">
        <v>4.99</v>
      </c>
      <c r="H391">
        <v>2.5299999999999998</v>
      </c>
      <c r="I391">
        <v>2.36</v>
      </c>
      <c r="J391">
        <v>0.16</v>
      </c>
      <c r="K391">
        <v>46</v>
      </c>
      <c r="L391">
        <v>32.93</v>
      </c>
      <c r="P391">
        <v>2.15</v>
      </c>
      <c r="Q391">
        <v>164.46</v>
      </c>
      <c r="R391">
        <v>27.77</v>
      </c>
      <c r="S391">
        <v>87.71</v>
      </c>
      <c r="T391">
        <v>1006.52</v>
      </c>
      <c r="U391">
        <v>0</v>
      </c>
      <c r="V391" t="s">
        <v>30</v>
      </c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1:30" x14ac:dyDescent="0.25">
      <c r="A392" t="s">
        <v>468</v>
      </c>
      <c r="B392">
        <v>3.72</v>
      </c>
      <c r="C392">
        <v>14</v>
      </c>
      <c r="D392">
        <v>6.78</v>
      </c>
      <c r="E392">
        <v>7.22</v>
      </c>
      <c r="F392">
        <v>0.44</v>
      </c>
      <c r="G392">
        <v>7.04</v>
      </c>
      <c r="H392">
        <v>2.58</v>
      </c>
      <c r="I392">
        <v>2.42</v>
      </c>
      <c r="J392">
        <v>0.16</v>
      </c>
      <c r="K392">
        <v>35.03</v>
      </c>
      <c r="L392">
        <v>33.93</v>
      </c>
      <c r="P392">
        <v>2.99</v>
      </c>
      <c r="Q392">
        <v>168.46</v>
      </c>
      <c r="R392">
        <v>29.03</v>
      </c>
      <c r="S392">
        <v>83.23</v>
      </c>
      <c r="T392">
        <v>1006.8</v>
      </c>
      <c r="U392">
        <v>0</v>
      </c>
      <c r="V392" t="s">
        <v>30</v>
      </c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1:30" x14ac:dyDescent="0.25">
      <c r="A393" t="s">
        <v>469</v>
      </c>
      <c r="B393">
        <v>3.91</v>
      </c>
      <c r="C393">
        <v>9.7799999999999994</v>
      </c>
      <c r="D393">
        <v>4.91</v>
      </c>
      <c r="E393">
        <v>4.87</v>
      </c>
      <c r="F393">
        <v>0.4</v>
      </c>
      <c r="G393">
        <v>11.39</v>
      </c>
      <c r="H393">
        <v>2.2599999999999998</v>
      </c>
      <c r="I393">
        <v>2.12</v>
      </c>
      <c r="J393">
        <v>0.14000000000000001</v>
      </c>
      <c r="K393">
        <v>30.04</v>
      </c>
      <c r="L393">
        <v>18.96</v>
      </c>
      <c r="P393">
        <v>4.3499999999999996</v>
      </c>
      <c r="Q393">
        <v>182.02</v>
      </c>
      <c r="R393">
        <v>30.51</v>
      </c>
      <c r="S393">
        <v>76.58</v>
      </c>
      <c r="T393">
        <v>1007.01</v>
      </c>
      <c r="U393">
        <v>0</v>
      </c>
      <c r="V393" t="s">
        <v>31</v>
      </c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1:30" x14ac:dyDescent="0.25">
      <c r="A394" t="s">
        <v>470</v>
      </c>
      <c r="B394">
        <v>3.88</v>
      </c>
      <c r="C394">
        <v>7.21</v>
      </c>
      <c r="D394">
        <v>3.89</v>
      </c>
      <c r="E394">
        <v>3.33</v>
      </c>
      <c r="F394">
        <v>0.37</v>
      </c>
      <c r="G394">
        <v>16.16</v>
      </c>
      <c r="H394">
        <v>2.19</v>
      </c>
      <c r="I394">
        <v>2.06</v>
      </c>
      <c r="J394">
        <v>0.14000000000000001</v>
      </c>
      <c r="K394">
        <v>29.04</v>
      </c>
      <c r="L394">
        <v>18.96</v>
      </c>
      <c r="P394">
        <v>4.83</v>
      </c>
      <c r="Q394">
        <v>190.29</v>
      </c>
      <c r="R394">
        <v>31.57</v>
      </c>
      <c r="S394">
        <v>71.67</v>
      </c>
      <c r="T394">
        <v>1006.92</v>
      </c>
      <c r="U394">
        <v>0</v>
      </c>
      <c r="V394" t="s">
        <v>31</v>
      </c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1:30" x14ac:dyDescent="0.25">
      <c r="A395" t="s">
        <v>471</v>
      </c>
      <c r="B395">
        <v>3.49</v>
      </c>
      <c r="C395">
        <v>5.37</v>
      </c>
      <c r="D395">
        <v>2.97</v>
      </c>
      <c r="E395">
        <v>2.4</v>
      </c>
      <c r="F395">
        <v>0.35</v>
      </c>
      <c r="G395">
        <v>25.74</v>
      </c>
      <c r="H395">
        <v>2.16</v>
      </c>
      <c r="I395">
        <v>2.0299999999999998</v>
      </c>
      <c r="J395">
        <v>0.14000000000000001</v>
      </c>
      <c r="K395">
        <v>40.020000000000003</v>
      </c>
      <c r="L395">
        <v>17.96</v>
      </c>
      <c r="P395">
        <v>5.14</v>
      </c>
      <c r="Q395">
        <v>211.23</v>
      </c>
      <c r="R395">
        <v>32.54</v>
      </c>
      <c r="S395">
        <v>66.56</v>
      </c>
      <c r="T395">
        <v>1006.8</v>
      </c>
      <c r="U395">
        <v>0</v>
      </c>
      <c r="V395" t="s">
        <v>32</v>
      </c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1:30" x14ac:dyDescent="0.25">
      <c r="A396" t="s">
        <v>472</v>
      </c>
      <c r="B396">
        <v>3.57</v>
      </c>
      <c r="C396">
        <v>5.64</v>
      </c>
      <c r="D396">
        <v>3.3</v>
      </c>
      <c r="E396">
        <v>2.35</v>
      </c>
      <c r="F396">
        <v>0.34</v>
      </c>
      <c r="G396">
        <v>26.65</v>
      </c>
      <c r="H396">
        <v>2.1</v>
      </c>
      <c r="I396">
        <v>1.95</v>
      </c>
      <c r="J396">
        <v>0.15</v>
      </c>
      <c r="K396">
        <v>65.930000000000007</v>
      </c>
      <c r="L396">
        <v>24.93</v>
      </c>
      <c r="P396">
        <v>5.33</v>
      </c>
      <c r="Q396">
        <v>218.84</v>
      </c>
      <c r="R396">
        <v>33.049999999999997</v>
      </c>
      <c r="S396">
        <v>61.96</v>
      </c>
      <c r="T396">
        <v>1006.7</v>
      </c>
      <c r="U396">
        <v>0</v>
      </c>
      <c r="V396" t="s">
        <v>33</v>
      </c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1:30" x14ac:dyDescent="0.25">
      <c r="A397" t="s">
        <v>473</v>
      </c>
      <c r="B397">
        <v>3.15</v>
      </c>
      <c r="C397">
        <v>6.31</v>
      </c>
      <c r="D397">
        <v>3.42</v>
      </c>
      <c r="E397">
        <v>2.9</v>
      </c>
      <c r="F397">
        <v>0.33</v>
      </c>
      <c r="G397">
        <v>24.41</v>
      </c>
      <c r="H397">
        <v>2.0299999999999998</v>
      </c>
      <c r="I397">
        <v>1.93</v>
      </c>
      <c r="J397">
        <v>0.1</v>
      </c>
      <c r="K397">
        <v>66.900000000000006</v>
      </c>
      <c r="L397">
        <v>17.95</v>
      </c>
      <c r="P397">
        <v>5.74</v>
      </c>
      <c r="Q397">
        <v>211.35</v>
      </c>
      <c r="R397">
        <v>33.25</v>
      </c>
      <c r="S397">
        <v>60.26</v>
      </c>
      <c r="T397">
        <v>1006.28</v>
      </c>
      <c r="U397">
        <v>0</v>
      </c>
      <c r="V397" t="s">
        <v>32</v>
      </c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1:30" x14ac:dyDescent="0.25">
      <c r="A398" t="s">
        <v>474</v>
      </c>
      <c r="B398">
        <v>6.6</v>
      </c>
      <c r="C398">
        <v>14.82</v>
      </c>
      <c r="D398">
        <v>7.84</v>
      </c>
      <c r="E398">
        <v>6.98</v>
      </c>
      <c r="F398">
        <v>0.38</v>
      </c>
      <c r="G398">
        <v>22</v>
      </c>
      <c r="H398">
        <v>2.04</v>
      </c>
      <c r="I398">
        <v>1.91</v>
      </c>
      <c r="J398">
        <v>0.13</v>
      </c>
      <c r="K398">
        <v>157.1</v>
      </c>
      <c r="L398">
        <v>59.82</v>
      </c>
      <c r="P398">
        <v>5.3</v>
      </c>
      <c r="Q398">
        <v>234.55</v>
      </c>
      <c r="R398">
        <v>33.369999999999997</v>
      </c>
      <c r="S398">
        <v>63.46</v>
      </c>
      <c r="T398">
        <v>1005.64</v>
      </c>
      <c r="U398">
        <v>0</v>
      </c>
      <c r="V398" t="s">
        <v>33</v>
      </c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1:30" x14ac:dyDescent="0.25">
      <c r="A399" t="s">
        <v>475</v>
      </c>
      <c r="B399">
        <v>7.57</v>
      </c>
      <c r="C399">
        <v>14.45</v>
      </c>
      <c r="D399">
        <v>6.72</v>
      </c>
      <c r="E399">
        <v>7.74</v>
      </c>
      <c r="F399">
        <v>0.36</v>
      </c>
      <c r="G399">
        <v>18.23</v>
      </c>
      <c r="H399">
        <v>2.02</v>
      </c>
      <c r="I399">
        <v>1.92</v>
      </c>
      <c r="J399">
        <v>0.1</v>
      </c>
      <c r="K399">
        <v>338.49</v>
      </c>
      <c r="L399">
        <v>125.63</v>
      </c>
      <c r="P399">
        <v>6.66</v>
      </c>
      <c r="Q399">
        <v>255.77</v>
      </c>
      <c r="R399">
        <v>33.409999999999997</v>
      </c>
      <c r="S399">
        <v>61.19</v>
      </c>
      <c r="T399">
        <v>1004.92</v>
      </c>
      <c r="U399">
        <v>0</v>
      </c>
      <c r="V399" t="s">
        <v>34</v>
      </c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1:30" x14ac:dyDescent="0.25">
      <c r="A400" t="s">
        <v>476</v>
      </c>
      <c r="B400">
        <v>8.3000000000000007</v>
      </c>
      <c r="C400">
        <v>15.07</v>
      </c>
      <c r="D400">
        <v>6.63</v>
      </c>
      <c r="E400">
        <v>8.44</v>
      </c>
      <c r="F400">
        <v>0.37</v>
      </c>
      <c r="G400">
        <v>17.04</v>
      </c>
      <c r="H400">
        <v>2.02</v>
      </c>
      <c r="I400">
        <v>1.91</v>
      </c>
      <c r="J400">
        <v>0.1</v>
      </c>
      <c r="K400">
        <v>413.17</v>
      </c>
      <c r="L400">
        <v>152.54</v>
      </c>
      <c r="P400">
        <v>6.63</v>
      </c>
      <c r="Q400">
        <v>254.11</v>
      </c>
      <c r="R400">
        <v>33.4</v>
      </c>
      <c r="S400">
        <v>60.3</v>
      </c>
      <c r="T400">
        <v>1004.53</v>
      </c>
      <c r="U400">
        <v>0</v>
      </c>
      <c r="V400" t="s">
        <v>34</v>
      </c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1:30" x14ac:dyDescent="0.25">
      <c r="A401" t="s">
        <v>477</v>
      </c>
      <c r="B401">
        <v>14.56</v>
      </c>
      <c r="C401">
        <v>29.95</v>
      </c>
      <c r="D401">
        <v>12.04</v>
      </c>
      <c r="E401">
        <v>17.920000000000002</v>
      </c>
      <c r="F401">
        <v>0.43</v>
      </c>
      <c r="G401">
        <v>11.46</v>
      </c>
      <c r="H401">
        <v>2.06</v>
      </c>
      <c r="I401">
        <v>1.91</v>
      </c>
      <c r="J401">
        <v>0.15</v>
      </c>
      <c r="K401">
        <v>240.52</v>
      </c>
      <c r="L401">
        <v>102.69</v>
      </c>
      <c r="P401">
        <v>5.85</v>
      </c>
      <c r="Q401">
        <v>247.82</v>
      </c>
      <c r="R401">
        <v>33.33</v>
      </c>
      <c r="S401">
        <v>61.85</v>
      </c>
      <c r="T401">
        <v>1004.29</v>
      </c>
      <c r="U401">
        <v>0</v>
      </c>
      <c r="V401" t="s">
        <v>34</v>
      </c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1:30" x14ac:dyDescent="0.25">
      <c r="A402" t="s">
        <v>478</v>
      </c>
      <c r="B402">
        <v>15.5</v>
      </c>
      <c r="C402">
        <v>31.33</v>
      </c>
      <c r="D402">
        <v>12.15</v>
      </c>
      <c r="E402">
        <v>19.170000000000002</v>
      </c>
      <c r="F402">
        <v>0.41</v>
      </c>
      <c r="G402">
        <v>12.51</v>
      </c>
      <c r="H402">
        <v>2.11</v>
      </c>
      <c r="I402">
        <v>1.93</v>
      </c>
      <c r="J402">
        <v>0.18</v>
      </c>
      <c r="K402">
        <v>114.52</v>
      </c>
      <c r="L402">
        <v>52.84</v>
      </c>
      <c r="P402">
        <v>5.1100000000000003</v>
      </c>
      <c r="Q402">
        <v>239.31</v>
      </c>
      <c r="R402">
        <v>32.9</v>
      </c>
      <c r="S402">
        <v>62.61</v>
      </c>
      <c r="T402">
        <v>1004.08</v>
      </c>
      <c r="U402">
        <v>0</v>
      </c>
      <c r="V402" t="s">
        <v>34</v>
      </c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1:30" x14ac:dyDescent="0.25">
      <c r="A403" t="s">
        <v>479</v>
      </c>
      <c r="B403">
        <v>6.03</v>
      </c>
      <c r="C403">
        <v>12.26</v>
      </c>
      <c r="D403">
        <v>7.83</v>
      </c>
      <c r="E403">
        <v>4.43</v>
      </c>
      <c r="F403">
        <v>0.35</v>
      </c>
      <c r="G403">
        <v>19.989999999999998</v>
      </c>
      <c r="H403">
        <v>2.2000000000000002</v>
      </c>
      <c r="I403">
        <v>1.98</v>
      </c>
      <c r="J403">
        <v>0.22</v>
      </c>
      <c r="K403">
        <v>59.14</v>
      </c>
      <c r="L403">
        <v>20.94</v>
      </c>
      <c r="P403">
        <v>4.28</v>
      </c>
      <c r="Q403">
        <v>213.7</v>
      </c>
      <c r="R403">
        <v>32.42</v>
      </c>
      <c r="S403">
        <v>60.27</v>
      </c>
      <c r="T403">
        <v>1004.07</v>
      </c>
      <c r="U403">
        <v>0</v>
      </c>
      <c r="V403" t="s">
        <v>32</v>
      </c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1:30" x14ac:dyDescent="0.25">
      <c r="A404" t="s">
        <v>480</v>
      </c>
      <c r="B404">
        <v>3.45</v>
      </c>
      <c r="C404">
        <v>6.33</v>
      </c>
      <c r="D404">
        <v>3.97</v>
      </c>
      <c r="E404">
        <v>2.36</v>
      </c>
      <c r="F404">
        <v>0.35</v>
      </c>
      <c r="G404">
        <v>20.2</v>
      </c>
      <c r="H404">
        <v>2.13</v>
      </c>
      <c r="I404">
        <v>1.99</v>
      </c>
      <c r="J404">
        <v>0.14000000000000001</v>
      </c>
      <c r="K404">
        <v>52.35</v>
      </c>
      <c r="L404">
        <v>24.93</v>
      </c>
      <c r="P404">
        <v>3.61</v>
      </c>
      <c r="Q404">
        <v>197.59</v>
      </c>
      <c r="R404">
        <v>30.96</v>
      </c>
      <c r="S404">
        <v>68.23</v>
      </c>
      <c r="T404">
        <v>1004.63</v>
      </c>
      <c r="U404">
        <v>0</v>
      </c>
      <c r="V404" t="s">
        <v>32</v>
      </c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1:30" x14ac:dyDescent="0.25">
      <c r="A405" t="s">
        <v>481</v>
      </c>
      <c r="B405">
        <v>3.01</v>
      </c>
      <c r="C405">
        <v>5.25</v>
      </c>
      <c r="D405">
        <v>3.26</v>
      </c>
      <c r="E405">
        <v>1.99</v>
      </c>
      <c r="F405">
        <v>0.34</v>
      </c>
      <c r="G405">
        <v>19.52</v>
      </c>
      <c r="H405">
        <v>2.2000000000000002</v>
      </c>
      <c r="I405">
        <v>2.08</v>
      </c>
      <c r="J405">
        <v>0.12</v>
      </c>
      <c r="K405">
        <v>45.56</v>
      </c>
      <c r="L405">
        <v>23.03</v>
      </c>
      <c r="P405">
        <v>3.2</v>
      </c>
      <c r="Q405">
        <v>182.84</v>
      </c>
      <c r="R405">
        <v>29.97</v>
      </c>
      <c r="S405">
        <v>75.680000000000007</v>
      </c>
      <c r="T405">
        <v>1004.92</v>
      </c>
      <c r="U405">
        <v>0</v>
      </c>
      <c r="V405" t="s">
        <v>31</v>
      </c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1:30" x14ac:dyDescent="0.25">
      <c r="A406" t="s">
        <v>482</v>
      </c>
      <c r="B406">
        <v>3.16</v>
      </c>
      <c r="C406">
        <v>8.34</v>
      </c>
      <c r="D406">
        <v>6.16</v>
      </c>
      <c r="E406">
        <v>2.1800000000000002</v>
      </c>
      <c r="F406">
        <v>0.4</v>
      </c>
      <c r="G406">
        <v>13.34</v>
      </c>
      <c r="H406">
        <v>2.37</v>
      </c>
      <c r="I406">
        <v>2.19</v>
      </c>
      <c r="J406">
        <v>0.18</v>
      </c>
      <c r="K406">
        <v>59.14</v>
      </c>
      <c r="L406">
        <v>28.92</v>
      </c>
      <c r="P406">
        <v>2.5499999999999998</v>
      </c>
      <c r="Q406">
        <v>177.04</v>
      </c>
      <c r="R406">
        <v>29.42</v>
      </c>
      <c r="S406">
        <v>77.86</v>
      </c>
      <c r="T406">
        <v>1004.96</v>
      </c>
      <c r="U406">
        <v>0</v>
      </c>
      <c r="V406" t="s">
        <v>31</v>
      </c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1:30" x14ac:dyDescent="0.25">
      <c r="A407" t="s">
        <v>483</v>
      </c>
      <c r="B407">
        <v>3.15</v>
      </c>
      <c r="C407">
        <v>8.77</v>
      </c>
      <c r="D407">
        <v>6.65</v>
      </c>
      <c r="E407">
        <v>2.12</v>
      </c>
      <c r="F407">
        <v>0.39</v>
      </c>
      <c r="G407">
        <v>9.73</v>
      </c>
      <c r="H407">
        <v>2.44</v>
      </c>
      <c r="I407">
        <v>2.2999999999999998</v>
      </c>
      <c r="J407">
        <v>0.14000000000000001</v>
      </c>
      <c r="K407">
        <v>61.08</v>
      </c>
      <c r="L407">
        <v>27.92</v>
      </c>
      <c r="P407">
        <v>2.71</v>
      </c>
      <c r="Q407">
        <v>159.62</v>
      </c>
      <c r="R407">
        <v>28.71</v>
      </c>
      <c r="S407">
        <v>81.02</v>
      </c>
      <c r="T407">
        <v>1005.2</v>
      </c>
      <c r="U407">
        <v>0</v>
      </c>
      <c r="V407" t="s">
        <v>30</v>
      </c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1:30" x14ac:dyDescent="0.25">
      <c r="A408" t="s">
        <v>484</v>
      </c>
      <c r="B408">
        <v>3.25</v>
      </c>
      <c r="C408">
        <v>11.36</v>
      </c>
      <c r="D408">
        <v>9.0299999999999994</v>
      </c>
      <c r="E408">
        <v>2.33</v>
      </c>
      <c r="F408">
        <v>0.42</v>
      </c>
      <c r="G408">
        <v>5.92</v>
      </c>
      <c r="H408">
        <v>2.5299999999999998</v>
      </c>
      <c r="I408">
        <v>2.38</v>
      </c>
      <c r="J408">
        <v>0.15</v>
      </c>
      <c r="K408">
        <v>83.38</v>
      </c>
      <c r="L408">
        <v>49.85</v>
      </c>
      <c r="P408">
        <v>2.52</v>
      </c>
      <c r="Q408">
        <v>159.35</v>
      </c>
      <c r="R408">
        <v>28.18</v>
      </c>
      <c r="S408">
        <v>82.98</v>
      </c>
      <c r="T408">
        <v>1004.98</v>
      </c>
      <c r="U408">
        <v>0</v>
      </c>
      <c r="V408" t="s">
        <v>30</v>
      </c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1:30" x14ac:dyDescent="0.25">
      <c r="A409" t="s">
        <v>485</v>
      </c>
      <c r="B409">
        <v>3.35</v>
      </c>
      <c r="C409">
        <v>10.38</v>
      </c>
      <c r="D409">
        <v>8.1199999999999992</v>
      </c>
      <c r="E409">
        <v>2.2599999999999998</v>
      </c>
      <c r="F409">
        <v>0.41</v>
      </c>
      <c r="G409">
        <v>6.99</v>
      </c>
      <c r="H409">
        <v>2.54</v>
      </c>
      <c r="I409">
        <v>2.38</v>
      </c>
      <c r="J409">
        <v>0.15</v>
      </c>
      <c r="K409">
        <v>74.66</v>
      </c>
      <c r="L409">
        <v>35.9</v>
      </c>
      <c r="P409">
        <v>2.27</v>
      </c>
      <c r="Q409">
        <v>168.44</v>
      </c>
      <c r="R409">
        <v>27.96</v>
      </c>
      <c r="S409">
        <v>82.79</v>
      </c>
      <c r="T409">
        <v>1004.5</v>
      </c>
      <c r="U409">
        <v>0</v>
      </c>
      <c r="V409" t="s">
        <v>30</v>
      </c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1:30" x14ac:dyDescent="0.25">
      <c r="A410" t="s">
        <v>486</v>
      </c>
      <c r="B410">
        <v>3.12</v>
      </c>
      <c r="C410">
        <v>11.76</v>
      </c>
      <c r="D410">
        <v>9.4499999999999993</v>
      </c>
      <c r="E410">
        <v>2.2999999999999998</v>
      </c>
      <c r="F410">
        <v>0.41</v>
      </c>
      <c r="G410">
        <v>6.79</v>
      </c>
      <c r="H410">
        <v>2.5299999999999998</v>
      </c>
      <c r="I410">
        <v>2.38</v>
      </c>
      <c r="J410">
        <v>0.16</v>
      </c>
      <c r="K410">
        <v>58.17</v>
      </c>
      <c r="L410">
        <v>26.92</v>
      </c>
      <c r="P410">
        <v>2.34</v>
      </c>
      <c r="Q410">
        <v>190.68</v>
      </c>
      <c r="R410">
        <v>27.8</v>
      </c>
      <c r="S410">
        <v>83.7</v>
      </c>
      <c r="T410">
        <v>1004.3</v>
      </c>
      <c r="U410">
        <v>0</v>
      </c>
      <c r="V410" t="s">
        <v>31</v>
      </c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1:30" x14ac:dyDescent="0.25">
      <c r="A411" t="s">
        <v>487</v>
      </c>
      <c r="B411">
        <v>3.12</v>
      </c>
      <c r="C411">
        <v>11.43</v>
      </c>
      <c r="D411">
        <v>9.1300000000000008</v>
      </c>
      <c r="E411">
        <v>2.31</v>
      </c>
      <c r="F411">
        <v>0.39</v>
      </c>
      <c r="G411">
        <v>9.16</v>
      </c>
      <c r="H411">
        <v>2.67</v>
      </c>
      <c r="I411">
        <v>2.48</v>
      </c>
      <c r="J411">
        <v>0.19</v>
      </c>
      <c r="K411">
        <v>49.78</v>
      </c>
      <c r="L411">
        <v>20.94</v>
      </c>
      <c r="P411">
        <v>2.83</v>
      </c>
      <c r="Q411">
        <v>185.21</v>
      </c>
      <c r="R411">
        <v>28</v>
      </c>
      <c r="S411">
        <v>84.11</v>
      </c>
      <c r="T411">
        <v>1004.71</v>
      </c>
      <c r="U411">
        <v>0</v>
      </c>
      <c r="V411" t="s">
        <v>31</v>
      </c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1:30" x14ac:dyDescent="0.25">
      <c r="A412" t="s">
        <v>488</v>
      </c>
      <c r="B412">
        <v>2.92</v>
      </c>
      <c r="C412">
        <v>9.0500000000000007</v>
      </c>
      <c r="D412">
        <v>6.81</v>
      </c>
      <c r="E412">
        <v>2.2400000000000002</v>
      </c>
      <c r="F412">
        <v>0.38</v>
      </c>
      <c r="G412">
        <v>8.93</v>
      </c>
      <c r="H412">
        <v>2.83</v>
      </c>
      <c r="I412">
        <v>2.65</v>
      </c>
      <c r="J412">
        <v>0.18</v>
      </c>
      <c r="K412">
        <v>63.02</v>
      </c>
      <c r="L412">
        <v>30.91</v>
      </c>
      <c r="P412">
        <v>1.69</v>
      </c>
      <c r="Q412">
        <v>175.72</v>
      </c>
      <c r="R412">
        <v>27.87</v>
      </c>
      <c r="S412">
        <v>85.94</v>
      </c>
      <c r="T412">
        <v>1005.37</v>
      </c>
      <c r="U412">
        <v>0</v>
      </c>
      <c r="V412" t="s">
        <v>31</v>
      </c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1:30" x14ac:dyDescent="0.25">
      <c r="A413" t="s">
        <v>489</v>
      </c>
      <c r="B413">
        <v>2.85</v>
      </c>
      <c r="C413">
        <v>9.75</v>
      </c>
      <c r="D413">
        <v>7.47</v>
      </c>
      <c r="E413">
        <v>2.2799999999999998</v>
      </c>
      <c r="F413">
        <v>0.38</v>
      </c>
      <c r="G413">
        <v>6.8</v>
      </c>
      <c r="H413">
        <v>2.75</v>
      </c>
      <c r="I413">
        <v>2.58</v>
      </c>
      <c r="J413">
        <v>0.17</v>
      </c>
      <c r="K413">
        <v>63.02</v>
      </c>
      <c r="L413">
        <v>25.83</v>
      </c>
      <c r="P413">
        <v>2.5</v>
      </c>
      <c r="Q413">
        <v>154.57</v>
      </c>
      <c r="R413">
        <v>27.42</v>
      </c>
      <c r="S413">
        <v>87.73</v>
      </c>
      <c r="T413">
        <v>1005.7</v>
      </c>
      <c r="U413">
        <v>0</v>
      </c>
      <c r="V413" t="s">
        <v>30</v>
      </c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1:30" x14ac:dyDescent="0.25">
      <c r="A414" t="s">
        <v>490</v>
      </c>
      <c r="B414">
        <v>3.1</v>
      </c>
      <c r="C414">
        <v>12.51</v>
      </c>
      <c r="D414">
        <v>9.41</v>
      </c>
      <c r="E414">
        <v>3.1</v>
      </c>
      <c r="F414">
        <v>0.44</v>
      </c>
      <c r="G414">
        <v>4.74</v>
      </c>
      <c r="H414">
        <v>2.75</v>
      </c>
      <c r="I414">
        <v>2.5299999999999998</v>
      </c>
      <c r="J414">
        <v>0.22</v>
      </c>
      <c r="K414">
        <v>59.14</v>
      </c>
      <c r="L414">
        <v>28.92</v>
      </c>
      <c r="P414">
        <v>2.71</v>
      </c>
      <c r="Q414">
        <v>147.81</v>
      </c>
      <c r="R414">
        <v>27.06</v>
      </c>
      <c r="S414">
        <v>88.83</v>
      </c>
      <c r="T414">
        <v>1005.84</v>
      </c>
      <c r="U414">
        <v>0</v>
      </c>
      <c r="V414" t="s">
        <v>30</v>
      </c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1:30" x14ac:dyDescent="0.25">
      <c r="A415" t="s">
        <v>491</v>
      </c>
      <c r="B415">
        <v>3.8</v>
      </c>
      <c r="C415">
        <v>20.350000000000001</v>
      </c>
      <c r="D415">
        <v>11.62</v>
      </c>
      <c r="E415">
        <v>8.73</v>
      </c>
      <c r="F415">
        <v>0.48</v>
      </c>
      <c r="G415">
        <v>3.54</v>
      </c>
      <c r="H415">
        <v>2.71</v>
      </c>
      <c r="I415">
        <v>2.4700000000000002</v>
      </c>
      <c r="J415">
        <v>0.23</v>
      </c>
      <c r="K415">
        <v>83.38</v>
      </c>
      <c r="L415">
        <v>54.74</v>
      </c>
      <c r="P415">
        <v>2.88</v>
      </c>
      <c r="Q415">
        <v>153.72999999999999</v>
      </c>
      <c r="R415">
        <v>27.03</v>
      </c>
      <c r="S415">
        <v>87.33</v>
      </c>
      <c r="T415">
        <v>1005.81</v>
      </c>
      <c r="U415">
        <v>0</v>
      </c>
      <c r="V415" t="s">
        <v>30</v>
      </c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1:30" x14ac:dyDescent="0.25">
      <c r="A416" t="s">
        <v>492</v>
      </c>
      <c r="B416">
        <v>3.78</v>
      </c>
      <c r="C416">
        <v>16.03</v>
      </c>
      <c r="D416">
        <v>8.61</v>
      </c>
      <c r="E416">
        <v>7.41</v>
      </c>
      <c r="F416">
        <v>0.48</v>
      </c>
      <c r="G416">
        <v>9.11</v>
      </c>
      <c r="H416">
        <v>2.5099999999999998</v>
      </c>
      <c r="I416">
        <v>2.29</v>
      </c>
      <c r="J416">
        <v>0.22</v>
      </c>
      <c r="K416">
        <v>78.540000000000006</v>
      </c>
      <c r="L416">
        <v>46.86</v>
      </c>
      <c r="P416">
        <v>3.11</v>
      </c>
      <c r="Q416">
        <v>153.88999999999999</v>
      </c>
      <c r="R416">
        <v>28.3</v>
      </c>
      <c r="S416">
        <v>82.39</v>
      </c>
      <c r="T416">
        <v>1005.81</v>
      </c>
      <c r="U416">
        <v>0</v>
      </c>
      <c r="V416" t="s">
        <v>30</v>
      </c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1:30" x14ac:dyDescent="0.25">
      <c r="A417" t="s">
        <v>493</v>
      </c>
      <c r="B417">
        <v>3.78</v>
      </c>
      <c r="C417">
        <v>12.27</v>
      </c>
      <c r="D417">
        <v>7.19</v>
      </c>
      <c r="E417">
        <v>5.08</v>
      </c>
      <c r="F417">
        <v>0.41</v>
      </c>
      <c r="G417">
        <v>14.98</v>
      </c>
      <c r="H417">
        <v>2.34</v>
      </c>
      <c r="I417">
        <v>2.17</v>
      </c>
      <c r="J417">
        <v>0.17</v>
      </c>
      <c r="K417">
        <v>76.599999999999994</v>
      </c>
      <c r="L417">
        <v>35.9</v>
      </c>
      <c r="P417">
        <v>3.61</v>
      </c>
      <c r="Q417">
        <v>173.18</v>
      </c>
      <c r="R417">
        <v>30.09</v>
      </c>
      <c r="S417">
        <v>76.66</v>
      </c>
      <c r="T417">
        <v>1005.82</v>
      </c>
      <c r="U417">
        <v>0</v>
      </c>
      <c r="V417" t="s">
        <v>31</v>
      </c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1:30" x14ac:dyDescent="0.25">
      <c r="A418" t="s">
        <v>494</v>
      </c>
      <c r="B418">
        <v>3.63</v>
      </c>
      <c r="C418">
        <v>7.61</v>
      </c>
      <c r="D418">
        <v>4.54</v>
      </c>
      <c r="E418">
        <v>3.07</v>
      </c>
      <c r="F418">
        <v>0.36</v>
      </c>
      <c r="G418">
        <v>18.45</v>
      </c>
      <c r="H418">
        <v>2.1800000000000002</v>
      </c>
      <c r="I418">
        <v>2.02</v>
      </c>
      <c r="J418">
        <v>0.15</v>
      </c>
      <c r="K418">
        <v>49.44</v>
      </c>
      <c r="L418">
        <v>19.940000000000001</v>
      </c>
      <c r="P418">
        <v>4.42</v>
      </c>
      <c r="Q418">
        <v>191.74</v>
      </c>
      <c r="R418">
        <v>31.27</v>
      </c>
      <c r="S418">
        <v>72.39</v>
      </c>
      <c r="T418">
        <v>1006.08</v>
      </c>
      <c r="U418">
        <v>0</v>
      </c>
      <c r="V418" t="s">
        <v>32</v>
      </c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1:30" x14ac:dyDescent="0.25">
      <c r="A419" t="s">
        <v>495</v>
      </c>
      <c r="B419">
        <v>3.27</v>
      </c>
      <c r="C419">
        <v>4.95</v>
      </c>
      <c r="D419">
        <v>2.71</v>
      </c>
      <c r="E419">
        <v>2.25</v>
      </c>
      <c r="F419">
        <v>0.34</v>
      </c>
      <c r="G419">
        <v>24.42</v>
      </c>
      <c r="H419">
        <v>2.1</v>
      </c>
      <c r="I419">
        <v>1.97</v>
      </c>
      <c r="J419">
        <v>0.12</v>
      </c>
      <c r="K419">
        <v>59.14</v>
      </c>
      <c r="L419">
        <v>9.9700000000000006</v>
      </c>
      <c r="P419">
        <v>5.52</v>
      </c>
      <c r="Q419">
        <v>208.24</v>
      </c>
      <c r="R419">
        <v>31.82</v>
      </c>
      <c r="S419">
        <v>67.58</v>
      </c>
      <c r="T419">
        <v>1005.96</v>
      </c>
      <c r="U419">
        <v>0</v>
      </c>
      <c r="V419" t="s">
        <v>32</v>
      </c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1:30" x14ac:dyDescent="0.25">
      <c r="A420" t="s">
        <v>496</v>
      </c>
      <c r="B420">
        <v>3.28</v>
      </c>
      <c r="C420">
        <v>4.99</v>
      </c>
      <c r="D420">
        <v>2.71</v>
      </c>
      <c r="E420">
        <v>2.2799999999999998</v>
      </c>
      <c r="F420">
        <v>0.33</v>
      </c>
      <c r="G420">
        <v>24.8</v>
      </c>
      <c r="H420">
        <v>2.0499999999999998</v>
      </c>
      <c r="I420">
        <v>1.94</v>
      </c>
      <c r="J420">
        <v>0.11</v>
      </c>
      <c r="K420">
        <v>62.05</v>
      </c>
      <c r="L420">
        <v>23.13</v>
      </c>
      <c r="P420">
        <v>5.9</v>
      </c>
      <c r="Q420">
        <v>213.23</v>
      </c>
      <c r="R420">
        <v>32.39</v>
      </c>
      <c r="S420">
        <v>63.19</v>
      </c>
      <c r="T420">
        <v>1005.78</v>
      </c>
      <c r="U420">
        <v>0</v>
      </c>
      <c r="V420" t="s">
        <v>32</v>
      </c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1:30" x14ac:dyDescent="0.25">
      <c r="A421" t="s">
        <v>497</v>
      </c>
      <c r="B421">
        <v>3.2</v>
      </c>
      <c r="C421">
        <v>5.04</v>
      </c>
      <c r="D421">
        <v>2.75</v>
      </c>
      <c r="E421">
        <v>2.29</v>
      </c>
      <c r="F421">
        <v>0.34</v>
      </c>
      <c r="G421">
        <v>25.64</v>
      </c>
      <c r="H421">
        <v>2.06</v>
      </c>
      <c r="I421">
        <v>1.93</v>
      </c>
      <c r="J421">
        <v>0.12</v>
      </c>
      <c r="K421">
        <v>51.33</v>
      </c>
      <c r="L421">
        <v>18.899999999999999</v>
      </c>
      <c r="P421">
        <v>5.35</v>
      </c>
      <c r="Q421">
        <v>208.55</v>
      </c>
      <c r="R421">
        <v>32.700000000000003</v>
      </c>
      <c r="S421">
        <v>63.19</v>
      </c>
      <c r="T421">
        <v>1005.7</v>
      </c>
      <c r="U421">
        <v>0</v>
      </c>
      <c r="V421" t="s">
        <v>32</v>
      </c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1:30" x14ac:dyDescent="0.25">
      <c r="A422" t="s">
        <v>498</v>
      </c>
      <c r="B422">
        <v>3.43</v>
      </c>
      <c r="C422">
        <v>6.01</v>
      </c>
      <c r="D422">
        <v>3.43</v>
      </c>
      <c r="E422">
        <v>2.59</v>
      </c>
      <c r="F422">
        <v>0.34</v>
      </c>
      <c r="G422">
        <v>25.84</v>
      </c>
      <c r="H422">
        <v>2.06</v>
      </c>
      <c r="I422">
        <v>1.92</v>
      </c>
      <c r="J422">
        <v>0.14000000000000001</v>
      </c>
      <c r="K422">
        <v>50.22</v>
      </c>
      <c r="L422">
        <v>12.96</v>
      </c>
      <c r="P422">
        <v>5.7</v>
      </c>
      <c r="Q422">
        <v>209.51</v>
      </c>
      <c r="R422">
        <v>32.93</v>
      </c>
      <c r="S422">
        <v>63.85</v>
      </c>
      <c r="T422">
        <v>1005.08</v>
      </c>
      <c r="U422">
        <v>0</v>
      </c>
      <c r="V422" t="s">
        <v>32</v>
      </c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1:30" x14ac:dyDescent="0.25">
      <c r="A423" t="s">
        <v>499</v>
      </c>
      <c r="B423">
        <v>3.27</v>
      </c>
      <c r="C423">
        <v>5.71</v>
      </c>
      <c r="D423">
        <v>3</v>
      </c>
      <c r="E423">
        <v>2.71</v>
      </c>
      <c r="F423">
        <v>0.34</v>
      </c>
      <c r="G423">
        <v>25.08</v>
      </c>
      <c r="H423">
        <v>2.0499999999999998</v>
      </c>
      <c r="I423">
        <v>1.92</v>
      </c>
      <c r="J423">
        <v>0.13</v>
      </c>
      <c r="K423">
        <v>55.26</v>
      </c>
      <c r="L423">
        <v>12.96</v>
      </c>
      <c r="P423">
        <v>5.39</v>
      </c>
      <c r="Q423">
        <v>211.47</v>
      </c>
      <c r="R423">
        <v>33.44</v>
      </c>
      <c r="S423">
        <v>60.88</v>
      </c>
      <c r="T423">
        <v>1004.94</v>
      </c>
      <c r="U423">
        <v>0</v>
      </c>
      <c r="V423" t="s">
        <v>32</v>
      </c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1:30" x14ac:dyDescent="0.25">
      <c r="A424" t="s">
        <v>500</v>
      </c>
      <c r="B424">
        <v>3.56</v>
      </c>
      <c r="C424">
        <v>6.39</v>
      </c>
      <c r="D424">
        <v>3.52</v>
      </c>
      <c r="E424">
        <v>2.87</v>
      </c>
      <c r="F424">
        <v>0.34</v>
      </c>
      <c r="G424">
        <v>23.79</v>
      </c>
      <c r="H424">
        <v>2.0699999999999998</v>
      </c>
      <c r="I424">
        <v>1.94</v>
      </c>
      <c r="J424">
        <v>0.13</v>
      </c>
      <c r="K424">
        <v>72.72</v>
      </c>
      <c r="L424">
        <v>22.93</v>
      </c>
      <c r="P424">
        <v>5.64</v>
      </c>
      <c r="Q424">
        <v>207.35</v>
      </c>
      <c r="R424">
        <v>32.96</v>
      </c>
      <c r="S424">
        <v>59.28</v>
      </c>
      <c r="T424">
        <v>1004.75</v>
      </c>
      <c r="U424">
        <v>0</v>
      </c>
      <c r="V424" t="s">
        <v>32</v>
      </c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1:30" x14ac:dyDescent="0.25">
      <c r="A425" t="s">
        <v>501</v>
      </c>
      <c r="B425">
        <v>3.44</v>
      </c>
      <c r="C425">
        <v>6.68</v>
      </c>
      <c r="D425">
        <v>3.95</v>
      </c>
      <c r="E425">
        <v>2.74</v>
      </c>
      <c r="F425">
        <v>0.35</v>
      </c>
      <c r="G425">
        <v>21.55</v>
      </c>
      <c r="H425">
        <v>2.1</v>
      </c>
      <c r="I425">
        <v>1.97</v>
      </c>
      <c r="J425">
        <v>0.14000000000000001</v>
      </c>
      <c r="K425">
        <v>50.41</v>
      </c>
      <c r="L425">
        <v>25.93</v>
      </c>
      <c r="P425">
        <v>4.5199999999999996</v>
      </c>
      <c r="Q425">
        <v>204.98</v>
      </c>
      <c r="R425">
        <v>32.25</v>
      </c>
      <c r="S425">
        <v>64.819999999999993</v>
      </c>
      <c r="T425">
        <v>1004.58</v>
      </c>
      <c r="U425">
        <v>0</v>
      </c>
      <c r="V425" t="s">
        <v>32</v>
      </c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1:30" x14ac:dyDescent="0.25">
      <c r="A426" t="s">
        <v>502</v>
      </c>
      <c r="B426">
        <v>3.09</v>
      </c>
      <c r="C426">
        <v>4.88</v>
      </c>
      <c r="D426">
        <v>2.48</v>
      </c>
      <c r="E426">
        <v>2.4</v>
      </c>
      <c r="F426">
        <v>0.35</v>
      </c>
      <c r="G426">
        <v>21.3</v>
      </c>
      <c r="H426">
        <v>2.08</v>
      </c>
      <c r="I426">
        <v>1.97</v>
      </c>
      <c r="J426">
        <v>0.11</v>
      </c>
      <c r="K426">
        <v>60.11</v>
      </c>
      <c r="L426">
        <v>11.97</v>
      </c>
      <c r="P426">
        <v>4.7</v>
      </c>
      <c r="Q426">
        <v>204.92</v>
      </c>
      <c r="R426">
        <v>32.32</v>
      </c>
      <c r="S426">
        <v>65.5</v>
      </c>
      <c r="T426">
        <v>1004.34</v>
      </c>
      <c r="U426">
        <v>0</v>
      </c>
      <c r="V426" t="s">
        <v>32</v>
      </c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1:30" x14ac:dyDescent="0.25">
      <c r="A427" t="s">
        <v>503</v>
      </c>
      <c r="B427">
        <v>3.1</v>
      </c>
      <c r="C427">
        <v>4.3600000000000003</v>
      </c>
      <c r="D427">
        <v>2.17</v>
      </c>
      <c r="E427">
        <v>2.2000000000000002</v>
      </c>
      <c r="F427">
        <v>0.34</v>
      </c>
      <c r="G427">
        <v>20.74</v>
      </c>
      <c r="H427">
        <v>2.09</v>
      </c>
      <c r="I427">
        <v>1.98</v>
      </c>
      <c r="J427">
        <v>0.11</v>
      </c>
      <c r="K427">
        <v>34.89</v>
      </c>
      <c r="L427">
        <v>15.96</v>
      </c>
      <c r="P427">
        <v>4.2699999999999996</v>
      </c>
      <c r="Q427">
        <v>208.4</v>
      </c>
      <c r="R427">
        <v>31.98</v>
      </c>
      <c r="S427">
        <v>66.64</v>
      </c>
      <c r="T427">
        <v>1004.42</v>
      </c>
      <c r="U427">
        <v>0</v>
      </c>
      <c r="V427" t="s">
        <v>32</v>
      </c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1:30" x14ac:dyDescent="0.25">
      <c r="A428" t="s">
        <v>504</v>
      </c>
      <c r="B428">
        <v>2.93</v>
      </c>
      <c r="C428">
        <v>4.82</v>
      </c>
      <c r="D428">
        <v>2.72</v>
      </c>
      <c r="E428">
        <v>2.11</v>
      </c>
      <c r="F428">
        <v>0.34</v>
      </c>
      <c r="G428">
        <v>19.18</v>
      </c>
      <c r="H428">
        <v>2.12</v>
      </c>
      <c r="I428">
        <v>2</v>
      </c>
      <c r="J428">
        <v>0.12</v>
      </c>
      <c r="K428">
        <v>48.47</v>
      </c>
      <c r="L428">
        <v>20.94</v>
      </c>
      <c r="P428">
        <v>3.57</v>
      </c>
      <c r="Q428">
        <v>203.11</v>
      </c>
      <c r="R428">
        <v>30.84</v>
      </c>
      <c r="S428">
        <v>71.5</v>
      </c>
      <c r="T428">
        <v>1004.73</v>
      </c>
      <c r="U428">
        <v>0</v>
      </c>
      <c r="V428" t="s">
        <v>32</v>
      </c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1:30" x14ac:dyDescent="0.25">
      <c r="A429" t="s">
        <v>505</v>
      </c>
      <c r="B429">
        <v>2.85</v>
      </c>
      <c r="C429">
        <v>4.83</v>
      </c>
      <c r="D429">
        <v>2.9</v>
      </c>
      <c r="E429">
        <v>1.93</v>
      </c>
      <c r="F429">
        <v>0.36</v>
      </c>
      <c r="G429">
        <v>19.28</v>
      </c>
      <c r="H429">
        <v>2.25</v>
      </c>
      <c r="I429">
        <v>2.11</v>
      </c>
      <c r="J429">
        <v>0.14000000000000001</v>
      </c>
      <c r="K429">
        <v>58.9</v>
      </c>
      <c r="L429">
        <v>20.94</v>
      </c>
      <c r="P429">
        <v>3.24</v>
      </c>
      <c r="Q429">
        <v>187.33</v>
      </c>
      <c r="R429">
        <v>29.97</v>
      </c>
      <c r="S429">
        <v>75.760000000000005</v>
      </c>
      <c r="T429">
        <v>1005.42</v>
      </c>
      <c r="U429">
        <v>0</v>
      </c>
      <c r="V429" t="s">
        <v>31</v>
      </c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1:30" x14ac:dyDescent="0.25">
      <c r="A430" t="s">
        <v>506</v>
      </c>
      <c r="B430">
        <v>2.87</v>
      </c>
      <c r="C430">
        <v>6.75</v>
      </c>
      <c r="D430">
        <v>4.72</v>
      </c>
      <c r="E430">
        <v>2.04</v>
      </c>
      <c r="F430">
        <v>0.41</v>
      </c>
      <c r="G430">
        <v>15.12</v>
      </c>
      <c r="H430">
        <v>2.38</v>
      </c>
      <c r="I430">
        <v>2.2400000000000002</v>
      </c>
      <c r="J430">
        <v>0.14000000000000001</v>
      </c>
      <c r="K430">
        <v>67.87</v>
      </c>
      <c r="L430">
        <v>33.9</v>
      </c>
      <c r="P430">
        <v>2.87</v>
      </c>
      <c r="Q430">
        <v>166.11</v>
      </c>
      <c r="R430">
        <v>29.35</v>
      </c>
      <c r="S430">
        <v>80.040000000000006</v>
      </c>
      <c r="T430">
        <v>1005.9</v>
      </c>
      <c r="U430">
        <v>0</v>
      </c>
      <c r="V430" t="s">
        <v>30</v>
      </c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1:30" x14ac:dyDescent="0.25">
      <c r="A431" t="s">
        <v>507</v>
      </c>
      <c r="B431">
        <v>3.1</v>
      </c>
      <c r="C431">
        <v>9.56</v>
      </c>
      <c r="D431">
        <v>7.57</v>
      </c>
      <c r="E431">
        <v>1.99</v>
      </c>
      <c r="F431">
        <v>0.45</v>
      </c>
      <c r="G431">
        <v>9.19</v>
      </c>
      <c r="H431">
        <v>2.57</v>
      </c>
      <c r="I431">
        <v>2.39</v>
      </c>
      <c r="J431">
        <v>0.18</v>
      </c>
      <c r="K431">
        <v>84.35</v>
      </c>
      <c r="L431">
        <v>45.87</v>
      </c>
      <c r="P431">
        <v>2.52</v>
      </c>
      <c r="Q431">
        <v>160.71</v>
      </c>
      <c r="R431">
        <v>28.75</v>
      </c>
      <c r="S431">
        <v>83.68</v>
      </c>
      <c r="T431">
        <v>1006.18</v>
      </c>
      <c r="U431">
        <v>0</v>
      </c>
      <c r="V431" t="s">
        <v>30</v>
      </c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1:30" x14ac:dyDescent="0.25">
      <c r="A432" t="s">
        <v>508</v>
      </c>
      <c r="B432">
        <v>3.18</v>
      </c>
      <c r="C432">
        <v>10.77</v>
      </c>
      <c r="D432">
        <v>8.56</v>
      </c>
      <c r="E432">
        <v>2.21</v>
      </c>
      <c r="F432">
        <v>0.44</v>
      </c>
      <c r="G432">
        <v>7.44</v>
      </c>
      <c r="H432">
        <v>2.61</v>
      </c>
      <c r="I432">
        <v>2.44</v>
      </c>
      <c r="J432">
        <v>0.17</v>
      </c>
      <c r="K432">
        <v>78.540000000000006</v>
      </c>
      <c r="L432">
        <v>36.89</v>
      </c>
      <c r="P432">
        <v>2.54</v>
      </c>
      <c r="Q432">
        <v>173.44</v>
      </c>
      <c r="R432">
        <v>28.44</v>
      </c>
      <c r="S432">
        <v>84.82</v>
      </c>
      <c r="T432">
        <v>1006.22</v>
      </c>
      <c r="U432">
        <v>0</v>
      </c>
      <c r="V432" t="s">
        <v>31</v>
      </c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1:30" x14ac:dyDescent="0.25">
      <c r="A433" t="s">
        <v>509</v>
      </c>
      <c r="B433">
        <v>3.23</v>
      </c>
      <c r="C433">
        <v>11.24</v>
      </c>
      <c r="D433">
        <v>9.24</v>
      </c>
      <c r="E433">
        <v>2</v>
      </c>
      <c r="F433">
        <v>0.43</v>
      </c>
      <c r="G433">
        <v>7.63</v>
      </c>
      <c r="H433">
        <v>2.5</v>
      </c>
      <c r="I433">
        <v>2.34</v>
      </c>
      <c r="J433">
        <v>0.16</v>
      </c>
      <c r="K433">
        <v>64.44</v>
      </c>
      <c r="L433">
        <v>23.93</v>
      </c>
      <c r="P433">
        <v>2.86</v>
      </c>
      <c r="Q433">
        <v>177.21</v>
      </c>
      <c r="R433">
        <v>28.48</v>
      </c>
      <c r="S433">
        <v>84.34</v>
      </c>
      <c r="T433">
        <v>1006.13</v>
      </c>
      <c r="U433">
        <v>0</v>
      </c>
      <c r="V433" t="s">
        <v>31</v>
      </c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1:30" x14ac:dyDescent="0.25">
      <c r="A434" t="s">
        <v>510</v>
      </c>
      <c r="B434">
        <v>3.57</v>
      </c>
      <c r="C434">
        <v>11.7</v>
      </c>
      <c r="D434">
        <v>9.58</v>
      </c>
      <c r="E434">
        <v>2.12</v>
      </c>
      <c r="F434">
        <v>0.45</v>
      </c>
      <c r="G434">
        <v>6.21</v>
      </c>
      <c r="H434">
        <v>2.58</v>
      </c>
      <c r="I434">
        <v>2.41</v>
      </c>
      <c r="J434">
        <v>0.17</v>
      </c>
      <c r="K434">
        <v>65.930000000000007</v>
      </c>
      <c r="L434">
        <v>25.93</v>
      </c>
      <c r="P434">
        <v>2.4300000000000002</v>
      </c>
      <c r="Q434">
        <v>173.15</v>
      </c>
      <c r="R434">
        <v>28.24</v>
      </c>
      <c r="S434">
        <v>85.31</v>
      </c>
      <c r="T434">
        <v>1005.91</v>
      </c>
      <c r="U434">
        <v>0</v>
      </c>
      <c r="V434" t="s">
        <v>31</v>
      </c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1:30" x14ac:dyDescent="0.25">
      <c r="A435" t="s">
        <v>511</v>
      </c>
      <c r="B435">
        <v>3.79</v>
      </c>
      <c r="C435">
        <v>12.02</v>
      </c>
      <c r="D435">
        <v>9.6999999999999993</v>
      </c>
      <c r="E435">
        <v>2.3199999999999998</v>
      </c>
      <c r="F435">
        <v>0.45</v>
      </c>
      <c r="G435">
        <v>6.3</v>
      </c>
      <c r="H435">
        <v>2.74</v>
      </c>
      <c r="I435">
        <v>2.5499999999999998</v>
      </c>
      <c r="J435">
        <v>0.19</v>
      </c>
      <c r="K435">
        <v>52.35</v>
      </c>
      <c r="L435">
        <v>27.92</v>
      </c>
      <c r="P435">
        <v>2.75</v>
      </c>
      <c r="Q435">
        <v>173.03</v>
      </c>
      <c r="R435">
        <v>28.12</v>
      </c>
      <c r="S435">
        <v>85.5</v>
      </c>
      <c r="T435">
        <v>1005.99</v>
      </c>
      <c r="U435">
        <v>0</v>
      </c>
      <c r="V435" t="s">
        <v>31</v>
      </c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1:30" x14ac:dyDescent="0.25">
      <c r="A436" t="s">
        <v>512</v>
      </c>
      <c r="B436">
        <v>3.62</v>
      </c>
      <c r="C436">
        <v>12.32</v>
      </c>
      <c r="D436">
        <v>10.119999999999999</v>
      </c>
      <c r="E436">
        <v>2.19</v>
      </c>
      <c r="F436">
        <v>0.47</v>
      </c>
      <c r="G436">
        <v>6.41</v>
      </c>
      <c r="H436">
        <v>2.59</v>
      </c>
      <c r="I436">
        <v>2.4</v>
      </c>
      <c r="J436">
        <v>0.19</v>
      </c>
      <c r="K436">
        <v>61.08</v>
      </c>
      <c r="L436">
        <v>30.91</v>
      </c>
      <c r="P436">
        <v>3.02</v>
      </c>
      <c r="Q436">
        <v>167.4</v>
      </c>
      <c r="R436">
        <v>28.06</v>
      </c>
      <c r="S436">
        <v>85.05</v>
      </c>
      <c r="T436">
        <v>1005.82</v>
      </c>
      <c r="U436">
        <v>0</v>
      </c>
      <c r="V436" t="s">
        <v>30</v>
      </c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1:30" x14ac:dyDescent="0.25">
      <c r="A437" t="s">
        <v>513</v>
      </c>
      <c r="B437">
        <v>3.71</v>
      </c>
      <c r="C437">
        <v>16.05</v>
      </c>
      <c r="D437">
        <v>12.61</v>
      </c>
      <c r="E437">
        <v>3.44</v>
      </c>
      <c r="F437">
        <v>0.49</v>
      </c>
      <c r="G437">
        <v>3.51</v>
      </c>
      <c r="H437">
        <v>2.88</v>
      </c>
      <c r="I437">
        <v>2.63</v>
      </c>
      <c r="J437">
        <v>0.25</v>
      </c>
      <c r="K437">
        <v>66.900000000000006</v>
      </c>
      <c r="L437">
        <v>43.87</v>
      </c>
      <c r="P437">
        <v>2.2799999999999998</v>
      </c>
      <c r="Q437">
        <v>155.06</v>
      </c>
      <c r="R437">
        <v>27.55</v>
      </c>
      <c r="S437">
        <v>86.36</v>
      </c>
      <c r="T437">
        <v>1005.84</v>
      </c>
      <c r="U437">
        <v>0</v>
      </c>
      <c r="V437" t="s">
        <v>30</v>
      </c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1:30" x14ac:dyDescent="0.25">
      <c r="A438" t="s">
        <v>514</v>
      </c>
      <c r="B438">
        <v>3.65</v>
      </c>
      <c r="C438">
        <v>15.77</v>
      </c>
      <c r="D438">
        <v>12.21</v>
      </c>
      <c r="E438">
        <v>3.56</v>
      </c>
      <c r="F438">
        <v>0.48</v>
      </c>
      <c r="G438">
        <v>3.52</v>
      </c>
      <c r="H438">
        <v>2.76</v>
      </c>
      <c r="I438">
        <v>2.5299999999999998</v>
      </c>
      <c r="J438">
        <v>0.23</v>
      </c>
      <c r="K438">
        <v>75.63</v>
      </c>
      <c r="L438">
        <v>34.9</v>
      </c>
      <c r="P438">
        <v>2.33</v>
      </c>
      <c r="Q438">
        <v>142.71</v>
      </c>
      <c r="R438">
        <v>27.22</v>
      </c>
      <c r="S438">
        <v>86.84</v>
      </c>
      <c r="T438">
        <v>1006.1</v>
      </c>
      <c r="U438">
        <v>0</v>
      </c>
      <c r="V438" t="s">
        <v>29</v>
      </c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1:30" x14ac:dyDescent="0.25">
      <c r="A439" t="s">
        <v>515</v>
      </c>
      <c r="B439">
        <v>3.74</v>
      </c>
      <c r="C439">
        <v>19.920000000000002</v>
      </c>
      <c r="D439">
        <v>12.4</v>
      </c>
      <c r="E439">
        <v>7.52</v>
      </c>
      <c r="F439">
        <v>0.49</v>
      </c>
      <c r="G439">
        <v>3.55</v>
      </c>
      <c r="H439">
        <v>2.98</v>
      </c>
      <c r="I439">
        <v>2.72</v>
      </c>
      <c r="J439">
        <v>0.26</v>
      </c>
      <c r="K439">
        <v>78.540000000000006</v>
      </c>
      <c r="L439">
        <v>46.86</v>
      </c>
      <c r="P439">
        <v>1.9</v>
      </c>
      <c r="Q439">
        <v>138.06</v>
      </c>
      <c r="R439">
        <v>27.26</v>
      </c>
      <c r="S439">
        <v>86.11</v>
      </c>
      <c r="T439">
        <v>1006.34</v>
      </c>
      <c r="U439">
        <v>0</v>
      </c>
      <c r="V439" t="s">
        <v>29</v>
      </c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1:30" x14ac:dyDescent="0.25">
      <c r="A440" t="s">
        <v>516</v>
      </c>
      <c r="B440">
        <v>4.0199999999999996</v>
      </c>
      <c r="C440">
        <v>21.86</v>
      </c>
      <c r="D440">
        <v>11.01</v>
      </c>
      <c r="E440">
        <v>10.85</v>
      </c>
      <c r="F440">
        <v>0.52</v>
      </c>
      <c r="G440">
        <v>7.44</v>
      </c>
      <c r="H440">
        <v>3.09</v>
      </c>
      <c r="I440">
        <v>2.79</v>
      </c>
      <c r="J440">
        <v>0.31</v>
      </c>
      <c r="K440">
        <v>88.23</v>
      </c>
      <c r="L440">
        <v>51.85</v>
      </c>
      <c r="P440">
        <v>2.15</v>
      </c>
      <c r="Q440">
        <v>141.28</v>
      </c>
      <c r="R440">
        <v>28.34</v>
      </c>
      <c r="S440">
        <v>81.819999999999993</v>
      </c>
      <c r="T440">
        <v>1006.25</v>
      </c>
      <c r="U440">
        <v>0</v>
      </c>
      <c r="V440" t="s">
        <v>29</v>
      </c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1:30" x14ac:dyDescent="0.25">
      <c r="A441" t="s">
        <v>517</v>
      </c>
      <c r="B441">
        <v>4.99</v>
      </c>
      <c r="C441">
        <v>17.78</v>
      </c>
      <c r="D441">
        <v>10.039999999999999</v>
      </c>
      <c r="E441">
        <v>7.75</v>
      </c>
      <c r="F441">
        <v>0.46</v>
      </c>
      <c r="G441">
        <v>16.399999999999999</v>
      </c>
      <c r="H441">
        <v>2.46</v>
      </c>
      <c r="I441">
        <v>2.2999999999999998</v>
      </c>
      <c r="J441">
        <v>0.17</v>
      </c>
      <c r="K441">
        <v>78.540000000000006</v>
      </c>
      <c r="L441">
        <v>44.87</v>
      </c>
      <c r="P441">
        <v>3.11</v>
      </c>
      <c r="Q441">
        <v>164.15</v>
      </c>
      <c r="R441">
        <v>31.27</v>
      </c>
      <c r="S441">
        <v>70.48</v>
      </c>
      <c r="T441">
        <v>1006.46</v>
      </c>
      <c r="U441">
        <v>0</v>
      </c>
      <c r="V441" t="s">
        <v>30</v>
      </c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1:30" x14ac:dyDescent="0.25">
      <c r="A442" t="s">
        <v>518</v>
      </c>
      <c r="B442">
        <v>4.46</v>
      </c>
      <c r="C442">
        <v>11.21</v>
      </c>
      <c r="D442">
        <v>6.43</v>
      </c>
      <c r="E442">
        <v>4.78</v>
      </c>
      <c r="F442">
        <v>0.4</v>
      </c>
      <c r="G442">
        <v>21.76</v>
      </c>
      <c r="H442">
        <v>2.27</v>
      </c>
      <c r="I442">
        <v>2.13</v>
      </c>
      <c r="J442">
        <v>0.14000000000000001</v>
      </c>
      <c r="K442">
        <v>59.14</v>
      </c>
      <c r="L442">
        <v>29.91</v>
      </c>
      <c r="P442">
        <v>3.58</v>
      </c>
      <c r="Q442">
        <v>170.88</v>
      </c>
      <c r="R442">
        <v>32.71</v>
      </c>
      <c r="S442">
        <v>67.680000000000007</v>
      </c>
      <c r="T442">
        <v>1006.62</v>
      </c>
      <c r="U442">
        <v>0</v>
      </c>
      <c r="V442" t="s">
        <v>31</v>
      </c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1:30" x14ac:dyDescent="0.25">
      <c r="A443" t="s">
        <v>519</v>
      </c>
      <c r="B443">
        <v>3.48</v>
      </c>
      <c r="C443">
        <v>4.84</v>
      </c>
      <c r="D443">
        <v>2.6</v>
      </c>
      <c r="E443">
        <v>2.2400000000000002</v>
      </c>
      <c r="F443">
        <v>0.35</v>
      </c>
      <c r="G443">
        <v>26.66</v>
      </c>
      <c r="H443">
        <v>2.12</v>
      </c>
      <c r="I443">
        <v>2</v>
      </c>
      <c r="J443">
        <v>0.12</v>
      </c>
      <c r="K443">
        <v>45.56</v>
      </c>
      <c r="L443">
        <v>10.97</v>
      </c>
      <c r="P443">
        <v>3.59</v>
      </c>
      <c r="Q443">
        <v>201.03</v>
      </c>
      <c r="R443">
        <v>33.6</v>
      </c>
      <c r="S443">
        <v>60.89</v>
      </c>
      <c r="T443">
        <v>1006.65</v>
      </c>
      <c r="U443">
        <v>0</v>
      </c>
      <c r="V443" t="s">
        <v>32</v>
      </c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1:30" x14ac:dyDescent="0.25">
      <c r="A444" t="s">
        <v>520</v>
      </c>
      <c r="B444">
        <v>5.42</v>
      </c>
      <c r="C444">
        <v>7.13</v>
      </c>
      <c r="D444">
        <v>4.4000000000000004</v>
      </c>
      <c r="E444">
        <v>2.73</v>
      </c>
      <c r="F444">
        <v>0.36</v>
      </c>
      <c r="G444">
        <v>29</v>
      </c>
      <c r="H444">
        <v>2.1</v>
      </c>
      <c r="I444">
        <v>1.97</v>
      </c>
      <c r="J444">
        <v>0.12</v>
      </c>
      <c r="K444">
        <v>63.99</v>
      </c>
      <c r="L444">
        <v>19.940000000000001</v>
      </c>
      <c r="P444">
        <v>3.84</v>
      </c>
      <c r="Q444">
        <v>246.1</v>
      </c>
      <c r="R444">
        <v>33.869999999999997</v>
      </c>
      <c r="S444">
        <v>59.1</v>
      </c>
      <c r="T444">
        <v>1006.68</v>
      </c>
      <c r="U444">
        <v>0</v>
      </c>
      <c r="V444" t="s">
        <v>34</v>
      </c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1:30" x14ac:dyDescent="0.25">
      <c r="A445" t="s">
        <v>521</v>
      </c>
      <c r="B445">
        <v>4.8600000000000003</v>
      </c>
      <c r="C445">
        <v>4.76</v>
      </c>
      <c r="D445">
        <v>2.48</v>
      </c>
      <c r="E445">
        <v>2.2799999999999998</v>
      </c>
      <c r="F445">
        <v>0.35</v>
      </c>
      <c r="G445">
        <v>26.96</v>
      </c>
      <c r="H445">
        <v>1.97</v>
      </c>
      <c r="I445">
        <v>1.86</v>
      </c>
      <c r="J445">
        <v>0.11</v>
      </c>
      <c r="K445">
        <v>55.26</v>
      </c>
      <c r="L445">
        <v>15.96</v>
      </c>
      <c r="P445">
        <v>5.24</v>
      </c>
      <c r="Q445">
        <v>269.06</v>
      </c>
      <c r="R445">
        <v>33.840000000000003</v>
      </c>
      <c r="S445">
        <v>60.36</v>
      </c>
      <c r="T445">
        <v>1006.62</v>
      </c>
      <c r="U445">
        <v>0</v>
      </c>
      <c r="V445" t="s">
        <v>35</v>
      </c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1:30" x14ac:dyDescent="0.25">
      <c r="A446" t="s">
        <v>522</v>
      </c>
      <c r="B446">
        <v>3.93</v>
      </c>
      <c r="C446">
        <v>4.17</v>
      </c>
      <c r="D446">
        <v>1.94</v>
      </c>
      <c r="E446">
        <v>2.23</v>
      </c>
      <c r="F446">
        <v>0.34</v>
      </c>
      <c r="G446">
        <v>24.27</v>
      </c>
      <c r="H446">
        <v>1.97</v>
      </c>
      <c r="I446">
        <v>1.85</v>
      </c>
      <c r="J446">
        <v>0.12</v>
      </c>
      <c r="K446">
        <v>66.900000000000006</v>
      </c>
      <c r="L446">
        <v>20.94</v>
      </c>
      <c r="P446">
        <v>5.56</v>
      </c>
      <c r="Q446">
        <v>268.61</v>
      </c>
      <c r="R446">
        <v>34.03</v>
      </c>
      <c r="S446">
        <v>60.27</v>
      </c>
      <c r="T446">
        <v>1006.19</v>
      </c>
      <c r="U446">
        <v>0</v>
      </c>
      <c r="V446" t="s">
        <v>35</v>
      </c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1:30" x14ac:dyDescent="0.25">
      <c r="A447" t="s">
        <v>523</v>
      </c>
      <c r="B447">
        <v>4.1399999999999997</v>
      </c>
      <c r="C447">
        <v>4.16</v>
      </c>
      <c r="D447">
        <v>1.88</v>
      </c>
      <c r="E447">
        <v>2.2799999999999998</v>
      </c>
      <c r="F447">
        <v>0.35</v>
      </c>
      <c r="G447">
        <v>29.15</v>
      </c>
      <c r="H447">
        <v>1.96</v>
      </c>
      <c r="I447">
        <v>1.84</v>
      </c>
      <c r="J447">
        <v>0.12</v>
      </c>
      <c r="K447">
        <v>63.02</v>
      </c>
      <c r="L447">
        <v>25.93</v>
      </c>
      <c r="P447">
        <v>5.8</v>
      </c>
      <c r="Q447">
        <v>267.74</v>
      </c>
      <c r="R447">
        <v>33.71</v>
      </c>
      <c r="S447">
        <v>65.069999999999993</v>
      </c>
      <c r="T447">
        <v>1006.17</v>
      </c>
      <c r="U447">
        <v>0</v>
      </c>
      <c r="V447" t="s">
        <v>35</v>
      </c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1:30" x14ac:dyDescent="0.25">
      <c r="A448" t="s">
        <v>524</v>
      </c>
      <c r="B448">
        <v>4.57</v>
      </c>
      <c r="C448">
        <v>4.4800000000000004</v>
      </c>
      <c r="D448">
        <v>2.14</v>
      </c>
      <c r="E448">
        <v>2.34</v>
      </c>
      <c r="F448">
        <v>0.35</v>
      </c>
      <c r="G448">
        <v>26.87</v>
      </c>
      <c r="H448">
        <v>2.0099999999999998</v>
      </c>
      <c r="I448">
        <v>1.9</v>
      </c>
      <c r="J448">
        <v>0.1</v>
      </c>
      <c r="K448">
        <v>76.599999999999994</v>
      </c>
      <c r="L448">
        <v>32.9</v>
      </c>
      <c r="P448">
        <v>5.8</v>
      </c>
      <c r="Q448">
        <v>265.19</v>
      </c>
      <c r="R448">
        <v>33.520000000000003</v>
      </c>
      <c r="S448">
        <v>66.39</v>
      </c>
      <c r="T448">
        <v>1006.04</v>
      </c>
      <c r="U448">
        <v>0</v>
      </c>
      <c r="V448" t="s">
        <v>35</v>
      </c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1:30" x14ac:dyDescent="0.25">
      <c r="A449" t="s">
        <v>525</v>
      </c>
      <c r="B449">
        <v>3.79</v>
      </c>
      <c r="C449">
        <v>3.3</v>
      </c>
      <c r="D449">
        <v>1.29</v>
      </c>
      <c r="E449">
        <v>2.02</v>
      </c>
      <c r="F449">
        <v>0.35</v>
      </c>
      <c r="G449">
        <v>25.25</v>
      </c>
      <c r="H449">
        <v>2.02</v>
      </c>
      <c r="I449">
        <v>1.92</v>
      </c>
      <c r="J449">
        <v>0.11</v>
      </c>
      <c r="K449">
        <v>66.87</v>
      </c>
      <c r="L449">
        <v>23.93</v>
      </c>
      <c r="P449">
        <v>5.62</v>
      </c>
      <c r="Q449">
        <v>265.16000000000003</v>
      </c>
      <c r="R449">
        <v>33.270000000000003</v>
      </c>
      <c r="S449">
        <v>67.67</v>
      </c>
      <c r="T449">
        <v>1005.76</v>
      </c>
      <c r="U449">
        <v>0</v>
      </c>
      <c r="V449" t="s">
        <v>35</v>
      </c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1:30" x14ac:dyDescent="0.25">
      <c r="A450" t="s">
        <v>526</v>
      </c>
      <c r="B450">
        <v>4.0199999999999996</v>
      </c>
      <c r="C450">
        <v>3.73</v>
      </c>
      <c r="D450">
        <v>1.59</v>
      </c>
      <c r="E450">
        <v>2.13</v>
      </c>
      <c r="F450">
        <v>0.35</v>
      </c>
      <c r="G450">
        <v>26.21</v>
      </c>
      <c r="H450">
        <v>2.0299999999999998</v>
      </c>
      <c r="I450">
        <v>1.91</v>
      </c>
      <c r="J450">
        <v>0.12</v>
      </c>
      <c r="K450">
        <v>48.47</v>
      </c>
      <c r="L450">
        <v>23.93</v>
      </c>
      <c r="P450">
        <v>4.8099999999999996</v>
      </c>
      <c r="Q450">
        <v>259.55</v>
      </c>
      <c r="R450">
        <v>32.729999999999997</v>
      </c>
      <c r="S450">
        <v>69.37</v>
      </c>
      <c r="T450">
        <v>1005.75</v>
      </c>
      <c r="U450">
        <v>0</v>
      </c>
      <c r="V450" t="s">
        <v>35</v>
      </c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1:30" x14ac:dyDescent="0.25">
      <c r="A451" t="s">
        <v>527</v>
      </c>
      <c r="B451">
        <v>3.72</v>
      </c>
      <c r="C451">
        <v>3.22</v>
      </c>
      <c r="D451">
        <v>1.1299999999999999</v>
      </c>
      <c r="E451">
        <v>2.1</v>
      </c>
      <c r="F451">
        <v>0.35</v>
      </c>
      <c r="G451">
        <v>25.21</v>
      </c>
      <c r="H451">
        <v>2.0699999999999998</v>
      </c>
      <c r="I451">
        <v>1.95</v>
      </c>
      <c r="J451">
        <v>0.12</v>
      </c>
      <c r="K451">
        <v>57.2</v>
      </c>
      <c r="L451">
        <v>23.93</v>
      </c>
      <c r="P451">
        <v>3.09</v>
      </c>
      <c r="Q451">
        <v>271.42</v>
      </c>
      <c r="R451">
        <v>32.56</v>
      </c>
      <c r="S451">
        <v>69.72</v>
      </c>
      <c r="T451">
        <v>1006.12</v>
      </c>
      <c r="U451">
        <v>0</v>
      </c>
      <c r="V451" t="s">
        <v>35</v>
      </c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1:30" x14ac:dyDescent="0.25">
      <c r="A452" t="s">
        <v>528</v>
      </c>
      <c r="B452">
        <v>3.59</v>
      </c>
      <c r="C452">
        <v>3.14</v>
      </c>
      <c r="D452">
        <v>1.22</v>
      </c>
      <c r="E452">
        <v>1.92</v>
      </c>
      <c r="F452">
        <v>0.35</v>
      </c>
      <c r="G452">
        <v>23.98</v>
      </c>
      <c r="H452">
        <v>2.11</v>
      </c>
      <c r="I452">
        <v>1.99</v>
      </c>
      <c r="J452">
        <v>0.12</v>
      </c>
      <c r="K452">
        <v>52.35</v>
      </c>
      <c r="L452">
        <v>15.91</v>
      </c>
      <c r="P452">
        <v>2.13</v>
      </c>
      <c r="Q452">
        <v>292.14999999999998</v>
      </c>
      <c r="R452">
        <v>31.27</v>
      </c>
      <c r="S452">
        <v>75.05</v>
      </c>
      <c r="T452">
        <v>1006.47</v>
      </c>
      <c r="U452">
        <v>0</v>
      </c>
      <c r="V452" t="s">
        <v>36</v>
      </c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1:30" x14ac:dyDescent="0.25">
      <c r="A453" t="s">
        <v>529</v>
      </c>
      <c r="B453">
        <v>3.55</v>
      </c>
      <c r="C453">
        <v>3.11</v>
      </c>
      <c r="D453">
        <v>1.26</v>
      </c>
      <c r="E453">
        <v>1.85</v>
      </c>
      <c r="F453">
        <v>0.35</v>
      </c>
      <c r="G453">
        <v>22.33</v>
      </c>
      <c r="H453">
        <v>2.16</v>
      </c>
      <c r="I453">
        <v>2.04</v>
      </c>
      <c r="J453">
        <v>0.12</v>
      </c>
      <c r="K453">
        <v>56.23</v>
      </c>
      <c r="L453">
        <v>25.88</v>
      </c>
      <c r="P453">
        <v>1.87</v>
      </c>
      <c r="Q453">
        <v>304.02</v>
      </c>
      <c r="R453">
        <v>30.51</v>
      </c>
      <c r="S453">
        <v>79.349999999999994</v>
      </c>
      <c r="T453">
        <v>1007.36</v>
      </c>
      <c r="U453">
        <v>0</v>
      </c>
      <c r="V453" t="s">
        <v>37</v>
      </c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1:30" x14ac:dyDescent="0.25">
      <c r="A454" t="s">
        <v>530</v>
      </c>
      <c r="B454">
        <v>4.21</v>
      </c>
      <c r="C454">
        <v>5.31</v>
      </c>
      <c r="D454">
        <v>3.41</v>
      </c>
      <c r="E454">
        <v>1.9</v>
      </c>
      <c r="F454">
        <v>0.35</v>
      </c>
      <c r="G454">
        <v>20.36</v>
      </c>
      <c r="H454">
        <v>2.29</v>
      </c>
      <c r="I454">
        <v>2.13</v>
      </c>
      <c r="J454">
        <v>0.16</v>
      </c>
      <c r="K454">
        <v>52.35</v>
      </c>
      <c r="L454">
        <v>17.95</v>
      </c>
      <c r="P454">
        <v>1.44</v>
      </c>
      <c r="Q454">
        <v>341.43</v>
      </c>
      <c r="R454">
        <v>30.16</v>
      </c>
      <c r="S454">
        <v>81.64</v>
      </c>
      <c r="T454">
        <v>1007.98</v>
      </c>
      <c r="U454">
        <v>0</v>
      </c>
      <c r="V454" t="s">
        <v>38</v>
      </c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1:30" x14ac:dyDescent="0.25">
      <c r="A455" t="s">
        <v>531</v>
      </c>
      <c r="B455">
        <v>4.4800000000000004</v>
      </c>
      <c r="C455">
        <v>4.82</v>
      </c>
      <c r="D455">
        <v>2.68</v>
      </c>
      <c r="E455">
        <v>2.14</v>
      </c>
      <c r="F455">
        <v>0.34</v>
      </c>
      <c r="G455">
        <v>19.82</v>
      </c>
      <c r="H455">
        <v>2.21</v>
      </c>
      <c r="I455">
        <v>2.08</v>
      </c>
      <c r="J455">
        <v>0.13</v>
      </c>
      <c r="K455">
        <v>45.56</v>
      </c>
      <c r="L455">
        <v>14.96</v>
      </c>
      <c r="P455">
        <v>2.11</v>
      </c>
      <c r="Q455">
        <v>333.04</v>
      </c>
      <c r="R455">
        <v>29.86</v>
      </c>
      <c r="S455">
        <v>82.71</v>
      </c>
      <c r="T455">
        <v>1008.96</v>
      </c>
      <c r="U455">
        <v>0</v>
      </c>
      <c r="V455" t="s">
        <v>38</v>
      </c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1:30" x14ac:dyDescent="0.25">
      <c r="A456" t="s">
        <v>532</v>
      </c>
      <c r="B456">
        <v>4.45</v>
      </c>
      <c r="C456">
        <v>4.84</v>
      </c>
      <c r="D456">
        <v>2.87</v>
      </c>
      <c r="E456">
        <v>1.97</v>
      </c>
      <c r="F456">
        <v>0.33</v>
      </c>
      <c r="G456">
        <v>19.2</v>
      </c>
      <c r="H456">
        <v>2.21</v>
      </c>
      <c r="I456">
        <v>2.0699999999999998</v>
      </c>
      <c r="J456">
        <v>0.14000000000000001</v>
      </c>
      <c r="K456">
        <v>46.53</v>
      </c>
      <c r="L456">
        <v>13.96</v>
      </c>
      <c r="P456">
        <v>2.2200000000000002</v>
      </c>
      <c r="Q456">
        <v>336.86</v>
      </c>
      <c r="R456">
        <v>29.62</v>
      </c>
      <c r="S456">
        <v>83.98</v>
      </c>
      <c r="T456">
        <v>1009.12</v>
      </c>
      <c r="U456">
        <v>0</v>
      </c>
      <c r="V456" t="s">
        <v>38</v>
      </c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1:30" x14ac:dyDescent="0.25">
      <c r="A457" t="s">
        <v>533</v>
      </c>
      <c r="B457">
        <v>4.24</v>
      </c>
      <c r="C457">
        <v>3.71</v>
      </c>
      <c r="D457">
        <v>1.77</v>
      </c>
      <c r="E457">
        <v>1.93</v>
      </c>
      <c r="F457">
        <v>0.33</v>
      </c>
      <c r="G457">
        <v>22.93</v>
      </c>
      <c r="H457">
        <v>2.16</v>
      </c>
      <c r="I457">
        <v>2.06</v>
      </c>
      <c r="J457">
        <v>0.1</v>
      </c>
      <c r="K457">
        <v>43.62</v>
      </c>
      <c r="L457">
        <v>16.95</v>
      </c>
      <c r="P457">
        <v>1.66</v>
      </c>
      <c r="Q457">
        <v>331.8</v>
      </c>
      <c r="R457">
        <v>29.32</v>
      </c>
      <c r="S457">
        <v>84.48</v>
      </c>
      <c r="T457">
        <v>1008.7</v>
      </c>
      <c r="U457">
        <v>0</v>
      </c>
      <c r="V457" t="s">
        <v>38</v>
      </c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1:30" x14ac:dyDescent="0.25">
      <c r="A458" t="s">
        <v>534</v>
      </c>
      <c r="B458">
        <v>3.91</v>
      </c>
      <c r="C458">
        <v>4.22</v>
      </c>
      <c r="D458">
        <v>2.2799999999999998</v>
      </c>
      <c r="E458">
        <v>1.94</v>
      </c>
      <c r="F458">
        <v>0.35</v>
      </c>
      <c r="G458">
        <v>22.81</v>
      </c>
      <c r="H458">
        <v>2.33</v>
      </c>
      <c r="I458">
        <v>2.17</v>
      </c>
      <c r="J458">
        <v>0.15</v>
      </c>
      <c r="K458">
        <v>59.14</v>
      </c>
      <c r="L458">
        <v>23.93</v>
      </c>
      <c r="P458">
        <v>0.65</v>
      </c>
      <c r="Q458">
        <v>26.63</v>
      </c>
      <c r="R458">
        <v>29.22</v>
      </c>
      <c r="S458">
        <v>83.3</v>
      </c>
      <c r="T458">
        <v>1008.01</v>
      </c>
      <c r="U458">
        <v>0</v>
      </c>
      <c r="V458" t="s">
        <v>39</v>
      </c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1:30" x14ac:dyDescent="0.25">
      <c r="A459" t="s">
        <v>535</v>
      </c>
      <c r="B459">
        <v>3.74</v>
      </c>
      <c r="C459">
        <v>5.54</v>
      </c>
      <c r="D459">
        <v>3.71</v>
      </c>
      <c r="E459">
        <v>1.82</v>
      </c>
      <c r="F459">
        <v>0.36</v>
      </c>
      <c r="G459">
        <v>15.88</v>
      </c>
      <c r="H459">
        <v>2.4</v>
      </c>
      <c r="I459">
        <v>2.25</v>
      </c>
      <c r="J459">
        <v>0.15</v>
      </c>
      <c r="K459">
        <v>61.08</v>
      </c>
      <c r="L459">
        <v>24.93</v>
      </c>
      <c r="P459">
        <v>0.72</v>
      </c>
      <c r="Q459">
        <v>110.26</v>
      </c>
      <c r="R459">
        <v>28.92</v>
      </c>
      <c r="S459">
        <v>85.7</v>
      </c>
      <c r="T459">
        <v>1007.49</v>
      </c>
      <c r="U459">
        <v>0</v>
      </c>
      <c r="V459" t="s">
        <v>28</v>
      </c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1:30" x14ac:dyDescent="0.25">
      <c r="A460" t="s">
        <v>536</v>
      </c>
      <c r="B460">
        <v>3.73</v>
      </c>
      <c r="C460">
        <v>6.27</v>
      </c>
      <c r="D460">
        <v>4.38</v>
      </c>
      <c r="E460">
        <v>1.88</v>
      </c>
      <c r="F460">
        <v>0.35</v>
      </c>
      <c r="G460">
        <v>9.98</v>
      </c>
      <c r="H460">
        <v>2.5499999999999998</v>
      </c>
      <c r="I460">
        <v>2.4</v>
      </c>
      <c r="J460">
        <v>0.15</v>
      </c>
      <c r="K460">
        <v>60.11</v>
      </c>
      <c r="L460">
        <v>25.93</v>
      </c>
      <c r="P460">
        <v>1.25</v>
      </c>
      <c r="Q460">
        <v>115.57</v>
      </c>
      <c r="R460">
        <v>28.43</v>
      </c>
      <c r="S460">
        <v>88.53</v>
      </c>
      <c r="T460">
        <v>1007.31</v>
      </c>
      <c r="U460">
        <v>0</v>
      </c>
      <c r="V460" t="s">
        <v>28</v>
      </c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1:30" x14ac:dyDescent="0.25">
      <c r="A461" t="s">
        <v>537</v>
      </c>
      <c r="B461">
        <v>3.74</v>
      </c>
      <c r="C461">
        <v>6.86</v>
      </c>
      <c r="D461">
        <v>4.9800000000000004</v>
      </c>
      <c r="E461">
        <v>1.87</v>
      </c>
      <c r="F461">
        <v>0.36</v>
      </c>
      <c r="G461">
        <v>9.0500000000000007</v>
      </c>
      <c r="H461">
        <v>2.73</v>
      </c>
      <c r="I461">
        <v>2.59</v>
      </c>
      <c r="J461">
        <v>0.14000000000000001</v>
      </c>
      <c r="K461">
        <v>69.81</v>
      </c>
      <c r="L461">
        <v>102.69</v>
      </c>
      <c r="P461">
        <v>1.1000000000000001</v>
      </c>
      <c r="Q461">
        <v>116.12</v>
      </c>
      <c r="R461">
        <v>28.11</v>
      </c>
      <c r="S461">
        <v>90.24</v>
      </c>
      <c r="T461">
        <v>1007.25</v>
      </c>
      <c r="U461">
        <v>0</v>
      </c>
      <c r="V461" t="s">
        <v>28</v>
      </c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1:30" x14ac:dyDescent="0.25">
      <c r="A462" t="s">
        <v>538</v>
      </c>
      <c r="B462">
        <v>3.8</v>
      </c>
      <c r="C462">
        <v>7.49</v>
      </c>
      <c r="D462">
        <v>5.41</v>
      </c>
      <c r="E462">
        <v>2.0699999999999998</v>
      </c>
      <c r="F462">
        <v>0.38</v>
      </c>
      <c r="G462">
        <v>7.59</v>
      </c>
      <c r="H462">
        <v>2.82</v>
      </c>
      <c r="I462">
        <v>2.66</v>
      </c>
      <c r="J462">
        <v>0.15</v>
      </c>
      <c r="K462">
        <v>77.569999999999993</v>
      </c>
      <c r="L462">
        <v>36.89</v>
      </c>
      <c r="P462">
        <v>1.26</v>
      </c>
      <c r="Q462">
        <v>103.22</v>
      </c>
      <c r="R462">
        <v>27.98</v>
      </c>
      <c r="S462">
        <v>90.43</v>
      </c>
      <c r="T462">
        <v>1007.3</v>
      </c>
      <c r="U462">
        <v>0</v>
      </c>
      <c r="V462" t="s">
        <v>28</v>
      </c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1:30" x14ac:dyDescent="0.25">
      <c r="A463" t="s">
        <v>539</v>
      </c>
      <c r="B463">
        <v>3.76</v>
      </c>
      <c r="C463">
        <v>10.53</v>
      </c>
      <c r="D463">
        <v>7.4</v>
      </c>
      <c r="E463">
        <v>3.13</v>
      </c>
      <c r="F463">
        <v>0.46</v>
      </c>
      <c r="G463">
        <v>4.25</v>
      </c>
      <c r="H463">
        <v>2.6</v>
      </c>
      <c r="I463">
        <v>2.38</v>
      </c>
      <c r="J463">
        <v>0.21</v>
      </c>
      <c r="K463">
        <v>93.08</v>
      </c>
      <c r="L463">
        <v>77.77</v>
      </c>
      <c r="P463">
        <v>1.45</v>
      </c>
      <c r="Q463">
        <v>83.29</v>
      </c>
      <c r="R463">
        <v>27.72</v>
      </c>
      <c r="S463">
        <v>88.68</v>
      </c>
      <c r="T463">
        <v>1007.61</v>
      </c>
      <c r="U463">
        <v>0</v>
      </c>
      <c r="V463" t="s">
        <v>26</v>
      </c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1:30" x14ac:dyDescent="0.25">
      <c r="A464" t="s">
        <v>540</v>
      </c>
      <c r="B464">
        <v>3.93</v>
      </c>
      <c r="C464">
        <v>11.06</v>
      </c>
      <c r="D464">
        <v>6.49</v>
      </c>
      <c r="E464">
        <v>4.57</v>
      </c>
      <c r="F464">
        <v>0.53</v>
      </c>
      <c r="G464">
        <v>7.83</v>
      </c>
      <c r="H464">
        <v>2.5</v>
      </c>
      <c r="I464">
        <v>2.2799999999999998</v>
      </c>
      <c r="J464">
        <v>0.22</v>
      </c>
      <c r="K464">
        <v>97.93</v>
      </c>
      <c r="L464">
        <v>55.84</v>
      </c>
      <c r="P464">
        <v>1.42</v>
      </c>
      <c r="Q464">
        <v>77.819999999999993</v>
      </c>
      <c r="R464">
        <v>29.95</v>
      </c>
      <c r="S464">
        <v>77.92</v>
      </c>
      <c r="T464">
        <v>1007.97</v>
      </c>
      <c r="U464">
        <v>0</v>
      </c>
      <c r="V464" t="s">
        <v>27</v>
      </c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1:30" x14ac:dyDescent="0.25">
      <c r="A465" t="s">
        <v>541</v>
      </c>
      <c r="B465">
        <v>4.97</v>
      </c>
      <c r="C465">
        <v>13.24</v>
      </c>
      <c r="D465">
        <v>7.69</v>
      </c>
      <c r="E465">
        <v>5.55</v>
      </c>
      <c r="F465">
        <v>0.42</v>
      </c>
      <c r="G465">
        <v>13.21</v>
      </c>
      <c r="H465">
        <v>2.2999999999999998</v>
      </c>
      <c r="I465">
        <v>2.13</v>
      </c>
      <c r="J465">
        <v>0.16</v>
      </c>
      <c r="K465">
        <v>75.63</v>
      </c>
      <c r="L465">
        <v>37.89</v>
      </c>
      <c r="P465">
        <v>1.01</v>
      </c>
      <c r="Q465">
        <v>52.46</v>
      </c>
      <c r="R465">
        <v>31.76</v>
      </c>
      <c r="S465">
        <v>70.58</v>
      </c>
      <c r="T465">
        <v>1008.17</v>
      </c>
      <c r="U465">
        <v>0</v>
      </c>
      <c r="V465" t="s">
        <v>40</v>
      </c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1:30" x14ac:dyDescent="0.25">
      <c r="A466" t="s">
        <v>542</v>
      </c>
      <c r="B466">
        <v>6.99</v>
      </c>
      <c r="C466">
        <v>12.36</v>
      </c>
      <c r="D466">
        <v>7.51</v>
      </c>
      <c r="E466">
        <v>4.8600000000000003</v>
      </c>
      <c r="F466">
        <v>0.39</v>
      </c>
      <c r="G466">
        <v>17.7</v>
      </c>
      <c r="H466">
        <v>2.2200000000000002</v>
      </c>
      <c r="I466">
        <v>2.0699999999999998</v>
      </c>
      <c r="J466">
        <v>0.14000000000000001</v>
      </c>
      <c r="K466">
        <v>69.86</v>
      </c>
      <c r="L466">
        <v>32.9</v>
      </c>
      <c r="P466">
        <v>1.63</v>
      </c>
      <c r="Q466">
        <v>334.48</v>
      </c>
      <c r="R466">
        <v>32.39</v>
      </c>
      <c r="S466">
        <v>64.58</v>
      </c>
      <c r="T466">
        <v>1008.22</v>
      </c>
      <c r="U466">
        <v>0</v>
      </c>
      <c r="V466" t="s">
        <v>38</v>
      </c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1:30" x14ac:dyDescent="0.25">
      <c r="A467" t="s">
        <v>543</v>
      </c>
      <c r="B467">
        <v>5.05</v>
      </c>
      <c r="C467">
        <v>5.16</v>
      </c>
      <c r="D467">
        <v>2.73</v>
      </c>
      <c r="E467">
        <v>2.4300000000000002</v>
      </c>
      <c r="F467">
        <v>0.34</v>
      </c>
      <c r="G467">
        <v>23.48</v>
      </c>
      <c r="H467">
        <v>2.12</v>
      </c>
      <c r="I467">
        <v>2</v>
      </c>
      <c r="J467">
        <v>0.12</v>
      </c>
      <c r="K467">
        <v>61.08</v>
      </c>
      <c r="L467">
        <v>20.94</v>
      </c>
      <c r="P467">
        <v>2.2000000000000002</v>
      </c>
      <c r="Q467">
        <v>324.52999999999997</v>
      </c>
      <c r="R467">
        <v>32.29</v>
      </c>
      <c r="S467">
        <v>64.069999999999993</v>
      </c>
      <c r="T467">
        <v>1008.2</v>
      </c>
      <c r="U467">
        <v>0</v>
      </c>
      <c r="V467" t="s">
        <v>37</v>
      </c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1:30" x14ac:dyDescent="0.25">
      <c r="A468" t="s">
        <v>544</v>
      </c>
      <c r="B468">
        <v>4.25</v>
      </c>
      <c r="C468">
        <v>4.57</v>
      </c>
      <c r="D468">
        <v>2.61</v>
      </c>
      <c r="E468">
        <v>1.95</v>
      </c>
      <c r="F468">
        <v>0.36</v>
      </c>
      <c r="G468">
        <v>26.35</v>
      </c>
      <c r="H468">
        <v>2.1800000000000002</v>
      </c>
      <c r="I468">
        <v>2.04</v>
      </c>
      <c r="J468">
        <v>0.14000000000000001</v>
      </c>
      <c r="K468">
        <v>56.23</v>
      </c>
      <c r="L468">
        <v>26.92</v>
      </c>
      <c r="P468">
        <v>3.08</v>
      </c>
      <c r="Q468">
        <v>325.58999999999997</v>
      </c>
      <c r="R468">
        <v>32.28</v>
      </c>
      <c r="S468">
        <v>66.39</v>
      </c>
      <c r="T468">
        <v>1008.16</v>
      </c>
      <c r="U468">
        <v>0</v>
      </c>
      <c r="V468" t="s">
        <v>37</v>
      </c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1:30" x14ac:dyDescent="0.25">
      <c r="A469" t="s">
        <v>545</v>
      </c>
      <c r="B469">
        <v>4.17</v>
      </c>
      <c r="C469">
        <v>4.2699999999999996</v>
      </c>
      <c r="D469">
        <v>2.12</v>
      </c>
      <c r="E469">
        <v>2.15</v>
      </c>
      <c r="F469">
        <v>0.37</v>
      </c>
      <c r="G469">
        <v>33.26</v>
      </c>
      <c r="H469">
        <v>2.13</v>
      </c>
      <c r="I469">
        <v>2.02</v>
      </c>
      <c r="J469">
        <v>0.11</v>
      </c>
      <c r="K469">
        <v>68.84</v>
      </c>
      <c r="L469">
        <v>21.94</v>
      </c>
      <c r="P469">
        <v>4.08</v>
      </c>
      <c r="Q469">
        <v>344.58</v>
      </c>
      <c r="R469">
        <v>31.46</v>
      </c>
      <c r="S469">
        <v>73.180000000000007</v>
      </c>
      <c r="T469">
        <v>1007.97</v>
      </c>
      <c r="U469">
        <v>0</v>
      </c>
      <c r="V469" t="s">
        <v>38</v>
      </c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1:30" x14ac:dyDescent="0.25">
      <c r="A470" t="s">
        <v>546</v>
      </c>
      <c r="B470">
        <v>3.74</v>
      </c>
      <c r="C470">
        <v>3.89</v>
      </c>
      <c r="D470">
        <v>1.76</v>
      </c>
      <c r="E470">
        <v>2.14</v>
      </c>
      <c r="F470">
        <v>0.37</v>
      </c>
      <c r="G470">
        <v>30.06</v>
      </c>
      <c r="H470">
        <v>2.1800000000000002</v>
      </c>
      <c r="I470">
        <v>1.98</v>
      </c>
      <c r="J470">
        <v>0.2</v>
      </c>
      <c r="K470">
        <v>52.35</v>
      </c>
      <c r="L470">
        <v>1000</v>
      </c>
      <c r="P470">
        <v>3.64</v>
      </c>
      <c r="Q470">
        <v>339.41</v>
      </c>
      <c r="R470">
        <v>31.61</v>
      </c>
      <c r="S470">
        <v>69.930000000000007</v>
      </c>
      <c r="T470">
        <v>1007.62</v>
      </c>
      <c r="U470">
        <v>0</v>
      </c>
      <c r="V470" t="s">
        <v>38</v>
      </c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1:30" x14ac:dyDescent="0.25">
      <c r="A471" t="s">
        <v>547</v>
      </c>
      <c r="B471">
        <v>3.63</v>
      </c>
      <c r="C471">
        <v>3.67</v>
      </c>
      <c r="D471">
        <v>1.56</v>
      </c>
      <c r="E471">
        <v>2.11</v>
      </c>
      <c r="F471">
        <v>0.35</v>
      </c>
      <c r="G471">
        <v>28.99</v>
      </c>
      <c r="H471">
        <v>2.12</v>
      </c>
      <c r="I471">
        <v>1.95</v>
      </c>
      <c r="J471">
        <v>0.16</v>
      </c>
      <c r="K471">
        <v>62.05</v>
      </c>
      <c r="L471">
        <v>23.93</v>
      </c>
      <c r="P471">
        <v>4.13</v>
      </c>
      <c r="Q471">
        <v>328.04</v>
      </c>
      <c r="R471">
        <v>32.06</v>
      </c>
      <c r="S471">
        <v>66.48</v>
      </c>
      <c r="T471">
        <v>1006.99</v>
      </c>
      <c r="U471">
        <v>0</v>
      </c>
      <c r="V471" t="s">
        <v>38</v>
      </c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1:30" x14ac:dyDescent="0.25">
      <c r="A472" t="s">
        <v>548</v>
      </c>
      <c r="B472">
        <v>3.49</v>
      </c>
      <c r="C472">
        <v>3.81</v>
      </c>
      <c r="D472">
        <v>1.63</v>
      </c>
      <c r="E472">
        <v>2.1800000000000002</v>
      </c>
      <c r="F472">
        <v>0.36</v>
      </c>
      <c r="G472">
        <v>28.87</v>
      </c>
      <c r="H472">
        <v>2.0499999999999998</v>
      </c>
      <c r="I472">
        <v>1.96</v>
      </c>
      <c r="J472">
        <v>0.09</v>
      </c>
      <c r="K472">
        <v>62.05</v>
      </c>
      <c r="L472">
        <v>23.93</v>
      </c>
      <c r="P472">
        <v>4.43</v>
      </c>
      <c r="Q472">
        <v>328.37</v>
      </c>
      <c r="R472">
        <v>31.89</v>
      </c>
      <c r="S472">
        <v>68.91</v>
      </c>
      <c r="T472">
        <v>1006.6</v>
      </c>
      <c r="U472">
        <v>0</v>
      </c>
      <c r="V472" t="s">
        <v>38</v>
      </c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1:30" x14ac:dyDescent="0.25">
      <c r="A473" t="s">
        <v>549</v>
      </c>
      <c r="B473">
        <v>3.8</v>
      </c>
      <c r="C473">
        <v>4.53</v>
      </c>
      <c r="D473">
        <v>2.15</v>
      </c>
      <c r="E473">
        <v>2.39</v>
      </c>
      <c r="F473">
        <v>0.37</v>
      </c>
      <c r="G473">
        <v>27.68</v>
      </c>
      <c r="H473">
        <v>2.0499999999999998</v>
      </c>
      <c r="I473">
        <v>1.98</v>
      </c>
      <c r="J473">
        <v>0.08</v>
      </c>
      <c r="K473">
        <v>82.27</v>
      </c>
      <c r="L473">
        <v>30.91</v>
      </c>
      <c r="P473">
        <v>5.0999999999999996</v>
      </c>
      <c r="Q473">
        <v>331.33</v>
      </c>
      <c r="R473">
        <v>30.82</v>
      </c>
      <c r="S473">
        <v>75.13</v>
      </c>
      <c r="T473">
        <v>1006.29</v>
      </c>
      <c r="U473">
        <v>0</v>
      </c>
      <c r="V473" t="s">
        <v>38</v>
      </c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1:30" x14ac:dyDescent="0.25">
      <c r="A474" t="s">
        <v>550</v>
      </c>
      <c r="B474">
        <v>4.6100000000000003</v>
      </c>
      <c r="C474">
        <v>7.27</v>
      </c>
      <c r="D474">
        <v>3.96</v>
      </c>
      <c r="E474">
        <v>3.31</v>
      </c>
      <c r="F474">
        <v>0.36</v>
      </c>
      <c r="G474">
        <v>25.46</v>
      </c>
      <c r="H474">
        <v>2.08</v>
      </c>
      <c r="I474">
        <v>1.99</v>
      </c>
      <c r="J474">
        <v>0.09</v>
      </c>
      <c r="K474">
        <v>83.23</v>
      </c>
      <c r="L474">
        <v>33.75</v>
      </c>
      <c r="P474">
        <v>4.9800000000000004</v>
      </c>
      <c r="Q474">
        <v>343.65</v>
      </c>
      <c r="R474">
        <v>31.17</v>
      </c>
      <c r="S474">
        <v>74.45</v>
      </c>
      <c r="T474">
        <v>1006.1</v>
      </c>
      <c r="U474">
        <v>0</v>
      </c>
      <c r="V474" t="s">
        <v>38</v>
      </c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1:30" x14ac:dyDescent="0.25">
      <c r="A475" t="s">
        <v>551</v>
      </c>
      <c r="B475">
        <v>3.3</v>
      </c>
      <c r="C475">
        <v>3.43</v>
      </c>
      <c r="D475">
        <v>1.35</v>
      </c>
      <c r="E475">
        <v>2.08</v>
      </c>
      <c r="F475">
        <v>0.36</v>
      </c>
      <c r="G475">
        <v>29.91</v>
      </c>
      <c r="H475">
        <v>2.14</v>
      </c>
      <c r="I475">
        <v>2.06</v>
      </c>
      <c r="J475">
        <v>0.08</v>
      </c>
      <c r="K475">
        <v>71.69</v>
      </c>
      <c r="L475">
        <v>24.93</v>
      </c>
      <c r="P475">
        <v>4.04</v>
      </c>
      <c r="Q475">
        <v>4.3099999999999996</v>
      </c>
      <c r="R475">
        <v>30.54</v>
      </c>
      <c r="S475">
        <v>76.81</v>
      </c>
      <c r="T475">
        <v>1006.13</v>
      </c>
      <c r="U475">
        <v>0</v>
      </c>
      <c r="V475" t="s">
        <v>41</v>
      </c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1:30" x14ac:dyDescent="0.25">
      <c r="A476" t="s">
        <v>552</v>
      </c>
      <c r="B476">
        <v>2.92</v>
      </c>
      <c r="C476">
        <v>3.29</v>
      </c>
      <c r="D476">
        <v>1.32</v>
      </c>
      <c r="E476">
        <v>1.97</v>
      </c>
      <c r="F476">
        <v>0.35</v>
      </c>
      <c r="G476">
        <v>27.27</v>
      </c>
      <c r="H476">
        <v>2.19</v>
      </c>
      <c r="I476">
        <v>2.11</v>
      </c>
      <c r="J476">
        <v>7.0000000000000007E-2</v>
      </c>
      <c r="K476">
        <v>70.73</v>
      </c>
      <c r="L476">
        <v>32.9</v>
      </c>
      <c r="P476">
        <v>3.22</v>
      </c>
      <c r="Q476">
        <v>4.2</v>
      </c>
      <c r="R476">
        <v>29.93</v>
      </c>
      <c r="S476">
        <v>78.069999999999993</v>
      </c>
      <c r="T476">
        <v>1006.8</v>
      </c>
      <c r="U476">
        <v>0</v>
      </c>
      <c r="V476" t="s">
        <v>41</v>
      </c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1:30" x14ac:dyDescent="0.25">
      <c r="A477" t="s">
        <v>553</v>
      </c>
      <c r="B477">
        <v>3.2</v>
      </c>
      <c r="C477">
        <v>5.71</v>
      </c>
      <c r="D477">
        <v>3.72</v>
      </c>
      <c r="E477">
        <v>1.99</v>
      </c>
      <c r="F477">
        <v>0.39</v>
      </c>
      <c r="G477">
        <v>22.73</v>
      </c>
      <c r="H477">
        <v>2.2400000000000002</v>
      </c>
      <c r="I477">
        <v>2.15</v>
      </c>
      <c r="J477">
        <v>0.1</v>
      </c>
      <c r="K477">
        <v>85.16</v>
      </c>
      <c r="L477">
        <v>35.9</v>
      </c>
      <c r="P477">
        <v>1.9</v>
      </c>
      <c r="Q477">
        <v>27.92</v>
      </c>
      <c r="R477">
        <v>29.64</v>
      </c>
      <c r="S477">
        <v>78.81</v>
      </c>
      <c r="T477">
        <v>1007.18</v>
      </c>
      <c r="U477">
        <v>0</v>
      </c>
      <c r="V477" t="s">
        <v>39</v>
      </c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1:30" x14ac:dyDescent="0.25">
      <c r="A478" t="s">
        <v>554</v>
      </c>
      <c r="B478">
        <v>4.24</v>
      </c>
      <c r="C478">
        <v>9.2799999999999994</v>
      </c>
      <c r="D478">
        <v>7.09</v>
      </c>
      <c r="E478">
        <v>2.19</v>
      </c>
      <c r="F478">
        <v>0.42</v>
      </c>
      <c r="G478">
        <v>17.7</v>
      </c>
      <c r="H478">
        <v>2.52</v>
      </c>
      <c r="I478">
        <v>2.3199999999999998</v>
      </c>
      <c r="J478">
        <v>0.2</v>
      </c>
      <c r="K478">
        <v>87.08</v>
      </c>
      <c r="L478">
        <v>40.880000000000003</v>
      </c>
      <c r="P478">
        <v>0.99</v>
      </c>
      <c r="Q478">
        <v>25.89</v>
      </c>
      <c r="R478">
        <v>29.52</v>
      </c>
      <c r="S478">
        <v>79.7</v>
      </c>
      <c r="T478">
        <v>1007.28</v>
      </c>
      <c r="U478">
        <v>0</v>
      </c>
      <c r="V478" t="s">
        <v>39</v>
      </c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1:30" x14ac:dyDescent="0.25">
      <c r="A479" t="s">
        <v>555</v>
      </c>
      <c r="B479">
        <v>5.04</v>
      </c>
      <c r="C479">
        <v>11.28</v>
      </c>
      <c r="D479">
        <v>9.08</v>
      </c>
      <c r="E479">
        <v>2.2000000000000002</v>
      </c>
      <c r="F479">
        <v>0.48</v>
      </c>
      <c r="G479">
        <v>14.66</v>
      </c>
      <c r="H479">
        <v>2.5099999999999998</v>
      </c>
      <c r="I479">
        <v>2.4300000000000002</v>
      </c>
      <c r="J479">
        <v>0.08</v>
      </c>
      <c r="K479">
        <v>88.04</v>
      </c>
      <c r="L479">
        <v>42.54</v>
      </c>
      <c r="P479">
        <v>0.41</v>
      </c>
      <c r="Q479">
        <v>44.24</v>
      </c>
      <c r="R479">
        <v>29.63</v>
      </c>
      <c r="S479">
        <v>78.23</v>
      </c>
      <c r="T479">
        <v>1008.06</v>
      </c>
      <c r="U479">
        <v>0</v>
      </c>
      <c r="V479" t="s">
        <v>40</v>
      </c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1:30" x14ac:dyDescent="0.25">
      <c r="A480" t="s">
        <v>556</v>
      </c>
      <c r="B480">
        <v>5.16</v>
      </c>
      <c r="C480">
        <v>9.2899999999999991</v>
      </c>
      <c r="D480">
        <v>7.11</v>
      </c>
      <c r="E480">
        <v>2.19</v>
      </c>
      <c r="F480">
        <v>0.44</v>
      </c>
      <c r="G480">
        <v>15.06</v>
      </c>
      <c r="H480">
        <v>2.62</v>
      </c>
      <c r="I480">
        <v>2.4900000000000002</v>
      </c>
      <c r="J480">
        <v>0.13</v>
      </c>
      <c r="K480">
        <v>77.459999999999994</v>
      </c>
      <c r="L480">
        <v>31.23</v>
      </c>
      <c r="P480">
        <v>1.49</v>
      </c>
      <c r="Q480">
        <v>348.08</v>
      </c>
      <c r="R480">
        <v>29.45</v>
      </c>
      <c r="S480">
        <v>80.91</v>
      </c>
      <c r="T480">
        <v>1008.65</v>
      </c>
      <c r="U480">
        <v>0</v>
      </c>
      <c r="V480" t="s">
        <v>38</v>
      </c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1:30" x14ac:dyDescent="0.25">
      <c r="A481" t="s">
        <v>557</v>
      </c>
      <c r="B481">
        <v>4.18</v>
      </c>
      <c r="C481">
        <v>5.45</v>
      </c>
      <c r="D481">
        <v>3.47</v>
      </c>
      <c r="E481">
        <v>1.98</v>
      </c>
      <c r="F481">
        <v>0.38</v>
      </c>
      <c r="G481">
        <v>19.309999999999999</v>
      </c>
      <c r="H481">
        <v>2.36</v>
      </c>
      <c r="I481">
        <v>2.29</v>
      </c>
      <c r="J481">
        <v>0.08</v>
      </c>
      <c r="K481">
        <v>67.84</v>
      </c>
      <c r="L481">
        <v>28.92</v>
      </c>
      <c r="P481">
        <v>1.65</v>
      </c>
      <c r="Q481">
        <v>352.95</v>
      </c>
      <c r="R481">
        <v>29.54</v>
      </c>
      <c r="S481">
        <v>82.89</v>
      </c>
      <c r="T481">
        <v>1008.79</v>
      </c>
      <c r="U481">
        <v>0</v>
      </c>
      <c r="V481" t="s">
        <v>41</v>
      </c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1:30" x14ac:dyDescent="0.25">
      <c r="A482" t="s">
        <v>558</v>
      </c>
      <c r="B482">
        <v>3.19</v>
      </c>
      <c r="C482">
        <v>4.3</v>
      </c>
      <c r="D482">
        <v>2.2200000000000002</v>
      </c>
      <c r="E482">
        <v>2.08</v>
      </c>
      <c r="F482">
        <v>0.37</v>
      </c>
      <c r="G482">
        <v>22.1</v>
      </c>
      <c r="H482">
        <v>2.23</v>
      </c>
      <c r="I482">
        <v>2.16</v>
      </c>
      <c r="J482">
        <v>7.0000000000000007E-2</v>
      </c>
      <c r="K482">
        <v>64.959999999999994</v>
      </c>
      <c r="L482">
        <v>23.93</v>
      </c>
      <c r="P482">
        <v>1.84</v>
      </c>
      <c r="Q482">
        <v>21.95</v>
      </c>
      <c r="R482">
        <v>29.28</v>
      </c>
      <c r="S482">
        <v>85.79</v>
      </c>
      <c r="T482">
        <v>1008.45</v>
      </c>
      <c r="U482">
        <v>0</v>
      </c>
      <c r="V482" t="s">
        <v>39</v>
      </c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1:30" x14ac:dyDescent="0.25">
      <c r="A483" t="s">
        <v>559</v>
      </c>
      <c r="B483">
        <v>2.95</v>
      </c>
      <c r="C483">
        <v>4.78</v>
      </c>
      <c r="D483">
        <v>2.85</v>
      </c>
      <c r="E483">
        <v>1.93</v>
      </c>
      <c r="F483">
        <v>0.38</v>
      </c>
      <c r="G483">
        <v>20.73</v>
      </c>
      <c r="H483">
        <v>2.4700000000000002</v>
      </c>
      <c r="I483">
        <v>2.35</v>
      </c>
      <c r="J483">
        <v>0.12</v>
      </c>
      <c r="K483">
        <v>70.73</v>
      </c>
      <c r="L483">
        <v>27.92</v>
      </c>
      <c r="P483">
        <v>1.68</v>
      </c>
      <c r="Q483">
        <v>29.29</v>
      </c>
      <c r="R483">
        <v>28.84</v>
      </c>
      <c r="S483">
        <v>87.89</v>
      </c>
      <c r="T483">
        <v>1008.07</v>
      </c>
      <c r="U483">
        <v>0</v>
      </c>
      <c r="V483" t="s">
        <v>39</v>
      </c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1:30" x14ac:dyDescent="0.25">
      <c r="A484" t="s">
        <v>560</v>
      </c>
      <c r="B484">
        <v>3.01</v>
      </c>
      <c r="C484">
        <v>6.24</v>
      </c>
      <c r="D484">
        <v>4.1399999999999997</v>
      </c>
      <c r="E484">
        <v>2.11</v>
      </c>
      <c r="F484">
        <v>0.39</v>
      </c>
      <c r="G484">
        <v>18.77</v>
      </c>
      <c r="H484">
        <v>2.42</v>
      </c>
      <c r="I484">
        <v>2.3199999999999998</v>
      </c>
      <c r="J484">
        <v>0.1</v>
      </c>
      <c r="K484">
        <v>93.81</v>
      </c>
      <c r="L484">
        <v>52.89</v>
      </c>
      <c r="P484">
        <v>1.83</v>
      </c>
      <c r="Q484">
        <v>30.98</v>
      </c>
      <c r="R484">
        <v>28.63</v>
      </c>
      <c r="S484">
        <v>89.08</v>
      </c>
      <c r="T484">
        <v>1007.84</v>
      </c>
      <c r="U484">
        <v>0</v>
      </c>
      <c r="V484" t="s">
        <v>39</v>
      </c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1:30" x14ac:dyDescent="0.25">
      <c r="A485" t="s">
        <v>561</v>
      </c>
      <c r="B485">
        <v>3.3</v>
      </c>
      <c r="C485">
        <v>7.08</v>
      </c>
      <c r="D485">
        <v>5.29</v>
      </c>
      <c r="E485">
        <v>1.79</v>
      </c>
      <c r="F485">
        <v>0.4</v>
      </c>
      <c r="G485">
        <v>15.28</v>
      </c>
      <c r="H485">
        <v>2.59</v>
      </c>
      <c r="I485">
        <v>2.4500000000000002</v>
      </c>
      <c r="J485">
        <v>0.14000000000000001</v>
      </c>
      <c r="K485">
        <v>83.23</v>
      </c>
      <c r="L485">
        <v>39.880000000000003</v>
      </c>
      <c r="P485">
        <v>1.51</v>
      </c>
      <c r="Q485">
        <v>48.18</v>
      </c>
      <c r="R485">
        <v>28.56</v>
      </c>
      <c r="S485">
        <v>89.23</v>
      </c>
      <c r="T485">
        <v>1007.71</v>
      </c>
      <c r="U485">
        <v>0</v>
      </c>
      <c r="V485" t="s">
        <v>40</v>
      </c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1:30" x14ac:dyDescent="0.25">
      <c r="A486" t="s">
        <v>562</v>
      </c>
      <c r="B486">
        <v>3.5</v>
      </c>
      <c r="C486">
        <v>15.33</v>
      </c>
      <c r="D486">
        <v>13.02</v>
      </c>
      <c r="E486">
        <v>2.2999999999999998</v>
      </c>
      <c r="F486">
        <v>0.49</v>
      </c>
      <c r="G486">
        <v>5.72</v>
      </c>
      <c r="H486">
        <v>2.69</v>
      </c>
      <c r="I486">
        <v>2.54</v>
      </c>
      <c r="J486">
        <v>0.15</v>
      </c>
      <c r="K486">
        <v>90.93</v>
      </c>
      <c r="L486">
        <v>46.86</v>
      </c>
      <c r="P486">
        <v>1.85</v>
      </c>
      <c r="Q486">
        <v>63.55</v>
      </c>
      <c r="R486">
        <v>28.2</v>
      </c>
      <c r="S486">
        <v>87.58</v>
      </c>
      <c r="T486">
        <v>1007.54</v>
      </c>
      <c r="U486">
        <v>0</v>
      </c>
      <c r="V486" t="s">
        <v>27</v>
      </c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1:30" x14ac:dyDescent="0.25">
      <c r="A487" t="s">
        <v>563</v>
      </c>
      <c r="B487">
        <v>4.74</v>
      </c>
      <c r="C487">
        <v>20.05</v>
      </c>
      <c r="D487">
        <v>15.01</v>
      </c>
      <c r="E487">
        <v>5.04</v>
      </c>
      <c r="F487">
        <v>0.56999999999999995</v>
      </c>
      <c r="G487">
        <v>3.32</v>
      </c>
      <c r="H487">
        <v>2.89</v>
      </c>
      <c r="I487">
        <v>2.67</v>
      </c>
      <c r="J487">
        <v>0.22</v>
      </c>
      <c r="K487">
        <v>116.9</v>
      </c>
      <c r="L487">
        <v>62.86</v>
      </c>
      <c r="P487">
        <v>1.75</v>
      </c>
      <c r="Q487">
        <v>67.78</v>
      </c>
      <c r="R487">
        <v>28.02</v>
      </c>
      <c r="S487">
        <v>86.09</v>
      </c>
      <c r="T487">
        <v>1007.42</v>
      </c>
      <c r="U487">
        <v>0</v>
      </c>
      <c r="V487" t="s">
        <v>27</v>
      </c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1:30" x14ac:dyDescent="0.25">
      <c r="A488" t="s">
        <v>564</v>
      </c>
      <c r="B488">
        <v>5.14</v>
      </c>
      <c r="C488">
        <v>19.809999999999999</v>
      </c>
      <c r="D488">
        <v>12.65</v>
      </c>
      <c r="E488">
        <v>7.16</v>
      </c>
      <c r="F488">
        <v>0.65</v>
      </c>
      <c r="G488">
        <v>7.5</v>
      </c>
      <c r="H488">
        <v>2.83</v>
      </c>
      <c r="I488">
        <v>2.62</v>
      </c>
      <c r="J488">
        <v>0.21</v>
      </c>
      <c r="K488">
        <v>138.07</v>
      </c>
      <c r="L488">
        <v>80.78</v>
      </c>
      <c r="P488">
        <v>1.5</v>
      </c>
      <c r="Q488">
        <v>53.34</v>
      </c>
      <c r="R488">
        <v>28.99</v>
      </c>
      <c r="S488">
        <v>82.48</v>
      </c>
      <c r="T488">
        <v>1007.31</v>
      </c>
      <c r="U488">
        <v>0</v>
      </c>
      <c r="V488" t="s">
        <v>40</v>
      </c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1:30" x14ac:dyDescent="0.25">
      <c r="A489" t="s">
        <v>565</v>
      </c>
      <c r="B489">
        <v>7.32</v>
      </c>
      <c r="C489">
        <v>22.77</v>
      </c>
      <c r="D489">
        <v>13.98</v>
      </c>
      <c r="E489">
        <v>8.7899999999999991</v>
      </c>
      <c r="F489">
        <v>0.71</v>
      </c>
      <c r="G489">
        <v>13.61</v>
      </c>
      <c r="H489">
        <v>2.4900000000000002</v>
      </c>
      <c r="I489">
        <v>2.34</v>
      </c>
      <c r="J489">
        <v>0.16</v>
      </c>
      <c r="K489">
        <v>114.02</v>
      </c>
      <c r="L489">
        <v>65.81</v>
      </c>
      <c r="P489">
        <v>1.89</v>
      </c>
      <c r="Q489">
        <v>20.420000000000002</v>
      </c>
      <c r="R489">
        <v>30.54</v>
      </c>
      <c r="S489">
        <v>75.95</v>
      </c>
      <c r="T489">
        <v>1007.61</v>
      </c>
      <c r="U489">
        <v>0</v>
      </c>
      <c r="V489" t="s">
        <v>39</v>
      </c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1:30" x14ac:dyDescent="0.25">
      <c r="A490" t="s">
        <v>566</v>
      </c>
      <c r="B490">
        <v>9.39</v>
      </c>
      <c r="C490">
        <v>21.31</v>
      </c>
      <c r="D490">
        <v>13.65</v>
      </c>
      <c r="E490">
        <v>7.66</v>
      </c>
      <c r="F490">
        <v>0.7</v>
      </c>
      <c r="G490">
        <v>20.29</v>
      </c>
      <c r="H490">
        <v>2.44</v>
      </c>
      <c r="I490">
        <v>2.25</v>
      </c>
      <c r="J490">
        <v>0.19</v>
      </c>
      <c r="K490">
        <v>105.36</v>
      </c>
      <c r="L490">
        <v>59.82</v>
      </c>
      <c r="P490">
        <v>3.16</v>
      </c>
      <c r="Q490">
        <v>351.1</v>
      </c>
      <c r="R490">
        <v>31.28</v>
      </c>
      <c r="S490">
        <v>72.36</v>
      </c>
      <c r="T490">
        <v>1007.6</v>
      </c>
      <c r="U490">
        <v>0</v>
      </c>
      <c r="V490" t="s">
        <v>41</v>
      </c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1:30" x14ac:dyDescent="0.25">
      <c r="A491" t="s">
        <v>567</v>
      </c>
      <c r="B491">
        <v>7.68</v>
      </c>
      <c r="C491">
        <v>12.11</v>
      </c>
      <c r="D491">
        <v>8.1199999999999992</v>
      </c>
      <c r="E491">
        <v>3.98</v>
      </c>
      <c r="F491">
        <v>0.55000000000000004</v>
      </c>
      <c r="G491">
        <v>32.770000000000003</v>
      </c>
      <c r="H491">
        <v>2.29</v>
      </c>
      <c r="I491">
        <v>2.12</v>
      </c>
      <c r="J491">
        <v>0.17</v>
      </c>
      <c r="K491">
        <v>116.9</v>
      </c>
      <c r="L491">
        <v>56.83</v>
      </c>
      <c r="P491">
        <v>4.22</v>
      </c>
      <c r="Q491">
        <v>351.79</v>
      </c>
      <c r="R491">
        <v>31.32</v>
      </c>
      <c r="S491">
        <v>75.739999999999995</v>
      </c>
      <c r="T491">
        <v>1007.54</v>
      </c>
      <c r="U491">
        <v>0</v>
      </c>
      <c r="V491" t="s">
        <v>41</v>
      </c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1:30" x14ac:dyDescent="0.25">
      <c r="A492" t="s">
        <v>568</v>
      </c>
      <c r="B492">
        <v>6.15</v>
      </c>
      <c r="C492">
        <v>7.21</v>
      </c>
      <c r="D492">
        <v>4.59</v>
      </c>
      <c r="E492">
        <v>2.62</v>
      </c>
      <c r="F492">
        <v>0.48</v>
      </c>
      <c r="G492">
        <v>37.15</v>
      </c>
      <c r="H492">
        <v>2.19</v>
      </c>
      <c r="I492">
        <v>2.0699999999999998</v>
      </c>
      <c r="J492">
        <v>0.12</v>
      </c>
      <c r="K492">
        <v>87.08</v>
      </c>
      <c r="L492">
        <v>32.9</v>
      </c>
      <c r="P492">
        <v>4.47</v>
      </c>
      <c r="Q492">
        <v>345.46</v>
      </c>
      <c r="R492">
        <v>31.6</v>
      </c>
      <c r="S492">
        <v>74.69</v>
      </c>
      <c r="T492">
        <v>1007.37</v>
      </c>
      <c r="U492">
        <v>0</v>
      </c>
      <c r="V492" t="s">
        <v>38</v>
      </c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1:30" x14ac:dyDescent="0.25">
      <c r="A493" t="s">
        <v>569</v>
      </c>
      <c r="B493">
        <v>5.63</v>
      </c>
      <c r="C493">
        <v>5.46</v>
      </c>
      <c r="D493">
        <v>3.3</v>
      </c>
      <c r="E493">
        <v>2.16</v>
      </c>
      <c r="F493">
        <v>0.46</v>
      </c>
      <c r="G493">
        <v>41.47</v>
      </c>
      <c r="H493">
        <v>2.13</v>
      </c>
      <c r="I493">
        <v>2.0499999999999998</v>
      </c>
      <c r="J493">
        <v>0.08</v>
      </c>
      <c r="K493">
        <v>83.23</v>
      </c>
      <c r="L493">
        <v>26.92</v>
      </c>
      <c r="P493">
        <v>4.51</v>
      </c>
      <c r="Q493">
        <v>343.57</v>
      </c>
      <c r="R493">
        <v>31.96</v>
      </c>
      <c r="S493">
        <v>71.7</v>
      </c>
      <c r="T493">
        <v>1007.22</v>
      </c>
      <c r="U493">
        <v>0</v>
      </c>
      <c r="V493" t="s">
        <v>38</v>
      </c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1:30" x14ac:dyDescent="0.25">
      <c r="A494" t="s">
        <v>570</v>
      </c>
      <c r="B494">
        <v>6.29</v>
      </c>
      <c r="C494">
        <v>6.38</v>
      </c>
      <c r="D494">
        <v>3.87</v>
      </c>
      <c r="E494">
        <v>2.5</v>
      </c>
      <c r="F494">
        <v>0.48</v>
      </c>
      <c r="G494">
        <v>40.950000000000003</v>
      </c>
      <c r="H494">
        <v>2.16</v>
      </c>
      <c r="I494">
        <v>2.0499999999999998</v>
      </c>
      <c r="J494">
        <v>0.11</v>
      </c>
      <c r="K494">
        <v>84.2</v>
      </c>
      <c r="L494">
        <v>33.9</v>
      </c>
      <c r="P494">
        <v>5.5</v>
      </c>
      <c r="Q494">
        <v>347.01</v>
      </c>
      <c r="R494">
        <v>31.53</v>
      </c>
      <c r="S494">
        <v>74.19</v>
      </c>
      <c r="T494">
        <v>1007.01</v>
      </c>
      <c r="U494">
        <v>0</v>
      </c>
      <c r="V494" t="s">
        <v>38</v>
      </c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1:30" x14ac:dyDescent="0.25">
      <c r="A495" t="s">
        <v>571</v>
      </c>
      <c r="B495">
        <v>4.5999999999999996</v>
      </c>
      <c r="C495">
        <v>3.98</v>
      </c>
      <c r="D495">
        <v>1.94</v>
      </c>
      <c r="E495">
        <v>2.0299999999999998</v>
      </c>
      <c r="F495">
        <v>0.39</v>
      </c>
      <c r="G495">
        <v>41.35</v>
      </c>
      <c r="H495">
        <v>2.1</v>
      </c>
      <c r="I495">
        <v>2.0299999999999998</v>
      </c>
      <c r="J495">
        <v>7.0000000000000007E-2</v>
      </c>
      <c r="K495">
        <v>69.77</v>
      </c>
      <c r="L495">
        <v>42.39</v>
      </c>
      <c r="P495">
        <v>4.96</v>
      </c>
      <c r="Q495">
        <v>338.92</v>
      </c>
      <c r="R495">
        <v>31.83</v>
      </c>
      <c r="S495">
        <v>71.569999999999993</v>
      </c>
      <c r="T495">
        <v>1006.88</v>
      </c>
      <c r="U495">
        <v>0</v>
      </c>
      <c r="V495" t="s">
        <v>38</v>
      </c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1:30" x14ac:dyDescent="0.25">
      <c r="A496" t="s">
        <v>572</v>
      </c>
      <c r="B496">
        <v>4</v>
      </c>
      <c r="C496">
        <v>3.76</v>
      </c>
      <c r="D496">
        <v>1.73</v>
      </c>
      <c r="E496">
        <v>2.0299999999999998</v>
      </c>
      <c r="F496">
        <v>0.38</v>
      </c>
      <c r="G496">
        <v>39.4</v>
      </c>
      <c r="H496">
        <v>2.12</v>
      </c>
      <c r="I496">
        <v>2.0299999999999998</v>
      </c>
      <c r="J496">
        <v>0.09</v>
      </c>
      <c r="K496">
        <v>77.459999999999994</v>
      </c>
      <c r="L496">
        <v>28.92</v>
      </c>
      <c r="P496">
        <v>5.53</v>
      </c>
      <c r="Q496">
        <v>343.32</v>
      </c>
      <c r="R496">
        <v>31.49</v>
      </c>
      <c r="S496">
        <v>74.150000000000006</v>
      </c>
      <c r="T496">
        <v>1006.43</v>
      </c>
      <c r="U496">
        <v>0</v>
      </c>
      <c r="V496" t="s">
        <v>38</v>
      </c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1:30" x14ac:dyDescent="0.25">
      <c r="A497" t="s">
        <v>573</v>
      </c>
      <c r="B497">
        <v>3.7</v>
      </c>
      <c r="C497">
        <v>3.36</v>
      </c>
      <c r="D497">
        <v>1.37</v>
      </c>
      <c r="E497">
        <v>1.99</v>
      </c>
      <c r="F497">
        <v>0.37</v>
      </c>
      <c r="G497">
        <v>35.53</v>
      </c>
      <c r="H497">
        <v>2.11</v>
      </c>
      <c r="I497">
        <v>2.04</v>
      </c>
      <c r="J497">
        <v>7.0000000000000007E-2</v>
      </c>
      <c r="K497">
        <v>77.459999999999994</v>
      </c>
      <c r="L497">
        <v>25.93</v>
      </c>
      <c r="P497">
        <v>5.48</v>
      </c>
      <c r="Q497">
        <v>348.2</v>
      </c>
      <c r="R497">
        <v>31.02</v>
      </c>
      <c r="S497">
        <v>74.760000000000005</v>
      </c>
      <c r="T497">
        <v>1006.22</v>
      </c>
      <c r="U497">
        <v>0</v>
      </c>
      <c r="V497" t="s">
        <v>38</v>
      </c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1:30" x14ac:dyDescent="0.25">
      <c r="A498" t="s">
        <v>574</v>
      </c>
      <c r="B498">
        <v>3.66</v>
      </c>
      <c r="C498">
        <v>3.11</v>
      </c>
      <c r="D498">
        <v>1.33</v>
      </c>
      <c r="E498">
        <v>1.78</v>
      </c>
      <c r="F498">
        <v>0.36</v>
      </c>
      <c r="G498">
        <v>33.380000000000003</v>
      </c>
      <c r="H498">
        <v>2.16</v>
      </c>
      <c r="I498">
        <v>2.0499999999999998</v>
      </c>
      <c r="J498">
        <v>0.1</v>
      </c>
      <c r="K498">
        <v>69.77</v>
      </c>
      <c r="L498">
        <v>23.93</v>
      </c>
      <c r="P498">
        <v>4.62</v>
      </c>
      <c r="Q498">
        <v>353.52</v>
      </c>
      <c r="R498">
        <v>30.92</v>
      </c>
      <c r="S498">
        <v>73.489999999999995</v>
      </c>
      <c r="T498">
        <v>1006.17</v>
      </c>
      <c r="U498">
        <v>0</v>
      </c>
      <c r="V498" t="s">
        <v>41</v>
      </c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1:30" x14ac:dyDescent="0.25">
      <c r="A499" t="s">
        <v>575</v>
      </c>
      <c r="B499">
        <v>3.6</v>
      </c>
      <c r="C499">
        <v>3.2</v>
      </c>
      <c r="D499">
        <v>1.3</v>
      </c>
      <c r="E499">
        <v>1.89</v>
      </c>
      <c r="F499">
        <v>0.35</v>
      </c>
      <c r="G499">
        <v>31.44</v>
      </c>
      <c r="H499">
        <v>2.15</v>
      </c>
      <c r="I499">
        <v>2.06</v>
      </c>
      <c r="J499">
        <v>0.1</v>
      </c>
      <c r="K499">
        <v>77.459999999999994</v>
      </c>
      <c r="L499">
        <v>23.93</v>
      </c>
      <c r="P499">
        <v>4.0599999999999996</v>
      </c>
      <c r="Q499">
        <v>5.04</v>
      </c>
      <c r="R499">
        <v>30.6</v>
      </c>
      <c r="S499">
        <v>73.13</v>
      </c>
      <c r="T499">
        <v>1006.59</v>
      </c>
      <c r="U499">
        <v>0</v>
      </c>
      <c r="V499" t="s">
        <v>41</v>
      </c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1:30" x14ac:dyDescent="0.25">
      <c r="A500" t="s">
        <v>576</v>
      </c>
      <c r="B500">
        <v>3.75</v>
      </c>
      <c r="C500">
        <v>3.52</v>
      </c>
      <c r="D500">
        <v>1.57</v>
      </c>
      <c r="E500">
        <v>1.95</v>
      </c>
      <c r="F500">
        <v>0.35</v>
      </c>
      <c r="G500">
        <v>28.58</v>
      </c>
      <c r="H500">
        <v>2.19</v>
      </c>
      <c r="I500">
        <v>2.0699999999999998</v>
      </c>
      <c r="J500">
        <v>0.12</v>
      </c>
      <c r="K500">
        <v>65.92</v>
      </c>
      <c r="L500">
        <v>26.92</v>
      </c>
      <c r="P500">
        <v>3.11</v>
      </c>
      <c r="Q500">
        <v>7.08</v>
      </c>
      <c r="R500">
        <v>30.56</v>
      </c>
      <c r="S500">
        <v>71.36</v>
      </c>
      <c r="T500">
        <v>1007.28</v>
      </c>
      <c r="U500">
        <v>0</v>
      </c>
      <c r="V500" t="s">
        <v>41</v>
      </c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1:30" x14ac:dyDescent="0.25">
      <c r="A501" t="s">
        <v>577</v>
      </c>
      <c r="B501">
        <v>3.93</v>
      </c>
      <c r="C501">
        <v>5.62</v>
      </c>
      <c r="D501">
        <v>3.81</v>
      </c>
      <c r="E501">
        <v>1.81</v>
      </c>
      <c r="F501">
        <v>0.41</v>
      </c>
      <c r="G501">
        <v>26.04</v>
      </c>
      <c r="H501">
        <v>2.2799999999999998</v>
      </c>
      <c r="I501">
        <v>2.15</v>
      </c>
      <c r="J501">
        <v>0.12</v>
      </c>
      <c r="K501">
        <v>79.39</v>
      </c>
      <c r="L501">
        <v>37.89</v>
      </c>
      <c r="P501">
        <v>2.23</v>
      </c>
      <c r="Q501">
        <v>36.36</v>
      </c>
      <c r="R501">
        <v>30.36</v>
      </c>
      <c r="S501">
        <v>73.81</v>
      </c>
      <c r="T501">
        <v>1007.99</v>
      </c>
      <c r="U501">
        <v>0</v>
      </c>
      <c r="V501" t="s">
        <v>40</v>
      </c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1:30" x14ac:dyDescent="0.25">
      <c r="A502" t="s">
        <v>578</v>
      </c>
      <c r="B502">
        <v>3.74</v>
      </c>
      <c r="C502">
        <v>8.93</v>
      </c>
      <c r="D502">
        <v>6.95</v>
      </c>
      <c r="E502">
        <v>1.97</v>
      </c>
      <c r="F502">
        <v>0.5</v>
      </c>
      <c r="G502">
        <v>23.53</v>
      </c>
      <c r="H502">
        <v>2.42</v>
      </c>
      <c r="I502">
        <v>2.27</v>
      </c>
      <c r="J502">
        <v>0.15</v>
      </c>
      <c r="K502">
        <v>88.04</v>
      </c>
      <c r="L502">
        <v>43.87</v>
      </c>
      <c r="P502">
        <v>1.92</v>
      </c>
      <c r="Q502">
        <v>141.38999999999999</v>
      </c>
      <c r="R502">
        <v>29.06</v>
      </c>
      <c r="S502">
        <v>81.28</v>
      </c>
      <c r="T502">
        <v>1008.6</v>
      </c>
      <c r="U502">
        <v>0</v>
      </c>
      <c r="V502" t="s">
        <v>29</v>
      </c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1:30" x14ac:dyDescent="0.25">
      <c r="A503" t="s">
        <v>579</v>
      </c>
      <c r="B503">
        <v>3.53</v>
      </c>
      <c r="C503">
        <v>8.82</v>
      </c>
      <c r="D503">
        <v>6.76</v>
      </c>
      <c r="E503">
        <v>2.0699999999999998</v>
      </c>
      <c r="F503">
        <v>0.49</v>
      </c>
      <c r="G503">
        <v>19</v>
      </c>
      <c r="H503">
        <v>2.48</v>
      </c>
      <c r="I503">
        <v>2.33</v>
      </c>
      <c r="J503">
        <v>0.15</v>
      </c>
      <c r="K503">
        <v>89.01</v>
      </c>
      <c r="L503">
        <v>46.86</v>
      </c>
      <c r="P503">
        <v>2.48</v>
      </c>
      <c r="Q503">
        <v>155.91</v>
      </c>
      <c r="R503">
        <v>28.48</v>
      </c>
      <c r="S503">
        <v>86.16</v>
      </c>
      <c r="T503">
        <v>1009</v>
      </c>
      <c r="U503">
        <v>0</v>
      </c>
      <c r="V503" t="s">
        <v>30</v>
      </c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1:30" x14ac:dyDescent="0.25">
      <c r="A504" t="s">
        <v>580</v>
      </c>
      <c r="B504">
        <v>3.57</v>
      </c>
      <c r="C504">
        <v>10</v>
      </c>
      <c r="D504">
        <v>8.01</v>
      </c>
      <c r="E504">
        <v>2</v>
      </c>
      <c r="F504">
        <v>0.47</v>
      </c>
      <c r="G504">
        <v>17.8</v>
      </c>
      <c r="H504">
        <v>2.41</v>
      </c>
      <c r="I504">
        <v>2.2599999999999998</v>
      </c>
      <c r="J504">
        <v>0.14000000000000001</v>
      </c>
      <c r="K504">
        <v>72.650000000000006</v>
      </c>
      <c r="L504">
        <v>31.91</v>
      </c>
      <c r="P504">
        <v>1.55</v>
      </c>
      <c r="Q504">
        <v>148.58000000000001</v>
      </c>
      <c r="R504">
        <v>28.29</v>
      </c>
      <c r="S504">
        <v>85.89</v>
      </c>
      <c r="T504">
        <v>1008.9</v>
      </c>
      <c r="U504">
        <v>0</v>
      </c>
      <c r="V504" t="s">
        <v>30</v>
      </c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1:30" x14ac:dyDescent="0.25">
      <c r="A505" t="s">
        <v>581</v>
      </c>
      <c r="B505">
        <v>3.79</v>
      </c>
      <c r="C505">
        <v>8.5399999999999991</v>
      </c>
      <c r="D505">
        <v>6.48</v>
      </c>
      <c r="E505">
        <v>2.06</v>
      </c>
      <c r="F505">
        <v>0.49</v>
      </c>
      <c r="G505">
        <v>23.36</v>
      </c>
      <c r="H505">
        <v>2.38</v>
      </c>
      <c r="I505">
        <v>2.21</v>
      </c>
      <c r="J505">
        <v>0.17</v>
      </c>
      <c r="K505">
        <v>94.78</v>
      </c>
      <c r="L505">
        <v>42.36</v>
      </c>
      <c r="P505">
        <v>0.35</v>
      </c>
      <c r="Q505">
        <v>139.16</v>
      </c>
      <c r="R505">
        <v>28.73</v>
      </c>
      <c r="S505">
        <v>81.87</v>
      </c>
      <c r="T505">
        <v>1008.32</v>
      </c>
      <c r="U505">
        <v>0</v>
      </c>
      <c r="V505" t="s">
        <v>29</v>
      </c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1:30" x14ac:dyDescent="0.25">
      <c r="A506" t="s">
        <v>582</v>
      </c>
      <c r="B506">
        <v>3.79</v>
      </c>
      <c r="C506">
        <v>9.8800000000000008</v>
      </c>
      <c r="D506">
        <v>7.89</v>
      </c>
      <c r="E506">
        <v>1.99</v>
      </c>
      <c r="F506">
        <v>0.52</v>
      </c>
      <c r="G506">
        <v>18.010000000000002</v>
      </c>
      <c r="H506">
        <v>2.4300000000000002</v>
      </c>
      <c r="I506">
        <v>2.27</v>
      </c>
      <c r="J506">
        <v>0.16</v>
      </c>
      <c r="K506">
        <v>98.62</v>
      </c>
      <c r="L506">
        <v>81.760000000000005</v>
      </c>
      <c r="P506">
        <v>0.39</v>
      </c>
      <c r="Q506">
        <v>126.84</v>
      </c>
      <c r="R506">
        <v>28.69</v>
      </c>
      <c r="S506">
        <v>81.760000000000005</v>
      </c>
      <c r="T506">
        <v>1007.4</v>
      </c>
      <c r="U506">
        <v>0</v>
      </c>
      <c r="V506" t="s">
        <v>29</v>
      </c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1:30" x14ac:dyDescent="0.25">
      <c r="A507" t="s">
        <v>583</v>
      </c>
      <c r="B507">
        <v>3.8</v>
      </c>
      <c r="C507">
        <v>13.5</v>
      </c>
      <c r="D507">
        <v>11.4</v>
      </c>
      <c r="E507">
        <v>2.1</v>
      </c>
      <c r="F507">
        <v>0.57999999999999996</v>
      </c>
      <c r="G507">
        <v>9.06</v>
      </c>
      <c r="H507">
        <v>2.65</v>
      </c>
      <c r="I507">
        <v>2.4700000000000002</v>
      </c>
      <c r="J507">
        <v>0.18</v>
      </c>
      <c r="K507">
        <v>113.23</v>
      </c>
      <c r="L507">
        <v>61.82</v>
      </c>
      <c r="P507">
        <v>1.33</v>
      </c>
      <c r="Q507">
        <v>122.28</v>
      </c>
      <c r="R507">
        <v>28.46</v>
      </c>
      <c r="S507">
        <v>84.18</v>
      </c>
      <c r="T507">
        <v>1006.89</v>
      </c>
      <c r="U507">
        <v>0</v>
      </c>
      <c r="V507" t="s">
        <v>28</v>
      </c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1:30" x14ac:dyDescent="0.25">
      <c r="A508" t="s">
        <v>584</v>
      </c>
      <c r="B508">
        <v>3.7</v>
      </c>
      <c r="C508">
        <v>14.52</v>
      </c>
      <c r="D508">
        <v>12.16</v>
      </c>
      <c r="E508">
        <v>2.36</v>
      </c>
      <c r="F508">
        <v>0.56000000000000005</v>
      </c>
      <c r="G508">
        <v>5.87</v>
      </c>
      <c r="H508">
        <v>2.77</v>
      </c>
      <c r="I508">
        <v>2.62</v>
      </c>
      <c r="J508">
        <v>0.15</v>
      </c>
      <c r="K508">
        <v>114.02</v>
      </c>
      <c r="L508">
        <v>62.81</v>
      </c>
      <c r="P508">
        <v>1.05</v>
      </c>
      <c r="Q508">
        <v>132.97</v>
      </c>
      <c r="R508">
        <v>28.19</v>
      </c>
      <c r="S508">
        <v>85.1</v>
      </c>
      <c r="T508">
        <v>1006.81</v>
      </c>
      <c r="U508">
        <v>0</v>
      </c>
      <c r="V508" t="s">
        <v>29</v>
      </c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1:30" x14ac:dyDescent="0.25">
      <c r="A509" t="s">
        <v>585</v>
      </c>
      <c r="B509">
        <v>3.56</v>
      </c>
      <c r="C509">
        <v>11.36</v>
      </c>
      <c r="D509">
        <v>9.3000000000000007</v>
      </c>
      <c r="E509">
        <v>2.06</v>
      </c>
      <c r="F509">
        <v>0.51</v>
      </c>
      <c r="G509">
        <v>7.56</v>
      </c>
      <c r="H509">
        <v>2.5</v>
      </c>
      <c r="I509">
        <v>2.39</v>
      </c>
      <c r="J509">
        <v>0.11</v>
      </c>
      <c r="K509">
        <v>93.81</v>
      </c>
      <c r="L509">
        <v>51.85</v>
      </c>
      <c r="P509">
        <v>1.05</v>
      </c>
      <c r="Q509">
        <v>93.11</v>
      </c>
      <c r="R509">
        <v>28.26</v>
      </c>
      <c r="S509">
        <v>83.67</v>
      </c>
      <c r="T509">
        <v>1006.84</v>
      </c>
      <c r="U509">
        <v>0</v>
      </c>
      <c r="V509" t="s">
        <v>26</v>
      </c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1:30" x14ac:dyDescent="0.25">
      <c r="A510" t="s">
        <v>586</v>
      </c>
      <c r="B510">
        <v>3.31</v>
      </c>
      <c r="C510">
        <v>9.7799999999999994</v>
      </c>
      <c r="D510">
        <v>7.61</v>
      </c>
      <c r="E510">
        <v>2.17</v>
      </c>
      <c r="F510">
        <v>0.47</v>
      </c>
      <c r="G510">
        <v>6.6</v>
      </c>
      <c r="H510">
        <v>2.37</v>
      </c>
      <c r="I510">
        <v>2.25</v>
      </c>
      <c r="J510">
        <v>0.12</v>
      </c>
      <c r="K510">
        <v>81.31</v>
      </c>
      <c r="L510">
        <v>42.87</v>
      </c>
      <c r="P510">
        <v>1.41</v>
      </c>
      <c r="Q510">
        <v>80.459999999999994</v>
      </c>
      <c r="R510">
        <v>27.95</v>
      </c>
      <c r="S510">
        <v>84.63</v>
      </c>
      <c r="T510">
        <v>1006.63</v>
      </c>
      <c r="U510">
        <v>0</v>
      </c>
      <c r="V510" t="s">
        <v>26</v>
      </c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1:30" x14ac:dyDescent="0.25">
      <c r="A511" t="s">
        <v>587</v>
      </c>
      <c r="B511">
        <v>3.27</v>
      </c>
      <c r="C511">
        <v>11.5</v>
      </c>
      <c r="D511">
        <v>8.2799999999999994</v>
      </c>
      <c r="E511">
        <v>3.22</v>
      </c>
      <c r="F511">
        <v>0.48</v>
      </c>
      <c r="G511">
        <v>5.15</v>
      </c>
      <c r="H511">
        <v>2.4900000000000002</v>
      </c>
      <c r="I511">
        <v>2.33</v>
      </c>
      <c r="J511">
        <v>0.16</v>
      </c>
      <c r="K511">
        <v>112.09</v>
      </c>
      <c r="L511">
        <v>67.8</v>
      </c>
      <c r="P511">
        <v>1.38</v>
      </c>
      <c r="Q511">
        <v>86.94</v>
      </c>
      <c r="R511">
        <v>27.69</v>
      </c>
      <c r="S511">
        <v>85.44</v>
      </c>
      <c r="T511">
        <v>1006.85</v>
      </c>
      <c r="U511">
        <v>0</v>
      </c>
      <c r="V511" t="s">
        <v>26</v>
      </c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1:30" x14ac:dyDescent="0.25">
      <c r="A512" t="s">
        <v>588</v>
      </c>
      <c r="B512">
        <v>3.41</v>
      </c>
      <c r="C512">
        <v>11.83</v>
      </c>
      <c r="D512">
        <v>7.12</v>
      </c>
      <c r="E512">
        <v>4.71</v>
      </c>
      <c r="F512">
        <v>0.45</v>
      </c>
      <c r="G512">
        <v>8.01</v>
      </c>
      <c r="H512">
        <v>2.35</v>
      </c>
      <c r="I512">
        <v>2.2400000000000002</v>
      </c>
      <c r="J512">
        <v>0.11</v>
      </c>
      <c r="K512">
        <v>95.74</v>
      </c>
      <c r="L512">
        <v>51.85</v>
      </c>
      <c r="P512">
        <v>1.55</v>
      </c>
      <c r="Q512">
        <v>93.47</v>
      </c>
      <c r="R512">
        <v>28.38</v>
      </c>
      <c r="S512">
        <v>81.099999999999994</v>
      </c>
      <c r="T512">
        <v>1006.69</v>
      </c>
      <c r="U512">
        <v>0</v>
      </c>
      <c r="V512" t="s">
        <v>26</v>
      </c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1:30" x14ac:dyDescent="0.25">
      <c r="A513" t="s">
        <v>589</v>
      </c>
      <c r="B513">
        <v>3.67</v>
      </c>
      <c r="C513">
        <v>9.81</v>
      </c>
      <c r="D513">
        <v>5.78</v>
      </c>
      <c r="E513">
        <v>4.03</v>
      </c>
      <c r="F513">
        <v>0.43</v>
      </c>
      <c r="G513">
        <v>15.05</v>
      </c>
      <c r="H513">
        <v>2.19</v>
      </c>
      <c r="I513">
        <v>2.1</v>
      </c>
      <c r="J513">
        <v>0.1</v>
      </c>
      <c r="K513">
        <v>92.85</v>
      </c>
      <c r="L513">
        <v>52.84</v>
      </c>
      <c r="P513">
        <v>1.61</v>
      </c>
      <c r="Q513">
        <v>93.44</v>
      </c>
      <c r="R513">
        <v>30.82</v>
      </c>
      <c r="S513">
        <v>67.959999999999994</v>
      </c>
      <c r="T513">
        <v>1006.37</v>
      </c>
      <c r="U513">
        <v>0</v>
      </c>
      <c r="V513" t="s">
        <v>26</v>
      </c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1:30" x14ac:dyDescent="0.25">
      <c r="A514" t="s">
        <v>590</v>
      </c>
      <c r="B514">
        <v>4.29</v>
      </c>
      <c r="C514">
        <v>10.15</v>
      </c>
      <c r="D514">
        <v>6.55</v>
      </c>
      <c r="E514">
        <v>3.6</v>
      </c>
      <c r="F514">
        <v>0.42</v>
      </c>
      <c r="G514">
        <v>21.57</v>
      </c>
      <c r="H514">
        <v>2.2000000000000002</v>
      </c>
      <c r="I514">
        <v>2.0699999999999998</v>
      </c>
      <c r="J514">
        <v>0.13</v>
      </c>
      <c r="K514">
        <v>80.349999999999994</v>
      </c>
      <c r="L514">
        <v>38.64</v>
      </c>
      <c r="P514">
        <v>0.77</v>
      </c>
      <c r="Q514">
        <v>54.83</v>
      </c>
      <c r="R514">
        <v>32.08</v>
      </c>
      <c r="S514">
        <v>61.36</v>
      </c>
      <c r="T514">
        <v>1006.52</v>
      </c>
      <c r="U514">
        <v>0</v>
      </c>
      <c r="V514" t="s">
        <v>40</v>
      </c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1:30" x14ac:dyDescent="0.25">
      <c r="A515" t="s">
        <v>591</v>
      </c>
      <c r="B515">
        <v>5.32</v>
      </c>
      <c r="C515">
        <v>8.7799999999999994</v>
      </c>
      <c r="D515">
        <v>6</v>
      </c>
      <c r="E515">
        <v>2.79</v>
      </c>
      <c r="F515">
        <v>0.51</v>
      </c>
      <c r="G515">
        <v>38.79</v>
      </c>
      <c r="H515">
        <v>2.33</v>
      </c>
      <c r="I515">
        <v>2.16</v>
      </c>
      <c r="J515">
        <v>0.16</v>
      </c>
      <c r="K515">
        <v>1000</v>
      </c>
      <c r="L515">
        <v>1000</v>
      </c>
      <c r="P515">
        <v>1.57</v>
      </c>
      <c r="Q515">
        <v>327.88</v>
      </c>
      <c r="R515">
        <v>32.49</v>
      </c>
      <c r="S515">
        <v>65.56</v>
      </c>
      <c r="T515">
        <v>1006.92</v>
      </c>
      <c r="U515">
        <v>0</v>
      </c>
      <c r="V515" t="s">
        <v>38</v>
      </c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1:30" x14ac:dyDescent="0.25">
      <c r="A516" t="s">
        <v>592</v>
      </c>
      <c r="B516">
        <v>178.69</v>
      </c>
      <c r="C516">
        <v>184.18</v>
      </c>
      <c r="D516">
        <v>3.34</v>
      </c>
      <c r="E516">
        <v>180.84</v>
      </c>
      <c r="F516">
        <v>18.32</v>
      </c>
      <c r="G516">
        <v>33.35</v>
      </c>
      <c r="H516">
        <v>2.6</v>
      </c>
      <c r="I516">
        <v>1.1000000000000001</v>
      </c>
      <c r="J516">
        <v>1.5</v>
      </c>
      <c r="K516">
        <v>1000</v>
      </c>
      <c r="L516">
        <v>1000</v>
      </c>
      <c r="P516">
        <v>3.14</v>
      </c>
      <c r="Q516">
        <v>319.63</v>
      </c>
      <c r="R516">
        <v>32.07</v>
      </c>
      <c r="S516">
        <v>70.81</v>
      </c>
      <c r="T516">
        <v>1007.02</v>
      </c>
      <c r="U516">
        <v>0</v>
      </c>
      <c r="V516" t="s">
        <v>37</v>
      </c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1:30" x14ac:dyDescent="0.25">
      <c r="A517" t="s">
        <v>593</v>
      </c>
      <c r="B517">
        <v>165.47</v>
      </c>
      <c r="C517">
        <v>159.29</v>
      </c>
      <c r="D517">
        <v>3.58</v>
      </c>
      <c r="E517">
        <v>155.71</v>
      </c>
      <c r="F517">
        <v>15.39</v>
      </c>
      <c r="G517">
        <v>21.36</v>
      </c>
      <c r="H517">
        <v>0.02</v>
      </c>
      <c r="I517">
        <v>0</v>
      </c>
      <c r="J517">
        <v>0.01</v>
      </c>
      <c r="K517">
        <v>38.979999999999997</v>
      </c>
      <c r="L517">
        <v>1.35</v>
      </c>
      <c r="P517">
        <v>3.6</v>
      </c>
      <c r="Q517">
        <v>329.16</v>
      </c>
      <c r="R517">
        <v>31.65</v>
      </c>
      <c r="S517">
        <v>75.709999999999994</v>
      </c>
      <c r="T517">
        <v>1007.17</v>
      </c>
      <c r="U517">
        <v>0</v>
      </c>
      <c r="V517" t="s">
        <v>38</v>
      </c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1:30" x14ac:dyDescent="0.25">
      <c r="A518" t="s">
        <v>594</v>
      </c>
      <c r="B518">
        <v>2.29</v>
      </c>
      <c r="C518">
        <v>2.2999999999999998</v>
      </c>
      <c r="D518">
        <v>1.04</v>
      </c>
      <c r="E518">
        <v>1.25</v>
      </c>
      <c r="F518">
        <v>0.11</v>
      </c>
      <c r="G518">
        <v>26.94</v>
      </c>
      <c r="H518">
        <v>2.09</v>
      </c>
      <c r="I518">
        <v>0.08</v>
      </c>
      <c r="J518">
        <v>2</v>
      </c>
      <c r="K518">
        <v>1000</v>
      </c>
      <c r="L518">
        <v>999</v>
      </c>
      <c r="P518">
        <v>4.1500000000000004</v>
      </c>
      <c r="Q518">
        <v>335.97</v>
      </c>
      <c r="R518">
        <v>30.9</v>
      </c>
      <c r="S518">
        <v>78.209999999999994</v>
      </c>
      <c r="T518">
        <v>1006.45</v>
      </c>
      <c r="U518">
        <v>0</v>
      </c>
      <c r="V518" t="s">
        <v>38</v>
      </c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1:30" x14ac:dyDescent="0.25">
      <c r="A519" t="s">
        <v>595</v>
      </c>
      <c r="B519">
        <v>9.9700000000000006</v>
      </c>
      <c r="C519">
        <v>13.29</v>
      </c>
      <c r="D519">
        <v>1.81</v>
      </c>
      <c r="E519">
        <v>11.48</v>
      </c>
      <c r="F519">
        <v>1.47</v>
      </c>
      <c r="G519">
        <v>44.47</v>
      </c>
      <c r="H519">
        <v>4.0999999999999996</v>
      </c>
      <c r="I519">
        <v>0.99</v>
      </c>
      <c r="J519">
        <v>3.11</v>
      </c>
      <c r="K519">
        <v>1000</v>
      </c>
      <c r="L519">
        <v>1000</v>
      </c>
      <c r="P519">
        <v>2.99</v>
      </c>
      <c r="Q519">
        <v>325.27</v>
      </c>
      <c r="R519">
        <v>30.37</v>
      </c>
      <c r="S519">
        <v>78.760000000000005</v>
      </c>
      <c r="T519">
        <v>1006.15</v>
      </c>
      <c r="U519">
        <v>0</v>
      </c>
      <c r="V519" t="s">
        <v>37</v>
      </c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1:30" x14ac:dyDescent="0.25">
      <c r="A520" t="s">
        <v>596</v>
      </c>
      <c r="B520">
        <v>56.31</v>
      </c>
      <c r="C520">
        <v>54.06</v>
      </c>
      <c r="D520">
        <v>0.97</v>
      </c>
      <c r="E520">
        <v>53.09</v>
      </c>
      <c r="F520">
        <v>5.5</v>
      </c>
      <c r="G520">
        <v>137.96</v>
      </c>
      <c r="H520">
        <v>4.7699999999999996</v>
      </c>
      <c r="I520">
        <v>2.88</v>
      </c>
      <c r="J520">
        <v>1.89</v>
      </c>
      <c r="K520">
        <v>72.650000000000006</v>
      </c>
      <c r="L520">
        <v>28.92</v>
      </c>
      <c r="P520">
        <v>2.84</v>
      </c>
      <c r="Q520">
        <v>277.10000000000002</v>
      </c>
      <c r="R520">
        <v>32.46</v>
      </c>
      <c r="S520">
        <v>69.290000000000006</v>
      </c>
      <c r="T520">
        <v>1005.66</v>
      </c>
      <c r="U520">
        <v>0</v>
      </c>
      <c r="V520" t="s">
        <v>35</v>
      </c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1:30" x14ac:dyDescent="0.25">
      <c r="A521" t="s">
        <v>597</v>
      </c>
      <c r="B521">
        <v>1.53</v>
      </c>
      <c r="C521">
        <v>1.31</v>
      </c>
      <c r="D521">
        <v>0.47</v>
      </c>
      <c r="E521">
        <v>0.85</v>
      </c>
      <c r="F521">
        <v>0.36</v>
      </c>
      <c r="G521">
        <v>33.03</v>
      </c>
      <c r="H521">
        <v>2.09</v>
      </c>
      <c r="I521">
        <v>1.97</v>
      </c>
      <c r="J521">
        <v>0.11</v>
      </c>
      <c r="K521">
        <v>82.27</v>
      </c>
      <c r="L521">
        <v>45.87</v>
      </c>
      <c r="P521">
        <v>3.17</v>
      </c>
      <c r="Q521">
        <v>277.35000000000002</v>
      </c>
      <c r="R521">
        <v>31.74</v>
      </c>
      <c r="S521">
        <v>72.84</v>
      </c>
      <c r="T521">
        <v>1005.75</v>
      </c>
      <c r="U521">
        <v>0</v>
      </c>
      <c r="V521" t="s">
        <v>35</v>
      </c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1:30" x14ac:dyDescent="0.25">
      <c r="A522" t="s">
        <v>598</v>
      </c>
      <c r="B522">
        <v>144.59</v>
      </c>
      <c r="C522">
        <v>146.62</v>
      </c>
      <c r="D522">
        <v>2.0299999999999998</v>
      </c>
      <c r="E522">
        <v>144.59</v>
      </c>
      <c r="F522">
        <v>14.32</v>
      </c>
      <c r="G522">
        <v>39.86</v>
      </c>
      <c r="H522">
        <v>2.08</v>
      </c>
      <c r="I522">
        <v>1.98</v>
      </c>
      <c r="J522">
        <v>0.1</v>
      </c>
      <c r="K522">
        <v>68.8</v>
      </c>
      <c r="L522">
        <v>38.89</v>
      </c>
      <c r="P522">
        <v>3.35</v>
      </c>
      <c r="Q522">
        <v>302.12</v>
      </c>
      <c r="R522">
        <v>30.86</v>
      </c>
      <c r="S522">
        <v>77.92</v>
      </c>
      <c r="T522">
        <v>1005.88</v>
      </c>
      <c r="U522">
        <v>0</v>
      </c>
      <c r="V522" t="s">
        <v>36</v>
      </c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1:30" x14ac:dyDescent="0.25">
      <c r="A523" t="s">
        <v>599</v>
      </c>
      <c r="B523">
        <v>1.9</v>
      </c>
      <c r="C523">
        <v>4.07</v>
      </c>
      <c r="D523">
        <v>2.38</v>
      </c>
      <c r="E523">
        <v>1.69</v>
      </c>
      <c r="F523">
        <v>0.31</v>
      </c>
      <c r="G523">
        <v>36.619999999999997</v>
      </c>
      <c r="H523">
        <v>2.1</v>
      </c>
      <c r="I523">
        <v>2</v>
      </c>
      <c r="J523">
        <v>0.09</v>
      </c>
      <c r="K523">
        <v>69.77</v>
      </c>
      <c r="L523">
        <v>37.89</v>
      </c>
      <c r="P523">
        <v>2.21</v>
      </c>
      <c r="Q523">
        <v>312.64999999999998</v>
      </c>
      <c r="R523">
        <v>30.74</v>
      </c>
      <c r="S523">
        <v>77.55</v>
      </c>
      <c r="T523">
        <v>1006.18</v>
      </c>
      <c r="U523">
        <v>0</v>
      </c>
      <c r="V523" t="s">
        <v>37</v>
      </c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1:30" x14ac:dyDescent="0.25">
      <c r="A524" t="s">
        <v>600</v>
      </c>
      <c r="B524">
        <v>1.71</v>
      </c>
      <c r="C524">
        <v>4.24</v>
      </c>
      <c r="D524">
        <v>2.58</v>
      </c>
      <c r="E524">
        <v>1.65</v>
      </c>
      <c r="F524">
        <v>0.3</v>
      </c>
      <c r="G524">
        <v>31.32</v>
      </c>
      <c r="H524">
        <v>2.15</v>
      </c>
      <c r="I524">
        <v>2.0699999999999998</v>
      </c>
      <c r="J524">
        <v>0.08</v>
      </c>
      <c r="K524">
        <v>69.77</v>
      </c>
      <c r="L524">
        <v>41.88</v>
      </c>
      <c r="P524">
        <v>2.2599999999999998</v>
      </c>
      <c r="Q524">
        <v>327.02999999999997</v>
      </c>
      <c r="R524">
        <v>29.84</v>
      </c>
      <c r="S524">
        <v>82.02</v>
      </c>
      <c r="T524">
        <v>1006.81</v>
      </c>
      <c r="U524">
        <v>0</v>
      </c>
      <c r="V524" t="s">
        <v>38</v>
      </c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1:30" x14ac:dyDescent="0.25">
      <c r="A525" t="s">
        <v>601</v>
      </c>
      <c r="B525">
        <v>1.26</v>
      </c>
      <c r="C525">
        <v>4.16</v>
      </c>
      <c r="D525">
        <v>2.54</v>
      </c>
      <c r="E525">
        <v>1.62</v>
      </c>
      <c r="F525">
        <v>0.28999999999999998</v>
      </c>
      <c r="G525">
        <v>22.86</v>
      </c>
      <c r="H525">
        <v>2.1</v>
      </c>
      <c r="I525">
        <v>2.02</v>
      </c>
      <c r="J525">
        <v>0.08</v>
      </c>
      <c r="K525">
        <v>53.41</v>
      </c>
      <c r="L525">
        <v>23.93</v>
      </c>
      <c r="P525">
        <v>1.58</v>
      </c>
      <c r="Q525">
        <v>322.83</v>
      </c>
      <c r="R525">
        <v>29.12</v>
      </c>
      <c r="S525">
        <v>85.37</v>
      </c>
      <c r="T525">
        <v>1007.3</v>
      </c>
      <c r="U525">
        <v>0</v>
      </c>
      <c r="V525" t="s">
        <v>37</v>
      </c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1:30" x14ac:dyDescent="0.25">
      <c r="A526" t="s">
        <v>602</v>
      </c>
      <c r="B526">
        <v>1.21</v>
      </c>
      <c r="C526">
        <v>7.77</v>
      </c>
      <c r="D526">
        <v>5.87</v>
      </c>
      <c r="E526">
        <v>1.89</v>
      </c>
      <c r="F526">
        <v>0.34</v>
      </c>
      <c r="G526">
        <v>19.21</v>
      </c>
      <c r="H526">
        <v>2.1</v>
      </c>
      <c r="I526">
        <v>1.97</v>
      </c>
      <c r="J526">
        <v>0.12</v>
      </c>
      <c r="K526">
        <v>46.68</v>
      </c>
      <c r="L526">
        <v>24.93</v>
      </c>
      <c r="P526">
        <v>2.27</v>
      </c>
      <c r="Q526">
        <v>80.47</v>
      </c>
      <c r="R526">
        <v>27.53</v>
      </c>
      <c r="S526">
        <v>91.72</v>
      </c>
      <c r="T526">
        <v>1008.23</v>
      </c>
      <c r="U526">
        <v>0.8</v>
      </c>
      <c r="V526" t="s">
        <v>26</v>
      </c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1:30" x14ac:dyDescent="0.25">
      <c r="A527" t="s">
        <v>603</v>
      </c>
      <c r="B527">
        <v>1.25</v>
      </c>
      <c r="C527">
        <v>6.3</v>
      </c>
      <c r="D527">
        <v>4.2300000000000004</v>
      </c>
      <c r="E527">
        <v>2.0699999999999998</v>
      </c>
      <c r="F527">
        <v>0.31</v>
      </c>
      <c r="G527">
        <v>15.56</v>
      </c>
      <c r="H527">
        <v>2.59</v>
      </c>
      <c r="I527">
        <v>2.38</v>
      </c>
      <c r="J527">
        <v>0.21</v>
      </c>
      <c r="K527">
        <v>45.72</v>
      </c>
      <c r="L527">
        <v>9.9700000000000006</v>
      </c>
      <c r="P527">
        <v>2.36</v>
      </c>
      <c r="Q527">
        <v>37.770000000000003</v>
      </c>
      <c r="R527">
        <v>26.7</v>
      </c>
      <c r="S527">
        <v>93.83</v>
      </c>
      <c r="T527">
        <v>1009.01</v>
      </c>
      <c r="U527">
        <v>0</v>
      </c>
      <c r="V527" t="s">
        <v>40</v>
      </c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1:30" x14ac:dyDescent="0.25">
      <c r="A528" t="s">
        <v>604</v>
      </c>
      <c r="B528">
        <v>1.86</v>
      </c>
      <c r="C528">
        <v>13.9</v>
      </c>
      <c r="D528">
        <v>11.44</v>
      </c>
      <c r="E528">
        <v>2.4500000000000002</v>
      </c>
      <c r="F528">
        <v>0.32</v>
      </c>
      <c r="G528">
        <v>8.4600000000000009</v>
      </c>
      <c r="H528">
        <v>2.37</v>
      </c>
      <c r="I528">
        <v>2.2200000000000002</v>
      </c>
      <c r="J528">
        <v>0.15</v>
      </c>
      <c r="K528">
        <v>47.64</v>
      </c>
      <c r="L528">
        <v>5.99</v>
      </c>
      <c r="P528">
        <v>2.68</v>
      </c>
      <c r="Q528">
        <v>32.119999999999997</v>
      </c>
      <c r="R528">
        <v>26.55</v>
      </c>
      <c r="S528">
        <v>93.57</v>
      </c>
      <c r="T528">
        <v>1009.05</v>
      </c>
      <c r="U528">
        <v>0</v>
      </c>
      <c r="V528" t="s">
        <v>39</v>
      </c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1:30" x14ac:dyDescent="0.25">
      <c r="A529" t="s">
        <v>605</v>
      </c>
      <c r="B529">
        <v>2.35</v>
      </c>
      <c r="C529">
        <v>13.56</v>
      </c>
      <c r="D529">
        <v>10.61</v>
      </c>
      <c r="E529">
        <v>2.95</v>
      </c>
      <c r="F529">
        <v>0.39</v>
      </c>
      <c r="G529">
        <v>9.16</v>
      </c>
      <c r="H529">
        <v>2.5099999999999998</v>
      </c>
      <c r="I529">
        <v>2.31</v>
      </c>
      <c r="J529">
        <v>0.2</v>
      </c>
      <c r="K529">
        <v>53.41</v>
      </c>
      <c r="L529">
        <v>21.94</v>
      </c>
      <c r="P529">
        <v>1.75</v>
      </c>
      <c r="Q529">
        <v>57.49</v>
      </c>
      <c r="R529">
        <v>27.03</v>
      </c>
      <c r="S529">
        <v>91.97</v>
      </c>
      <c r="T529">
        <v>1008.56</v>
      </c>
      <c r="U529">
        <v>0</v>
      </c>
      <c r="V529" t="s">
        <v>27</v>
      </c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1:30" x14ac:dyDescent="0.25">
      <c r="A530" t="s">
        <v>606</v>
      </c>
      <c r="B530">
        <v>2.17</v>
      </c>
      <c r="C530">
        <v>12.09</v>
      </c>
      <c r="D530">
        <v>9.9</v>
      </c>
      <c r="E530">
        <v>2.1800000000000002</v>
      </c>
      <c r="F530">
        <v>0.47</v>
      </c>
      <c r="G530">
        <v>9.89</v>
      </c>
      <c r="H530">
        <v>1.97</v>
      </c>
      <c r="I530">
        <v>1.85</v>
      </c>
      <c r="J530">
        <v>0.12</v>
      </c>
      <c r="K530">
        <v>61.11</v>
      </c>
      <c r="L530">
        <v>35.9</v>
      </c>
      <c r="P530">
        <v>1.55</v>
      </c>
      <c r="Q530">
        <v>109.81</v>
      </c>
      <c r="R530">
        <v>27.34</v>
      </c>
      <c r="S530">
        <v>90.96</v>
      </c>
      <c r="T530">
        <v>1007.87</v>
      </c>
      <c r="U530">
        <v>0.6</v>
      </c>
      <c r="V530" t="s">
        <v>28</v>
      </c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1:30" x14ac:dyDescent="0.25">
      <c r="A531" t="s">
        <v>607</v>
      </c>
      <c r="B531">
        <v>1.38</v>
      </c>
      <c r="C531">
        <v>10.97</v>
      </c>
      <c r="D531">
        <v>8.85</v>
      </c>
      <c r="E531">
        <v>2.12</v>
      </c>
      <c r="F531">
        <v>0.43</v>
      </c>
      <c r="G531">
        <v>8.58</v>
      </c>
      <c r="H531">
        <v>2.17</v>
      </c>
      <c r="I531">
        <v>2.0099999999999998</v>
      </c>
      <c r="J531">
        <v>0.16</v>
      </c>
      <c r="K531">
        <v>77.459999999999994</v>
      </c>
      <c r="L531">
        <v>44.87</v>
      </c>
      <c r="P531">
        <v>1.92</v>
      </c>
      <c r="Q531">
        <v>98.67</v>
      </c>
      <c r="R531">
        <v>27.32</v>
      </c>
      <c r="S531">
        <v>91.53</v>
      </c>
      <c r="T531">
        <v>1007.16</v>
      </c>
      <c r="U531">
        <v>0</v>
      </c>
      <c r="V531" t="s">
        <v>26</v>
      </c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1:30" x14ac:dyDescent="0.25">
      <c r="A532" t="s">
        <v>608</v>
      </c>
      <c r="B532">
        <v>1.73</v>
      </c>
      <c r="C532">
        <v>11.27</v>
      </c>
      <c r="D532">
        <v>9.0399999999999991</v>
      </c>
      <c r="E532">
        <v>2.23</v>
      </c>
      <c r="F532">
        <v>0.44</v>
      </c>
      <c r="G532">
        <v>7.98</v>
      </c>
      <c r="H532">
        <v>2.31</v>
      </c>
      <c r="I532">
        <v>2.12</v>
      </c>
      <c r="J532">
        <v>0.18</v>
      </c>
      <c r="K532">
        <v>86.12</v>
      </c>
      <c r="L532">
        <v>54.84</v>
      </c>
      <c r="P532">
        <v>1.72</v>
      </c>
      <c r="Q532">
        <v>96.47</v>
      </c>
      <c r="R532">
        <v>27.33</v>
      </c>
      <c r="S532">
        <v>90.82</v>
      </c>
      <c r="T532">
        <v>1006.79</v>
      </c>
      <c r="U532">
        <v>0</v>
      </c>
      <c r="V532" t="s">
        <v>26</v>
      </c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1:30" x14ac:dyDescent="0.25">
      <c r="A533" t="s">
        <v>609</v>
      </c>
      <c r="B533">
        <v>1.61</v>
      </c>
      <c r="C533">
        <v>11.19</v>
      </c>
      <c r="D533">
        <v>8.93</v>
      </c>
      <c r="E533">
        <v>2.2599999999999998</v>
      </c>
      <c r="F533">
        <v>0.44</v>
      </c>
      <c r="G533">
        <v>6.06</v>
      </c>
      <c r="H533">
        <v>2.16</v>
      </c>
      <c r="I533">
        <v>2.06</v>
      </c>
      <c r="J533">
        <v>0.1</v>
      </c>
      <c r="K533">
        <v>79.39</v>
      </c>
      <c r="L533">
        <v>54.84</v>
      </c>
      <c r="P533">
        <v>1.39</v>
      </c>
      <c r="Q533">
        <v>97.41</v>
      </c>
      <c r="R533">
        <v>27.33</v>
      </c>
      <c r="S533">
        <v>91.01</v>
      </c>
      <c r="T533">
        <v>1006.99</v>
      </c>
      <c r="U533">
        <v>0</v>
      </c>
      <c r="V533" t="s">
        <v>26</v>
      </c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1:30" x14ac:dyDescent="0.25">
      <c r="A534" t="s">
        <v>610</v>
      </c>
      <c r="B534">
        <v>1.87</v>
      </c>
      <c r="C534">
        <v>11.48</v>
      </c>
      <c r="D534">
        <v>9.0399999999999991</v>
      </c>
      <c r="E534">
        <v>2.44</v>
      </c>
      <c r="F534">
        <v>0.47</v>
      </c>
      <c r="G534">
        <v>5.94</v>
      </c>
      <c r="H534">
        <v>2.23</v>
      </c>
      <c r="I534">
        <v>2.08</v>
      </c>
      <c r="J534">
        <v>0.14000000000000001</v>
      </c>
      <c r="K534">
        <v>89.01</v>
      </c>
      <c r="L534">
        <v>64.81</v>
      </c>
      <c r="P534">
        <v>2.06</v>
      </c>
      <c r="Q534">
        <v>91.55</v>
      </c>
      <c r="R534">
        <v>27.22</v>
      </c>
      <c r="S534">
        <v>91.46</v>
      </c>
      <c r="T534">
        <v>1007.05</v>
      </c>
      <c r="U534">
        <v>0</v>
      </c>
      <c r="V534" t="s">
        <v>26</v>
      </c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1:30" x14ac:dyDescent="0.25">
      <c r="A535" t="s">
        <v>611</v>
      </c>
      <c r="B535">
        <v>1.88</v>
      </c>
      <c r="C535">
        <v>16.03</v>
      </c>
      <c r="D535">
        <v>11.81</v>
      </c>
      <c r="E535">
        <v>4.22</v>
      </c>
      <c r="F535">
        <v>0.48</v>
      </c>
      <c r="G535">
        <v>5.23</v>
      </c>
      <c r="H535">
        <v>2.5</v>
      </c>
      <c r="I535">
        <v>2.31</v>
      </c>
      <c r="J535">
        <v>0.18</v>
      </c>
      <c r="K535">
        <v>113.05</v>
      </c>
      <c r="L535">
        <v>95.72</v>
      </c>
      <c r="P535">
        <v>1.92</v>
      </c>
      <c r="Q535">
        <v>90.38</v>
      </c>
      <c r="R535">
        <v>27.31</v>
      </c>
      <c r="S535">
        <v>91.46</v>
      </c>
      <c r="T535">
        <v>1007.31</v>
      </c>
      <c r="U535">
        <v>0</v>
      </c>
      <c r="V535" t="s">
        <v>26</v>
      </c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1:30" x14ac:dyDescent="0.25">
      <c r="A536" t="s">
        <v>612</v>
      </c>
      <c r="B536">
        <v>1.59</v>
      </c>
      <c r="C536">
        <v>12.83</v>
      </c>
      <c r="D536">
        <v>7.32</v>
      </c>
      <c r="E536">
        <v>5.51</v>
      </c>
      <c r="F536">
        <v>0.45</v>
      </c>
      <c r="G536">
        <v>7.96</v>
      </c>
      <c r="H536">
        <v>2.14</v>
      </c>
      <c r="I536">
        <v>1.79</v>
      </c>
      <c r="J536">
        <v>0.35</v>
      </c>
      <c r="K536">
        <v>83.23</v>
      </c>
      <c r="L536">
        <v>65.81</v>
      </c>
      <c r="P536">
        <v>2.2400000000000002</v>
      </c>
      <c r="Q536">
        <v>102.81</v>
      </c>
      <c r="R536">
        <v>28.83</v>
      </c>
      <c r="S536">
        <v>85.86</v>
      </c>
      <c r="T536">
        <v>1007.33</v>
      </c>
      <c r="U536">
        <v>0</v>
      </c>
      <c r="V536" t="s">
        <v>28</v>
      </c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1:30" x14ac:dyDescent="0.25">
      <c r="A537" t="s">
        <v>613</v>
      </c>
      <c r="B537">
        <v>2.13</v>
      </c>
      <c r="C537">
        <v>12.87</v>
      </c>
      <c r="D537">
        <v>6.66</v>
      </c>
      <c r="E537">
        <v>6.21</v>
      </c>
      <c r="F537">
        <v>0.42</v>
      </c>
      <c r="G537">
        <v>10.82</v>
      </c>
      <c r="H537">
        <v>1.92</v>
      </c>
      <c r="I537">
        <v>1.57</v>
      </c>
      <c r="J537">
        <v>0.35</v>
      </c>
      <c r="K537">
        <v>66.88</v>
      </c>
      <c r="L537">
        <v>47.86</v>
      </c>
      <c r="P537">
        <v>2.2000000000000002</v>
      </c>
      <c r="Q537">
        <v>171.8</v>
      </c>
      <c r="R537">
        <v>31.38</v>
      </c>
      <c r="S537">
        <v>73.45</v>
      </c>
      <c r="T537">
        <v>1007.65</v>
      </c>
      <c r="U537">
        <v>0</v>
      </c>
      <c r="V537" t="s">
        <v>31</v>
      </c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1:30" x14ac:dyDescent="0.25">
      <c r="A538" t="s">
        <v>614</v>
      </c>
      <c r="B538">
        <v>3.02</v>
      </c>
      <c r="C538">
        <v>8.99</v>
      </c>
      <c r="D538">
        <v>5.1100000000000003</v>
      </c>
      <c r="E538">
        <v>3.88</v>
      </c>
      <c r="F538">
        <v>0.38</v>
      </c>
      <c r="G538">
        <v>19.07</v>
      </c>
      <c r="H538">
        <v>1.89</v>
      </c>
      <c r="I538">
        <v>1.68</v>
      </c>
      <c r="J538">
        <v>0.2</v>
      </c>
      <c r="K538">
        <v>64.12</v>
      </c>
      <c r="L538">
        <v>22.93</v>
      </c>
      <c r="P538">
        <v>4.55</v>
      </c>
      <c r="Q538">
        <v>178.4</v>
      </c>
      <c r="R538">
        <v>31.93</v>
      </c>
      <c r="S538">
        <v>67</v>
      </c>
      <c r="T538">
        <v>1008.03</v>
      </c>
      <c r="U538">
        <v>0</v>
      </c>
      <c r="V538" t="s">
        <v>31</v>
      </c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1:30" x14ac:dyDescent="0.25">
      <c r="A539" t="s">
        <v>615</v>
      </c>
      <c r="B539">
        <v>4.76</v>
      </c>
      <c r="C539">
        <v>8.5299999999999994</v>
      </c>
      <c r="D539">
        <v>5.34</v>
      </c>
      <c r="E539">
        <v>3.19</v>
      </c>
      <c r="F539">
        <v>0.4</v>
      </c>
      <c r="G539">
        <v>44.89</v>
      </c>
      <c r="H539">
        <v>2.25</v>
      </c>
      <c r="I539">
        <v>2.13</v>
      </c>
      <c r="J539">
        <v>0.12</v>
      </c>
      <c r="K539">
        <v>73.61</v>
      </c>
      <c r="L539">
        <v>42.87</v>
      </c>
      <c r="P539">
        <v>4.74</v>
      </c>
      <c r="Q539">
        <v>182.8</v>
      </c>
      <c r="R539">
        <v>33.14</v>
      </c>
      <c r="S539">
        <v>61.9</v>
      </c>
      <c r="T539">
        <v>1008.13</v>
      </c>
      <c r="U539">
        <v>0</v>
      </c>
      <c r="V539" t="s">
        <v>31</v>
      </c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1:30" x14ac:dyDescent="0.25">
      <c r="A540" t="s">
        <v>616</v>
      </c>
      <c r="B540">
        <v>3.7</v>
      </c>
      <c r="C540">
        <v>6.17</v>
      </c>
      <c r="D540">
        <v>3.75</v>
      </c>
      <c r="E540">
        <v>2.42</v>
      </c>
      <c r="F540">
        <v>0.39</v>
      </c>
      <c r="G540">
        <v>44.32</v>
      </c>
      <c r="H540">
        <v>2.4</v>
      </c>
      <c r="I540">
        <v>2.2200000000000002</v>
      </c>
      <c r="J540">
        <v>0.18</v>
      </c>
      <c r="K540">
        <v>78.42</v>
      </c>
      <c r="L540">
        <v>43.87</v>
      </c>
      <c r="P540">
        <v>4.25</v>
      </c>
      <c r="Q540">
        <v>207.42</v>
      </c>
      <c r="R540">
        <v>33</v>
      </c>
      <c r="S540">
        <v>64.430000000000007</v>
      </c>
      <c r="T540">
        <v>1007.9</v>
      </c>
      <c r="U540">
        <v>0</v>
      </c>
      <c r="V540" t="s">
        <v>32</v>
      </c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1:30" x14ac:dyDescent="0.25">
      <c r="A541" t="s">
        <v>617</v>
      </c>
      <c r="B541">
        <v>2.12</v>
      </c>
      <c r="C541">
        <v>3.55</v>
      </c>
      <c r="D541">
        <v>1.03</v>
      </c>
      <c r="E541">
        <v>2.52</v>
      </c>
      <c r="F541">
        <v>0.31</v>
      </c>
      <c r="G541">
        <v>29.54</v>
      </c>
      <c r="H541">
        <v>1.81</v>
      </c>
      <c r="I541">
        <v>1.75</v>
      </c>
      <c r="J541">
        <v>0.05</v>
      </c>
      <c r="K541">
        <v>86.12</v>
      </c>
      <c r="L541">
        <v>49.85</v>
      </c>
      <c r="P541">
        <v>6.51</v>
      </c>
      <c r="Q541">
        <v>216.74</v>
      </c>
      <c r="R541">
        <v>32.06</v>
      </c>
      <c r="S541">
        <v>66.75</v>
      </c>
      <c r="T541">
        <v>1007.9</v>
      </c>
      <c r="U541">
        <v>0</v>
      </c>
      <c r="V541" t="s">
        <v>33</v>
      </c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1:30" x14ac:dyDescent="0.25">
      <c r="A542" t="s">
        <v>618</v>
      </c>
      <c r="B542">
        <v>1.63</v>
      </c>
      <c r="C542">
        <v>3.01</v>
      </c>
      <c r="D542">
        <v>0.72</v>
      </c>
      <c r="E542">
        <v>2.29</v>
      </c>
      <c r="F542">
        <v>0.3</v>
      </c>
      <c r="G542">
        <v>30.03</v>
      </c>
      <c r="H542">
        <v>1.83</v>
      </c>
      <c r="I542">
        <v>1.62</v>
      </c>
      <c r="J542">
        <v>0.22</v>
      </c>
      <c r="K542">
        <v>133.26</v>
      </c>
      <c r="L542">
        <v>80.760000000000005</v>
      </c>
      <c r="P542">
        <v>6.91</v>
      </c>
      <c r="Q542">
        <v>217.45</v>
      </c>
      <c r="R542">
        <v>32.42</v>
      </c>
      <c r="S542">
        <v>64.97</v>
      </c>
      <c r="T542">
        <v>1007.59</v>
      </c>
      <c r="U542">
        <v>0</v>
      </c>
      <c r="V542" t="s">
        <v>33</v>
      </c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1:30" x14ac:dyDescent="0.25">
      <c r="A543" t="s">
        <v>619</v>
      </c>
      <c r="B543">
        <v>1.61</v>
      </c>
      <c r="C543">
        <v>2.91</v>
      </c>
      <c r="D543">
        <v>0.86</v>
      </c>
      <c r="E543">
        <v>2.0499999999999998</v>
      </c>
      <c r="F543">
        <v>0.3</v>
      </c>
      <c r="G543">
        <v>30.78</v>
      </c>
      <c r="H543">
        <v>1.68</v>
      </c>
      <c r="I543">
        <v>1.52</v>
      </c>
      <c r="J543">
        <v>0.17</v>
      </c>
      <c r="K543">
        <v>307.13</v>
      </c>
      <c r="L543">
        <v>202.4</v>
      </c>
      <c r="P543">
        <v>8.11</v>
      </c>
      <c r="Q543">
        <v>213.95</v>
      </c>
      <c r="R543">
        <v>32.049999999999997</v>
      </c>
      <c r="S543">
        <v>68.42</v>
      </c>
      <c r="T543">
        <v>1006.9</v>
      </c>
      <c r="U543">
        <v>0</v>
      </c>
      <c r="V543" t="s">
        <v>33</v>
      </c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1:30" x14ac:dyDescent="0.25">
      <c r="A544" t="s">
        <v>620</v>
      </c>
      <c r="B544">
        <v>1.47</v>
      </c>
      <c r="C544">
        <v>3.2</v>
      </c>
      <c r="D544">
        <v>1</v>
      </c>
      <c r="E544">
        <v>2.2000000000000002</v>
      </c>
      <c r="F544">
        <v>0.3</v>
      </c>
      <c r="G544">
        <v>30.5</v>
      </c>
      <c r="H544">
        <v>1.63</v>
      </c>
      <c r="I544">
        <v>1.44</v>
      </c>
      <c r="J544">
        <v>0.19</v>
      </c>
      <c r="K544">
        <v>205.4</v>
      </c>
      <c r="L544">
        <v>114.66</v>
      </c>
      <c r="P544">
        <v>7.41</v>
      </c>
      <c r="Q544">
        <v>205.66</v>
      </c>
      <c r="R544">
        <v>32.44</v>
      </c>
      <c r="S544">
        <v>65.87</v>
      </c>
      <c r="T544">
        <v>1006.69</v>
      </c>
      <c r="U544">
        <v>0</v>
      </c>
      <c r="V544" t="s">
        <v>32</v>
      </c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1:30" x14ac:dyDescent="0.25">
      <c r="A545" t="s">
        <v>621</v>
      </c>
      <c r="B545">
        <v>1.3</v>
      </c>
      <c r="C545">
        <v>3.34</v>
      </c>
      <c r="D545">
        <v>0.94</v>
      </c>
      <c r="E545">
        <v>2.4</v>
      </c>
      <c r="F545">
        <v>0.3</v>
      </c>
      <c r="G545">
        <v>30.35</v>
      </c>
      <c r="H545">
        <v>2.0699999999999998</v>
      </c>
      <c r="I545">
        <v>1.84</v>
      </c>
      <c r="J545">
        <v>0.23</v>
      </c>
      <c r="K545">
        <v>134.22</v>
      </c>
      <c r="L545">
        <v>81.760000000000005</v>
      </c>
      <c r="P545">
        <v>6.88</v>
      </c>
      <c r="Q545">
        <v>208.1</v>
      </c>
      <c r="R545">
        <v>32.75</v>
      </c>
      <c r="S545">
        <v>64.87</v>
      </c>
      <c r="T545">
        <v>1006.31</v>
      </c>
      <c r="U545">
        <v>0</v>
      </c>
      <c r="V545" t="s">
        <v>32</v>
      </c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1:30" x14ac:dyDescent="0.25">
      <c r="A546" t="s">
        <v>622</v>
      </c>
      <c r="B546">
        <v>1.38</v>
      </c>
      <c r="C546">
        <v>3.61</v>
      </c>
      <c r="D546">
        <v>1.1200000000000001</v>
      </c>
      <c r="E546">
        <v>2.4900000000000002</v>
      </c>
      <c r="F546">
        <v>0.32</v>
      </c>
      <c r="G546">
        <v>28.03</v>
      </c>
      <c r="H546">
        <v>2.11</v>
      </c>
      <c r="I546">
        <v>1.86</v>
      </c>
      <c r="J546">
        <v>0.25</v>
      </c>
      <c r="K546">
        <v>70.73</v>
      </c>
      <c r="L546">
        <v>44.87</v>
      </c>
      <c r="P546">
        <v>5.96</v>
      </c>
      <c r="Q546">
        <v>201.36</v>
      </c>
      <c r="R546">
        <v>32.68</v>
      </c>
      <c r="S546">
        <v>65.69</v>
      </c>
      <c r="T546">
        <v>1006.24</v>
      </c>
      <c r="U546">
        <v>0</v>
      </c>
      <c r="V546" t="s">
        <v>32</v>
      </c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1:30" x14ac:dyDescent="0.25">
      <c r="A547" t="s">
        <v>623</v>
      </c>
      <c r="B547">
        <v>1.7</v>
      </c>
      <c r="C547">
        <v>5.83</v>
      </c>
      <c r="D547">
        <v>3.45</v>
      </c>
      <c r="E547">
        <v>2.38</v>
      </c>
      <c r="F547">
        <v>0.34</v>
      </c>
      <c r="G547">
        <v>27.75</v>
      </c>
      <c r="H547">
        <v>2.25</v>
      </c>
      <c r="I547">
        <v>2.0499999999999998</v>
      </c>
      <c r="J547">
        <v>0.2</v>
      </c>
      <c r="K547">
        <v>149.61000000000001</v>
      </c>
      <c r="L547">
        <v>88.69</v>
      </c>
      <c r="P547">
        <v>4.6900000000000004</v>
      </c>
      <c r="Q547">
        <v>176.16</v>
      </c>
      <c r="R547">
        <v>32.229999999999997</v>
      </c>
      <c r="S547">
        <v>65.7</v>
      </c>
      <c r="T547">
        <v>1006.58</v>
      </c>
      <c r="U547">
        <v>0</v>
      </c>
      <c r="V547" t="s">
        <v>31</v>
      </c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1:30" x14ac:dyDescent="0.25">
      <c r="A548" t="s">
        <v>624</v>
      </c>
      <c r="B548">
        <v>1.91</v>
      </c>
      <c r="C548">
        <v>8.1999999999999993</v>
      </c>
      <c r="D548">
        <v>6.01</v>
      </c>
      <c r="E548">
        <v>2.2000000000000002</v>
      </c>
      <c r="F548">
        <v>0.37</v>
      </c>
      <c r="G548">
        <v>22.9</v>
      </c>
      <c r="H548">
        <v>2.2000000000000002</v>
      </c>
      <c r="I548">
        <v>2.04</v>
      </c>
      <c r="J548">
        <v>0.16</v>
      </c>
      <c r="K548">
        <v>76.5</v>
      </c>
      <c r="L548">
        <v>35.9</v>
      </c>
      <c r="P548">
        <v>2.2200000000000002</v>
      </c>
      <c r="Q548">
        <v>173.01</v>
      </c>
      <c r="R548">
        <v>31.34</v>
      </c>
      <c r="S548">
        <v>70.48</v>
      </c>
      <c r="T548">
        <v>1007.44</v>
      </c>
      <c r="U548">
        <v>0</v>
      </c>
      <c r="V548" t="s">
        <v>31</v>
      </c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1:30" x14ac:dyDescent="0.25">
      <c r="A549" t="s">
        <v>625</v>
      </c>
      <c r="B549">
        <v>2.04</v>
      </c>
      <c r="C549">
        <v>8.0399999999999991</v>
      </c>
      <c r="D549">
        <v>5.92</v>
      </c>
      <c r="E549">
        <v>2.12</v>
      </c>
      <c r="F549">
        <v>0.38</v>
      </c>
      <c r="G549">
        <v>19.97</v>
      </c>
      <c r="H549">
        <v>2.39</v>
      </c>
      <c r="I549">
        <v>2.2400000000000002</v>
      </c>
      <c r="J549">
        <v>0.15</v>
      </c>
      <c r="K549">
        <v>80.349999999999994</v>
      </c>
      <c r="L549">
        <v>45.87</v>
      </c>
      <c r="P549">
        <v>1.72</v>
      </c>
      <c r="Q549">
        <v>178.82</v>
      </c>
      <c r="R549">
        <v>30.77</v>
      </c>
      <c r="S549">
        <v>73.22</v>
      </c>
      <c r="T549">
        <v>1008.35</v>
      </c>
      <c r="U549">
        <v>0</v>
      </c>
      <c r="V549" t="s">
        <v>31</v>
      </c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1:30" x14ac:dyDescent="0.25">
      <c r="A550" t="s">
        <v>626</v>
      </c>
      <c r="B550">
        <v>2.17</v>
      </c>
      <c r="C550">
        <v>8.02</v>
      </c>
      <c r="D550">
        <v>5.74</v>
      </c>
      <c r="E550">
        <v>2.2799999999999998</v>
      </c>
      <c r="F550">
        <v>0.36</v>
      </c>
      <c r="G550">
        <v>17.45</v>
      </c>
      <c r="H550">
        <v>2.44</v>
      </c>
      <c r="I550">
        <v>2.2599999999999998</v>
      </c>
      <c r="J550">
        <v>0.19</v>
      </c>
      <c r="K550">
        <v>57.26</v>
      </c>
      <c r="L550">
        <v>30.91</v>
      </c>
      <c r="P550">
        <v>2.89</v>
      </c>
      <c r="Q550">
        <v>178.15</v>
      </c>
      <c r="R550">
        <v>30.36</v>
      </c>
      <c r="S550">
        <v>75.069999999999993</v>
      </c>
      <c r="T550">
        <v>1009.16</v>
      </c>
      <c r="U550">
        <v>0</v>
      </c>
      <c r="V550" t="s">
        <v>31</v>
      </c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1:30" x14ac:dyDescent="0.25">
      <c r="A551" t="s">
        <v>627</v>
      </c>
      <c r="B551">
        <v>2.5299999999999998</v>
      </c>
      <c r="C551">
        <v>8.19</v>
      </c>
      <c r="D551">
        <v>6.12</v>
      </c>
      <c r="E551">
        <v>2.0699999999999998</v>
      </c>
      <c r="F551">
        <v>0.36</v>
      </c>
      <c r="G551">
        <v>14.94</v>
      </c>
      <c r="H551">
        <v>2.13</v>
      </c>
      <c r="I551">
        <v>1.93</v>
      </c>
      <c r="J551">
        <v>0.2</v>
      </c>
      <c r="K551">
        <v>61.11</v>
      </c>
      <c r="L551">
        <v>38.89</v>
      </c>
      <c r="P551">
        <v>2.58</v>
      </c>
      <c r="Q551">
        <v>170.75</v>
      </c>
      <c r="R551">
        <v>29.93</v>
      </c>
      <c r="S551">
        <v>76.7</v>
      </c>
      <c r="T551">
        <v>1009.63</v>
      </c>
      <c r="U551">
        <v>0</v>
      </c>
      <c r="V551" t="s">
        <v>31</v>
      </c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1:30" x14ac:dyDescent="0.25">
      <c r="A552" t="s">
        <v>628</v>
      </c>
      <c r="B552">
        <v>2.19</v>
      </c>
      <c r="C552">
        <v>9.15</v>
      </c>
      <c r="D552">
        <v>7.28</v>
      </c>
      <c r="E552">
        <v>1.88</v>
      </c>
      <c r="F552">
        <v>0.37</v>
      </c>
      <c r="G552">
        <v>12.24</v>
      </c>
      <c r="H552">
        <v>2.12</v>
      </c>
      <c r="I552">
        <v>1.87</v>
      </c>
      <c r="J552">
        <v>0.26</v>
      </c>
      <c r="K552">
        <v>60.15</v>
      </c>
      <c r="L552">
        <v>25.93</v>
      </c>
      <c r="P552">
        <v>2.15</v>
      </c>
      <c r="Q552">
        <v>174.53</v>
      </c>
      <c r="R552">
        <v>29.52</v>
      </c>
      <c r="S552">
        <v>78.86</v>
      </c>
      <c r="T552">
        <v>1009.93</v>
      </c>
      <c r="U552">
        <v>0</v>
      </c>
      <c r="V552" t="s">
        <v>31</v>
      </c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1:30" x14ac:dyDescent="0.25">
      <c r="A553" t="s">
        <v>629</v>
      </c>
      <c r="B553">
        <v>2.58</v>
      </c>
      <c r="C553">
        <v>11.32</v>
      </c>
      <c r="D553">
        <v>9.07</v>
      </c>
      <c r="E553">
        <v>2.2400000000000002</v>
      </c>
      <c r="F553">
        <v>0.41</v>
      </c>
      <c r="G553">
        <v>9.02</v>
      </c>
      <c r="H553">
        <v>2.0699999999999998</v>
      </c>
      <c r="I553">
        <v>1.9</v>
      </c>
      <c r="J553">
        <v>0.17</v>
      </c>
      <c r="K553">
        <v>67.84</v>
      </c>
      <c r="L553">
        <v>26.92</v>
      </c>
      <c r="P553">
        <v>2.15</v>
      </c>
      <c r="Q553">
        <v>166.77</v>
      </c>
      <c r="R553">
        <v>29.14</v>
      </c>
      <c r="S553">
        <v>81.2</v>
      </c>
      <c r="T553">
        <v>1009.44</v>
      </c>
      <c r="U553">
        <v>0</v>
      </c>
      <c r="V553" t="s">
        <v>30</v>
      </c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1:30" x14ac:dyDescent="0.25">
      <c r="A554" t="s">
        <v>630</v>
      </c>
      <c r="B554">
        <v>2.75</v>
      </c>
      <c r="C554">
        <v>10.76</v>
      </c>
      <c r="D554">
        <v>8.57</v>
      </c>
      <c r="E554">
        <v>2.19</v>
      </c>
      <c r="F554">
        <v>0.41</v>
      </c>
      <c r="G554">
        <v>10.36</v>
      </c>
      <c r="H554">
        <v>2.2999999999999998</v>
      </c>
      <c r="I554">
        <v>2.13</v>
      </c>
      <c r="J554">
        <v>0.17</v>
      </c>
      <c r="K554">
        <v>56.3</v>
      </c>
      <c r="L554">
        <v>30.91</v>
      </c>
      <c r="P554">
        <v>2.44</v>
      </c>
      <c r="Q554">
        <v>179.02</v>
      </c>
      <c r="R554">
        <v>28.86</v>
      </c>
      <c r="S554">
        <v>80.58</v>
      </c>
      <c r="T554">
        <v>1008.96</v>
      </c>
      <c r="U554">
        <v>0</v>
      </c>
      <c r="V554" t="s">
        <v>31</v>
      </c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1:30" x14ac:dyDescent="0.25">
      <c r="A555" t="s">
        <v>631</v>
      </c>
      <c r="B555">
        <v>2.77</v>
      </c>
      <c r="C555">
        <v>10.55</v>
      </c>
      <c r="D555">
        <v>8.4499999999999993</v>
      </c>
      <c r="E555">
        <v>2.1</v>
      </c>
      <c r="F555">
        <v>0.4</v>
      </c>
      <c r="G555">
        <v>9.1</v>
      </c>
      <c r="H555">
        <v>2.2999999999999998</v>
      </c>
      <c r="I555">
        <v>2.11</v>
      </c>
      <c r="J555">
        <v>0.19</v>
      </c>
      <c r="K555">
        <v>59.18</v>
      </c>
      <c r="L555">
        <v>24.93</v>
      </c>
      <c r="P555">
        <v>1.99</v>
      </c>
      <c r="Q555">
        <v>176.65</v>
      </c>
      <c r="R555">
        <v>28.6</v>
      </c>
      <c r="S555">
        <v>81.34</v>
      </c>
      <c r="T555">
        <v>1008.3</v>
      </c>
      <c r="U555">
        <v>0</v>
      </c>
      <c r="V555" t="s">
        <v>31</v>
      </c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1:30" x14ac:dyDescent="0.25">
      <c r="A556" t="s">
        <v>632</v>
      </c>
      <c r="B556">
        <v>3.3</v>
      </c>
      <c r="C556">
        <v>10.85</v>
      </c>
      <c r="D556">
        <v>8.8000000000000007</v>
      </c>
      <c r="E556">
        <v>2.0499999999999998</v>
      </c>
      <c r="F556">
        <v>0.39</v>
      </c>
      <c r="G556">
        <v>9.5500000000000007</v>
      </c>
      <c r="H556">
        <v>2.5499999999999998</v>
      </c>
      <c r="I556">
        <v>2.35</v>
      </c>
      <c r="J556">
        <v>0.2</v>
      </c>
      <c r="K556">
        <v>54.37</v>
      </c>
      <c r="L556">
        <v>30.91</v>
      </c>
      <c r="P556">
        <v>2.54</v>
      </c>
      <c r="Q556">
        <v>186.72</v>
      </c>
      <c r="R556">
        <v>28.36</v>
      </c>
      <c r="S556">
        <v>80.97</v>
      </c>
      <c r="T556">
        <v>1007.94</v>
      </c>
      <c r="U556">
        <v>0</v>
      </c>
      <c r="V556" t="s">
        <v>31</v>
      </c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1:30" x14ac:dyDescent="0.25">
      <c r="A557" t="s">
        <v>633</v>
      </c>
      <c r="B557">
        <v>3.69</v>
      </c>
      <c r="C557">
        <v>11.47</v>
      </c>
      <c r="D557">
        <v>9.06</v>
      </c>
      <c r="E557">
        <v>2.41</v>
      </c>
      <c r="F557">
        <v>0.39</v>
      </c>
      <c r="G557">
        <v>9.2100000000000009</v>
      </c>
      <c r="H557">
        <v>2.83</v>
      </c>
      <c r="I557">
        <v>2.64</v>
      </c>
      <c r="J557">
        <v>0.18</v>
      </c>
      <c r="K557">
        <v>57.26</v>
      </c>
      <c r="L557">
        <v>19.940000000000001</v>
      </c>
      <c r="P557">
        <v>2.61</v>
      </c>
      <c r="Q557">
        <v>171.27</v>
      </c>
      <c r="R557">
        <v>28.2</v>
      </c>
      <c r="S557">
        <v>80.64</v>
      </c>
      <c r="T557">
        <v>1007.7</v>
      </c>
      <c r="U557">
        <v>0</v>
      </c>
      <c r="V557" t="s">
        <v>31</v>
      </c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1:30" x14ac:dyDescent="0.25">
      <c r="A558" t="s">
        <v>634</v>
      </c>
      <c r="B558">
        <v>3.45</v>
      </c>
      <c r="C558">
        <v>12.09</v>
      </c>
      <c r="D558">
        <v>9.4</v>
      </c>
      <c r="E558">
        <v>2.69</v>
      </c>
      <c r="F558">
        <v>0.41</v>
      </c>
      <c r="G558">
        <v>8.58</v>
      </c>
      <c r="H558">
        <v>2.78</v>
      </c>
      <c r="I558">
        <v>2.6</v>
      </c>
      <c r="J558">
        <v>0.18</v>
      </c>
      <c r="K558">
        <v>60.15</v>
      </c>
      <c r="L558">
        <v>33.9</v>
      </c>
      <c r="P558">
        <v>2.27</v>
      </c>
      <c r="Q558">
        <v>159.18</v>
      </c>
      <c r="R558">
        <v>27.65</v>
      </c>
      <c r="S558">
        <v>83.64</v>
      </c>
      <c r="T558">
        <v>1007.58</v>
      </c>
      <c r="U558">
        <v>0</v>
      </c>
      <c r="V558" t="s">
        <v>30</v>
      </c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1:30" x14ac:dyDescent="0.25">
      <c r="A559" t="s">
        <v>635</v>
      </c>
      <c r="B559">
        <v>2.2799999999999998</v>
      </c>
      <c r="C559">
        <v>12.4</v>
      </c>
      <c r="D559">
        <v>8.9</v>
      </c>
      <c r="E559">
        <v>3.5</v>
      </c>
      <c r="F559">
        <v>0.38</v>
      </c>
      <c r="G559">
        <v>7.83</v>
      </c>
      <c r="H559">
        <v>2.93</v>
      </c>
      <c r="I559">
        <v>2.74</v>
      </c>
      <c r="J559">
        <v>0.19</v>
      </c>
      <c r="K559">
        <v>64.959999999999994</v>
      </c>
      <c r="L559">
        <v>28.92</v>
      </c>
      <c r="P559">
        <v>2.6</v>
      </c>
      <c r="Q559">
        <v>168.44</v>
      </c>
      <c r="R559">
        <v>27.54</v>
      </c>
      <c r="S559">
        <v>84.62</v>
      </c>
      <c r="T559">
        <v>1007.55</v>
      </c>
      <c r="U559">
        <v>0</v>
      </c>
      <c r="V559" t="s">
        <v>30</v>
      </c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1:30" x14ac:dyDescent="0.25">
      <c r="A560" t="s">
        <v>636</v>
      </c>
      <c r="B560">
        <v>2.0499999999999998</v>
      </c>
      <c r="C560">
        <v>13.16</v>
      </c>
      <c r="D560">
        <v>7.71</v>
      </c>
      <c r="E560">
        <v>5.45</v>
      </c>
      <c r="F560">
        <v>0.35</v>
      </c>
      <c r="G560">
        <v>9.26</v>
      </c>
      <c r="H560">
        <v>2.91</v>
      </c>
      <c r="I560">
        <v>2.75</v>
      </c>
      <c r="J560">
        <v>0.16</v>
      </c>
      <c r="K560">
        <v>62.07</v>
      </c>
      <c r="L560">
        <v>28.27</v>
      </c>
      <c r="P560">
        <v>3.09</v>
      </c>
      <c r="Q560">
        <v>172.89</v>
      </c>
      <c r="R560">
        <v>28.55</v>
      </c>
      <c r="S560">
        <v>80.44</v>
      </c>
      <c r="T560">
        <v>1008.02</v>
      </c>
      <c r="U560">
        <v>0</v>
      </c>
      <c r="V560" t="s">
        <v>31</v>
      </c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1:30" x14ac:dyDescent="0.25">
      <c r="A561" t="s">
        <v>637</v>
      </c>
      <c r="B561">
        <v>3.49</v>
      </c>
      <c r="C561">
        <v>11.05</v>
      </c>
      <c r="D561">
        <v>5.88</v>
      </c>
      <c r="E561">
        <v>5.18</v>
      </c>
      <c r="F561">
        <v>0.37</v>
      </c>
      <c r="G561">
        <v>15.71</v>
      </c>
      <c r="H561">
        <v>2.62</v>
      </c>
      <c r="I561">
        <v>2.46</v>
      </c>
      <c r="J561">
        <v>0.16</v>
      </c>
      <c r="K561">
        <v>74.58</v>
      </c>
      <c r="L561">
        <v>34.9</v>
      </c>
      <c r="P561">
        <v>5.5</v>
      </c>
      <c r="Q561">
        <v>180.93</v>
      </c>
      <c r="R561">
        <v>30.09</v>
      </c>
      <c r="S561">
        <v>74.459999999999994</v>
      </c>
      <c r="T561">
        <v>1008.05</v>
      </c>
      <c r="U561">
        <v>0</v>
      </c>
      <c r="V561" t="s">
        <v>31</v>
      </c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1:30" x14ac:dyDescent="0.25">
      <c r="A562" t="s">
        <v>638</v>
      </c>
      <c r="B562">
        <v>4.8099999999999996</v>
      </c>
      <c r="C562">
        <v>8.07</v>
      </c>
      <c r="D562">
        <v>4.3</v>
      </c>
      <c r="E562">
        <v>3.78</v>
      </c>
      <c r="F562">
        <v>0.39</v>
      </c>
      <c r="G562">
        <v>21.57</v>
      </c>
      <c r="H562">
        <v>2.52</v>
      </c>
      <c r="I562">
        <v>2.39</v>
      </c>
      <c r="J562">
        <v>0.13</v>
      </c>
      <c r="K562">
        <v>281.69</v>
      </c>
      <c r="L562">
        <v>156.53</v>
      </c>
      <c r="P562">
        <v>6.66</v>
      </c>
      <c r="Q562">
        <v>187.64</v>
      </c>
      <c r="R562">
        <v>31.76</v>
      </c>
      <c r="S562">
        <v>67.069999999999993</v>
      </c>
      <c r="T562">
        <v>1008.15</v>
      </c>
      <c r="U562">
        <v>0</v>
      </c>
      <c r="V562" t="s">
        <v>31</v>
      </c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1:30" x14ac:dyDescent="0.25">
      <c r="A563" t="s">
        <v>639</v>
      </c>
      <c r="B563">
        <v>3.64</v>
      </c>
      <c r="C563">
        <v>5.6</v>
      </c>
      <c r="D563">
        <v>2.9</v>
      </c>
      <c r="E563">
        <v>2.7</v>
      </c>
      <c r="F563">
        <v>0.35</v>
      </c>
      <c r="G563">
        <v>36.86</v>
      </c>
      <c r="H563">
        <v>2.46</v>
      </c>
      <c r="I563">
        <v>2.3199999999999998</v>
      </c>
      <c r="J563">
        <v>0.14000000000000001</v>
      </c>
      <c r="K563">
        <v>309.45</v>
      </c>
      <c r="L563">
        <v>165.67</v>
      </c>
      <c r="P563">
        <v>7.35</v>
      </c>
      <c r="Q563">
        <v>189.8</v>
      </c>
      <c r="R563">
        <v>32.79</v>
      </c>
      <c r="S563">
        <v>62.72</v>
      </c>
      <c r="T563">
        <v>1008.2</v>
      </c>
      <c r="U563">
        <v>0</v>
      </c>
      <c r="V563" t="s">
        <v>31</v>
      </c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1:30" x14ac:dyDescent="0.25">
      <c r="A564" t="s">
        <v>640</v>
      </c>
      <c r="B564">
        <v>2.1800000000000002</v>
      </c>
      <c r="C564">
        <v>4.0599999999999996</v>
      </c>
      <c r="D564">
        <v>2.2200000000000002</v>
      </c>
      <c r="E564">
        <v>1.84</v>
      </c>
      <c r="F564">
        <v>0.3</v>
      </c>
      <c r="G564">
        <v>38.909999999999997</v>
      </c>
      <c r="H564">
        <v>2.2400000000000002</v>
      </c>
      <c r="I564">
        <v>2.13</v>
      </c>
      <c r="J564">
        <v>0.11</v>
      </c>
      <c r="K564">
        <v>95.9</v>
      </c>
      <c r="L564">
        <v>61.88</v>
      </c>
      <c r="P564">
        <v>6.52</v>
      </c>
      <c r="Q564">
        <v>197.56</v>
      </c>
      <c r="R564">
        <v>33.57</v>
      </c>
      <c r="S564">
        <v>61.39</v>
      </c>
      <c r="T564">
        <v>1008.11</v>
      </c>
      <c r="U564">
        <v>0</v>
      </c>
      <c r="V564" t="s">
        <v>32</v>
      </c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1:30" x14ac:dyDescent="0.25">
      <c r="A565" t="s">
        <v>641</v>
      </c>
      <c r="B565">
        <v>1.19</v>
      </c>
      <c r="C565">
        <v>3.22</v>
      </c>
      <c r="D565">
        <v>0.98</v>
      </c>
      <c r="E565">
        <v>2.2400000000000002</v>
      </c>
      <c r="F565">
        <v>0.28999999999999998</v>
      </c>
      <c r="G565">
        <v>30.87</v>
      </c>
      <c r="H565">
        <v>2.15</v>
      </c>
      <c r="I565">
        <v>2.08</v>
      </c>
      <c r="J565">
        <v>7.0000000000000007E-2</v>
      </c>
      <c r="K565">
        <v>177.73</v>
      </c>
      <c r="L565">
        <v>109.78</v>
      </c>
      <c r="P565">
        <v>7.26</v>
      </c>
      <c r="Q565">
        <v>212.17</v>
      </c>
      <c r="R565">
        <v>33.65</v>
      </c>
      <c r="S565">
        <v>60.87</v>
      </c>
      <c r="T565">
        <v>1008.05</v>
      </c>
      <c r="U565">
        <v>0</v>
      </c>
      <c r="V565" t="s">
        <v>32</v>
      </c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1:30" x14ac:dyDescent="0.25">
      <c r="A566" t="s">
        <v>642</v>
      </c>
      <c r="B566">
        <v>0.96</v>
      </c>
      <c r="C566">
        <v>3.53</v>
      </c>
      <c r="D566">
        <v>0.96</v>
      </c>
      <c r="E566">
        <v>2.57</v>
      </c>
      <c r="F566">
        <v>0.3</v>
      </c>
      <c r="G566">
        <v>30.19</v>
      </c>
      <c r="H566">
        <v>2.12</v>
      </c>
      <c r="I566">
        <v>2.04</v>
      </c>
      <c r="J566">
        <v>0.08</v>
      </c>
      <c r="K566">
        <v>220.8</v>
      </c>
      <c r="L566">
        <v>131.61000000000001</v>
      </c>
      <c r="P566">
        <v>7.72</v>
      </c>
      <c r="Q566">
        <v>214.39</v>
      </c>
      <c r="R566">
        <v>33.869999999999997</v>
      </c>
      <c r="S566">
        <v>57.73</v>
      </c>
      <c r="T566">
        <v>1007.65</v>
      </c>
      <c r="U566">
        <v>0</v>
      </c>
      <c r="V566" t="s">
        <v>33</v>
      </c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1:30" x14ac:dyDescent="0.25">
      <c r="A567" t="s">
        <v>643</v>
      </c>
      <c r="B567">
        <v>0.69</v>
      </c>
      <c r="C567">
        <v>3.12</v>
      </c>
      <c r="D567">
        <v>0.71</v>
      </c>
      <c r="E567">
        <v>2.41</v>
      </c>
      <c r="F567">
        <v>0.28999999999999998</v>
      </c>
      <c r="G567">
        <v>28</v>
      </c>
      <c r="H567">
        <v>2.13</v>
      </c>
      <c r="I567">
        <v>2.0499999999999998</v>
      </c>
      <c r="J567">
        <v>0.08</v>
      </c>
      <c r="K567">
        <v>360.3</v>
      </c>
      <c r="L567">
        <v>220.34</v>
      </c>
      <c r="P567">
        <v>7.77</v>
      </c>
      <c r="Q567">
        <v>221.14</v>
      </c>
      <c r="R567">
        <v>33.700000000000003</v>
      </c>
      <c r="S567">
        <v>60.11</v>
      </c>
      <c r="T567">
        <v>1006.83</v>
      </c>
      <c r="U567">
        <v>0</v>
      </c>
      <c r="V567" t="s">
        <v>33</v>
      </c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1:30" x14ac:dyDescent="0.25">
      <c r="A568" t="s">
        <v>644</v>
      </c>
      <c r="B568">
        <v>0.72</v>
      </c>
      <c r="C568">
        <v>3.01</v>
      </c>
      <c r="D568">
        <v>0.65</v>
      </c>
      <c r="E568">
        <v>2.36</v>
      </c>
      <c r="F568">
        <v>0.28999999999999998</v>
      </c>
      <c r="G568">
        <v>28.85</v>
      </c>
      <c r="H568">
        <v>2.12</v>
      </c>
      <c r="I568">
        <v>2.04</v>
      </c>
      <c r="J568">
        <v>0.08</v>
      </c>
      <c r="K568">
        <v>638.29999999999995</v>
      </c>
      <c r="L568">
        <v>382.85</v>
      </c>
      <c r="P568">
        <v>8.76</v>
      </c>
      <c r="Q568">
        <v>218.9</v>
      </c>
      <c r="R568">
        <v>33.229999999999997</v>
      </c>
      <c r="S568">
        <v>64.02</v>
      </c>
      <c r="T568">
        <v>1006.51</v>
      </c>
      <c r="U568">
        <v>0</v>
      </c>
      <c r="V568" t="s">
        <v>33</v>
      </c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1:30" x14ac:dyDescent="0.25">
      <c r="A569" t="s">
        <v>645</v>
      </c>
      <c r="B569">
        <v>0.59</v>
      </c>
      <c r="C569">
        <v>2.42</v>
      </c>
      <c r="D569">
        <v>0.21</v>
      </c>
      <c r="E569">
        <v>2.2200000000000002</v>
      </c>
      <c r="F569">
        <v>0.28999999999999998</v>
      </c>
      <c r="G569">
        <v>26.93</v>
      </c>
      <c r="H569">
        <v>2.09</v>
      </c>
      <c r="I569">
        <v>2.04</v>
      </c>
      <c r="J569">
        <v>0.06</v>
      </c>
      <c r="K569">
        <v>786.55</v>
      </c>
      <c r="L569">
        <v>472.58</v>
      </c>
      <c r="P569">
        <v>9.75</v>
      </c>
      <c r="Q569">
        <v>218.82</v>
      </c>
      <c r="R569">
        <v>32.53</v>
      </c>
      <c r="S569">
        <v>68.05</v>
      </c>
      <c r="T569">
        <v>1006.13</v>
      </c>
      <c r="U569">
        <v>0</v>
      </c>
      <c r="V569" t="s">
        <v>33</v>
      </c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1:30" x14ac:dyDescent="0.25">
      <c r="A570" t="s">
        <v>646</v>
      </c>
      <c r="B570">
        <v>0.52</v>
      </c>
      <c r="C570">
        <v>2.41</v>
      </c>
      <c r="D570">
        <v>0.21</v>
      </c>
      <c r="E570">
        <v>2.2000000000000002</v>
      </c>
      <c r="F570">
        <v>0.28999999999999998</v>
      </c>
      <c r="G570">
        <v>25.69</v>
      </c>
      <c r="H570">
        <v>2.11</v>
      </c>
      <c r="I570">
        <v>2.0499999999999998</v>
      </c>
      <c r="J570">
        <v>0.06</v>
      </c>
      <c r="K570">
        <v>225.61</v>
      </c>
      <c r="L570">
        <v>144.57</v>
      </c>
      <c r="P570">
        <v>8.3000000000000007</v>
      </c>
      <c r="Q570">
        <v>216.13</v>
      </c>
      <c r="R570">
        <v>32.200000000000003</v>
      </c>
      <c r="S570">
        <v>67.98</v>
      </c>
      <c r="T570">
        <v>1006.48</v>
      </c>
      <c r="U570">
        <v>0</v>
      </c>
      <c r="V570" t="s">
        <v>33</v>
      </c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1:30" x14ac:dyDescent="0.25">
      <c r="A571" t="s">
        <v>647</v>
      </c>
      <c r="B571">
        <v>0.74</v>
      </c>
      <c r="C571">
        <v>3.37</v>
      </c>
      <c r="D571">
        <v>1.18</v>
      </c>
      <c r="E571">
        <v>2.2000000000000002</v>
      </c>
      <c r="F571">
        <v>0.28999999999999998</v>
      </c>
      <c r="G571">
        <v>25.4</v>
      </c>
      <c r="H571">
        <v>2.12</v>
      </c>
      <c r="I571">
        <v>2.0499999999999998</v>
      </c>
      <c r="J571">
        <v>7.0000000000000007E-2</v>
      </c>
      <c r="K571">
        <v>150.57</v>
      </c>
      <c r="L571">
        <v>97.56</v>
      </c>
      <c r="P571">
        <v>6.43</v>
      </c>
      <c r="Q571">
        <v>213.12</v>
      </c>
      <c r="R571">
        <v>32.04</v>
      </c>
      <c r="S571">
        <v>68.099999999999994</v>
      </c>
      <c r="T571">
        <v>1006.89</v>
      </c>
      <c r="U571">
        <v>0</v>
      </c>
      <c r="V571" t="s">
        <v>32</v>
      </c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1:30" x14ac:dyDescent="0.25">
      <c r="A572" t="s">
        <v>648</v>
      </c>
      <c r="B572">
        <v>1.1599999999999999</v>
      </c>
      <c r="C572">
        <v>3.74</v>
      </c>
      <c r="D572">
        <v>1.68</v>
      </c>
      <c r="E572">
        <v>2.06</v>
      </c>
      <c r="F572">
        <v>0.31</v>
      </c>
      <c r="G572">
        <v>23.95</v>
      </c>
      <c r="H572">
        <v>2.19</v>
      </c>
      <c r="I572">
        <v>2.1</v>
      </c>
      <c r="J572">
        <v>0.09</v>
      </c>
      <c r="K572">
        <v>62.07</v>
      </c>
      <c r="L572">
        <v>33.35</v>
      </c>
      <c r="P572">
        <v>4.6900000000000004</v>
      </c>
      <c r="Q572">
        <v>200.61</v>
      </c>
      <c r="R572">
        <v>31.47</v>
      </c>
      <c r="S572">
        <v>69.989999999999995</v>
      </c>
      <c r="T572">
        <v>1007.37</v>
      </c>
      <c r="U572">
        <v>0</v>
      </c>
      <c r="V572" t="s">
        <v>32</v>
      </c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1:30" x14ac:dyDescent="0.25">
      <c r="A573" t="s">
        <v>649</v>
      </c>
      <c r="B573">
        <v>1.05</v>
      </c>
      <c r="C573">
        <v>4.0599999999999996</v>
      </c>
      <c r="D573">
        <v>1.89</v>
      </c>
      <c r="E573">
        <v>2.17</v>
      </c>
      <c r="F573">
        <v>0.3</v>
      </c>
      <c r="G573">
        <v>22.84</v>
      </c>
      <c r="H573">
        <v>2.98</v>
      </c>
      <c r="I573">
        <v>2.75</v>
      </c>
      <c r="J573">
        <v>0.23</v>
      </c>
      <c r="K573">
        <v>54.37</v>
      </c>
      <c r="L573">
        <v>39.880000000000003</v>
      </c>
      <c r="P573">
        <v>3.89</v>
      </c>
      <c r="Q573">
        <v>196.23</v>
      </c>
      <c r="R573">
        <v>30.85</v>
      </c>
      <c r="S573">
        <v>73.459999999999994</v>
      </c>
      <c r="T573">
        <v>1008.11</v>
      </c>
      <c r="U573">
        <v>0</v>
      </c>
      <c r="V573" t="s">
        <v>32</v>
      </c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1:30" x14ac:dyDescent="0.25">
      <c r="A574" t="s">
        <v>650</v>
      </c>
      <c r="B574">
        <v>1.22</v>
      </c>
      <c r="C574">
        <v>6</v>
      </c>
      <c r="D574">
        <v>3.94</v>
      </c>
      <c r="E574">
        <v>2.06</v>
      </c>
      <c r="F574">
        <v>0.33</v>
      </c>
      <c r="G574">
        <v>18.850000000000001</v>
      </c>
      <c r="H574">
        <v>2.33</v>
      </c>
      <c r="I574">
        <v>2.2400000000000002</v>
      </c>
      <c r="J574">
        <v>0.1</v>
      </c>
      <c r="K574">
        <v>56.3</v>
      </c>
      <c r="L574">
        <v>25.93</v>
      </c>
      <c r="P574">
        <v>3.53</v>
      </c>
      <c r="Q574">
        <v>184.58</v>
      </c>
      <c r="R574">
        <v>30.72</v>
      </c>
      <c r="S574">
        <v>73.98</v>
      </c>
      <c r="T574">
        <v>1008.77</v>
      </c>
      <c r="U574">
        <v>0</v>
      </c>
      <c r="V574" t="s">
        <v>31</v>
      </c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1:30" x14ac:dyDescent="0.25">
      <c r="A575" t="s">
        <v>651</v>
      </c>
      <c r="B575">
        <v>1.89</v>
      </c>
      <c r="C575">
        <v>10.94</v>
      </c>
      <c r="D575">
        <v>8.7899999999999991</v>
      </c>
      <c r="E575">
        <v>2.16</v>
      </c>
      <c r="F575">
        <v>0.38</v>
      </c>
      <c r="G575">
        <v>12.51</v>
      </c>
      <c r="H575">
        <v>2.39</v>
      </c>
      <c r="I575">
        <v>2.2400000000000002</v>
      </c>
      <c r="J575">
        <v>0.15</v>
      </c>
      <c r="K575">
        <v>58.22</v>
      </c>
      <c r="L575">
        <v>32.9</v>
      </c>
      <c r="P575">
        <v>4.2699999999999996</v>
      </c>
      <c r="Q575">
        <v>181.11</v>
      </c>
      <c r="R575">
        <v>30.42</v>
      </c>
      <c r="S575">
        <v>72.63</v>
      </c>
      <c r="T575">
        <v>1009.15</v>
      </c>
      <c r="U575">
        <v>0</v>
      </c>
      <c r="V575" t="s">
        <v>31</v>
      </c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1:30" x14ac:dyDescent="0.25">
      <c r="A576" t="s">
        <v>652</v>
      </c>
      <c r="B576">
        <v>2.16</v>
      </c>
      <c r="C576">
        <v>12.14</v>
      </c>
      <c r="D576">
        <v>9.82</v>
      </c>
      <c r="E576">
        <v>2.3199999999999998</v>
      </c>
      <c r="F576">
        <v>0.41</v>
      </c>
      <c r="G576">
        <v>10.210000000000001</v>
      </c>
      <c r="H576">
        <v>2.48</v>
      </c>
      <c r="I576">
        <v>2.27</v>
      </c>
      <c r="J576">
        <v>0.2</v>
      </c>
      <c r="K576">
        <v>65.92</v>
      </c>
      <c r="L576">
        <v>35.9</v>
      </c>
      <c r="P576">
        <v>3.34</v>
      </c>
      <c r="Q576">
        <v>189.33</v>
      </c>
      <c r="R576">
        <v>29.89</v>
      </c>
      <c r="S576">
        <v>74.91</v>
      </c>
      <c r="T576">
        <v>1009.18</v>
      </c>
      <c r="U576">
        <v>0</v>
      </c>
      <c r="V576" t="s">
        <v>31</v>
      </c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1:30" x14ac:dyDescent="0.25">
      <c r="A577" t="s">
        <v>653</v>
      </c>
      <c r="B577">
        <v>2.3199999999999998</v>
      </c>
      <c r="C577">
        <v>12.35</v>
      </c>
      <c r="D577">
        <v>10.32</v>
      </c>
      <c r="E577">
        <v>2.0299999999999998</v>
      </c>
      <c r="F577">
        <v>0.42</v>
      </c>
      <c r="G577">
        <v>9.58</v>
      </c>
      <c r="H577">
        <v>2.5</v>
      </c>
      <c r="I577">
        <v>2.3199999999999998</v>
      </c>
      <c r="J577">
        <v>0.18</v>
      </c>
      <c r="K577">
        <v>66.88</v>
      </c>
      <c r="L577">
        <v>40.880000000000003</v>
      </c>
      <c r="P577">
        <v>3.44</v>
      </c>
      <c r="Q577">
        <v>190.43</v>
      </c>
      <c r="R577">
        <v>29.63</v>
      </c>
      <c r="S577">
        <v>77.81</v>
      </c>
      <c r="T577">
        <v>1008.91</v>
      </c>
      <c r="U577">
        <v>0</v>
      </c>
      <c r="V577" t="s">
        <v>31</v>
      </c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1:30" x14ac:dyDescent="0.25">
      <c r="A578" t="s">
        <v>654</v>
      </c>
      <c r="B578">
        <v>3.07</v>
      </c>
      <c r="C578">
        <v>11.24</v>
      </c>
      <c r="D578">
        <v>9</v>
      </c>
      <c r="E578">
        <v>2.2400000000000002</v>
      </c>
      <c r="F578">
        <v>0.41</v>
      </c>
      <c r="G578">
        <v>9.8800000000000008</v>
      </c>
      <c r="H578">
        <v>2.4700000000000002</v>
      </c>
      <c r="I578">
        <v>2.29</v>
      </c>
      <c r="J578">
        <v>0.18</v>
      </c>
      <c r="K578">
        <v>70.73</v>
      </c>
      <c r="L578">
        <v>39.880000000000003</v>
      </c>
      <c r="P578">
        <v>3.51</v>
      </c>
      <c r="Q578">
        <v>183.02</v>
      </c>
      <c r="R578">
        <v>29.39</v>
      </c>
      <c r="S578">
        <v>80.58</v>
      </c>
      <c r="T578">
        <v>1008.45</v>
      </c>
      <c r="U578">
        <v>0</v>
      </c>
      <c r="V578" t="s">
        <v>31</v>
      </c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1:30" x14ac:dyDescent="0.25">
      <c r="A579" t="s">
        <v>655</v>
      </c>
      <c r="B579">
        <v>3.2</v>
      </c>
      <c r="C579">
        <v>12.9</v>
      </c>
      <c r="D579">
        <v>10.73</v>
      </c>
      <c r="E579">
        <v>2.17</v>
      </c>
      <c r="F579">
        <v>0.44</v>
      </c>
      <c r="G579">
        <v>6.51</v>
      </c>
      <c r="H579">
        <v>2.58</v>
      </c>
      <c r="I579">
        <v>2.41</v>
      </c>
      <c r="J579">
        <v>0.18</v>
      </c>
      <c r="K579">
        <v>53.36</v>
      </c>
      <c r="L579">
        <v>28.92</v>
      </c>
      <c r="P579">
        <v>3.07</v>
      </c>
      <c r="Q579">
        <v>173.97</v>
      </c>
      <c r="R579">
        <v>28.82</v>
      </c>
      <c r="S579">
        <v>82.88</v>
      </c>
      <c r="T579">
        <v>1007.88</v>
      </c>
      <c r="U579">
        <v>0</v>
      </c>
      <c r="V579" t="s">
        <v>31</v>
      </c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1:30" x14ac:dyDescent="0.25">
      <c r="A580" t="s">
        <v>656</v>
      </c>
      <c r="B580">
        <v>4.53</v>
      </c>
      <c r="C580">
        <v>14.23</v>
      </c>
      <c r="D580">
        <v>12.05</v>
      </c>
      <c r="E580">
        <v>2.1800000000000002</v>
      </c>
      <c r="F580">
        <v>0.44</v>
      </c>
      <c r="G580">
        <v>6.5</v>
      </c>
      <c r="H580">
        <v>2.4700000000000002</v>
      </c>
      <c r="I580">
        <v>2.31</v>
      </c>
      <c r="J580">
        <v>0.16</v>
      </c>
      <c r="K580">
        <v>59.18</v>
      </c>
      <c r="L580">
        <v>33.25</v>
      </c>
      <c r="P580">
        <v>4.12</v>
      </c>
      <c r="Q580">
        <v>183.79</v>
      </c>
      <c r="R580">
        <v>28.71</v>
      </c>
      <c r="S580">
        <v>82.05</v>
      </c>
      <c r="T580">
        <v>1007.54</v>
      </c>
      <c r="U580">
        <v>0</v>
      </c>
      <c r="V580" t="s">
        <v>31</v>
      </c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1:30" x14ac:dyDescent="0.25">
      <c r="A581" t="s">
        <v>657</v>
      </c>
      <c r="B581">
        <v>4.29</v>
      </c>
      <c r="C581">
        <v>10.78</v>
      </c>
      <c r="D581">
        <v>8.52</v>
      </c>
      <c r="E581">
        <v>2.2599999999999998</v>
      </c>
      <c r="F581">
        <v>0.42</v>
      </c>
      <c r="G581">
        <v>8.0500000000000007</v>
      </c>
      <c r="H581">
        <v>2.4</v>
      </c>
      <c r="I581">
        <v>2.2599999999999998</v>
      </c>
      <c r="J581">
        <v>0.14000000000000001</v>
      </c>
      <c r="K581">
        <v>59.18</v>
      </c>
      <c r="L581">
        <v>27.92</v>
      </c>
      <c r="P581">
        <v>4.4000000000000004</v>
      </c>
      <c r="Q581">
        <v>178.41</v>
      </c>
      <c r="R581">
        <v>28.61</v>
      </c>
      <c r="S581">
        <v>81.86</v>
      </c>
      <c r="T581">
        <v>1007.36</v>
      </c>
      <c r="U581">
        <v>0</v>
      </c>
      <c r="V581" t="s">
        <v>31</v>
      </c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1:30" x14ac:dyDescent="0.25">
      <c r="A582" t="s">
        <v>658</v>
      </c>
      <c r="B582">
        <v>3.68</v>
      </c>
      <c r="C582">
        <v>9.6300000000000008</v>
      </c>
      <c r="D582">
        <v>7.29</v>
      </c>
      <c r="E582">
        <v>2.34</v>
      </c>
      <c r="F582">
        <v>0.4</v>
      </c>
      <c r="G582">
        <v>10.26</v>
      </c>
      <c r="H582">
        <v>2.2999999999999998</v>
      </c>
      <c r="I582">
        <v>2.2000000000000002</v>
      </c>
      <c r="J582">
        <v>0.11</v>
      </c>
      <c r="K582">
        <v>56.64</v>
      </c>
      <c r="L582">
        <v>35.9</v>
      </c>
      <c r="P582">
        <v>4.53</v>
      </c>
      <c r="Q582">
        <v>181.22</v>
      </c>
      <c r="R582">
        <v>28.46</v>
      </c>
      <c r="S582">
        <v>82.15</v>
      </c>
      <c r="T582">
        <v>1007.15</v>
      </c>
      <c r="U582">
        <v>0</v>
      </c>
      <c r="V582" t="s">
        <v>31</v>
      </c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1:30" x14ac:dyDescent="0.25">
      <c r="A583" t="s">
        <v>659</v>
      </c>
      <c r="B583">
        <v>4.46</v>
      </c>
      <c r="C583">
        <v>12.1</v>
      </c>
      <c r="D583">
        <v>9.19</v>
      </c>
      <c r="E583">
        <v>2.92</v>
      </c>
      <c r="F583">
        <v>0.42</v>
      </c>
      <c r="G583">
        <v>10.48</v>
      </c>
      <c r="H583">
        <v>2.3199999999999998</v>
      </c>
      <c r="I583">
        <v>2.2000000000000002</v>
      </c>
      <c r="J583">
        <v>0.12</v>
      </c>
      <c r="K583">
        <v>67.84</v>
      </c>
      <c r="L583">
        <v>24.93</v>
      </c>
      <c r="P583">
        <v>4.8899999999999997</v>
      </c>
      <c r="Q583">
        <v>188.65</v>
      </c>
      <c r="R583">
        <v>28.5</v>
      </c>
      <c r="S583">
        <v>82.51</v>
      </c>
      <c r="T583">
        <v>1007.46</v>
      </c>
      <c r="U583">
        <v>0</v>
      </c>
      <c r="V583" t="s">
        <v>31</v>
      </c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1:30" x14ac:dyDescent="0.25">
      <c r="A584" t="s">
        <v>660</v>
      </c>
      <c r="B584">
        <v>3.05</v>
      </c>
      <c r="C584">
        <v>9.01</v>
      </c>
      <c r="D584">
        <v>5.69</v>
      </c>
      <c r="E584">
        <v>3.32</v>
      </c>
      <c r="F584">
        <v>0.37</v>
      </c>
      <c r="G584">
        <v>13.52</v>
      </c>
      <c r="H584">
        <v>2.34</v>
      </c>
      <c r="I584">
        <v>2.2400000000000002</v>
      </c>
      <c r="J584">
        <v>0.09</v>
      </c>
      <c r="K584">
        <v>66.88</v>
      </c>
      <c r="L584">
        <v>35.9</v>
      </c>
      <c r="P584">
        <v>5.21</v>
      </c>
      <c r="Q584">
        <v>187.49</v>
      </c>
      <c r="R584">
        <v>29.3</v>
      </c>
      <c r="S584">
        <v>80.290000000000006</v>
      </c>
      <c r="T584">
        <v>1007.79</v>
      </c>
      <c r="U584">
        <v>0</v>
      </c>
      <c r="V584" t="s">
        <v>31</v>
      </c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1:30" x14ac:dyDescent="0.25">
      <c r="A585" t="s">
        <v>661</v>
      </c>
      <c r="B585">
        <v>2.4900000000000002</v>
      </c>
      <c r="C585">
        <v>8.99</v>
      </c>
      <c r="D585">
        <v>5.15</v>
      </c>
      <c r="E585">
        <v>3.84</v>
      </c>
      <c r="F585">
        <v>0.37</v>
      </c>
      <c r="G585">
        <v>16.829999999999998</v>
      </c>
      <c r="H585">
        <v>2.27</v>
      </c>
      <c r="I585">
        <v>2.16</v>
      </c>
      <c r="J585">
        <v>0.11</v>
      </c>
      <c r="K585">
        <v>91.89</v>
      </c>
      <c r="L585">
        <v>50.85</v>
      </c>
      <c r="P585">
        <v>5.43</v>
      </c>
      <c r="Q585">
        <v>185.5</v>
      </c>
      <c r="R585">
        <v>30.78</v>
      </c>
      <c r="S585">
        <v>73.39</v>
      </c>
      <c r="T585">
        <v>1008</v>
      </c>
      <c r="U585">
        <v>0</v>
      </c>
      <c r="V585" t="s">
        <v>31</v>
      </c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1:30" x14ac:dyDescent="0.25">
      <c r="A586" t="s">
        <v>662</v>
      </c>
      <c r="B586">
        <v>2.5</v>
      </c>
      <c r="C586">
        <v>6.85</v>
      </c>
      <c r="D586">
        <v>3.55</v>
      </c>
      <c r="E586">
        <v>3.3</v>
      </c>
      <c r="F586">
        <v>0.34</v>
      </c>
      <c r="G586">
        <v>21.43</v>
      </c>
      <c r="H586">
        <v>2.23</v>
      </c>
      <c r="I586">
        <v>2.13</v>
      </c>
      <c r="J586">
        <v>0.11</v>
      </c>
      <c r="K586">
        <v>284.29000000000002</v>
      </c>
      <c r="L586">
        <v>173.48</v>
      </c>
      <c r="P586">
        <v>6.39</v>
      </c>
      <c r="Q586">
        <v>188.51</v>
      </c>
      <c r="R586">
        <v>31.85</v>
      </c>
      <c r="S586">
        <v>67.98</v>
      </c>
      <c r="T586">
        <v>1007.99</v>
      </c>
      <c r="U586">
        <v>0</v>
      </c>
      <c r="V586" t="s">
        <v>31</v>
      </c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1:30" x14ac:dyDescent="0.25">
      <c r="A587" t="s">
        <v>663</v>
      </c>
      <c r="B587">
        <v>2.21</v>
      </c>
      <c r="C587">
        <v>5.53</v>
      </c>
      <c r="D587">
        <v>2.85</v>
      </c>
      <c r="E587">
        <v>2.68</v>
      </c>
      <c r="F587">
        <v>0.33</v>
      </c>
      <c r="G587">
        <v>28.06</v>
      </c>
      <c r="H587">
        <v>2.2200000000000002</v>
      </c>
      <c r="I587">
        <v>2.1</v>
      </c>
      <c r="J587">
        <v>0.11</v>
      </c>
      <c r="K587">
        <v>205.4</v>
      </c>
      <c r="L587">
        <v>106.68</v>
      </c>
      <c r="P587">
        <v>6.34</v>
      </c>
      <c r="Q587">
        <v>192.41</v>
      </c>
      <c r="R587">
        <v>32.659999999999997</v>
      </c>
      <c r="S587">
        <v>64.680000000000007</v>
      </c>
      <c r="T587">
        <v>1007.95</v>
      </c>
      <c r="U587">
        <v>0</v>
      </c>
      <c r="V587" t="s">
        <v>32</v>
      </c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1:30" x14ac:dyDescent="0.25">
      <c r="A588" t="s">
        <v>664</v>
      </c>
      <c r="B588">
        <v>2.5099999999999998</v>
      </c>
      <c r="C588">
        <v>5.41</v>
      </c>
      <c r="D588">
        <v>2.72</v>
      </c>
      <c r="E588">
        <v>2.69</v>
      </c>
      <c r="F588">
        <v>0.39</v>
      </c>
      <c r="G588">
        <v>37.18</v>
      </c>
      <c r="H588">
        <v>2.2200000000000002</v>
      </c>
      <c r="I588">
        <v>2.1</v>
      </c>
      <c r="J588">
        <v>0.11</v>
      </c>
      <c r="K588">
        <v>173.66</v>
      </c>
      <c r="L588">
        <v>97.49</v>
      </c>
      <c r="P588">
        <v>6.14</v>
      </c>
      <c r="Q588">
        <v>194.79</v>
      </c>
      <c r="R588">
        <v>33.44</v>
      </c>
      <c r="S588">
        <v>61.67</v>
      </c>
      <c r="T588">
        <v>1007.74</v>
      </c>
      <c r="U588">
        <v>0</v>
      </c>
      <c r="V588" t="s">
        <v>32</v>
      </c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1:30" x14ac:dyDescent="0.25">
      <c r="A589" t="s">
        <v>665</v>
      </c>
      <c r="B589">
        <v>2.0699999999999998</v>
      </c>
      <c r="C589">
        <v>4.26</v>
      </c>
      <c r="D589">
        <v>2.08</v>
      </c>
      <c r="E589">
        <v>2.1800000000000002</v>
      </c>
      <c r="F589">
        <v>0.37</v>
      </c>
      <c r="G589">
        <v>40.020000000000003</v>
      </c>
      <c r="H589">
        <v>2.17</v>
      </c>
      <c r="I589">
        <v>2.08</v>
      </c>
      <c r="J589">
        <v>0.09</v>
      </c>
      <c r="K589">
        <v>147.69</v>
      </c>
      <c r="L589">
        <v>88.74</v>
      </c>
      <c r="P589">
        <v>6.57</v>
      </c>
      <c r="Q589">
        <v>214.22</v>
      </c>
      <c r="R589">
        <v>33.6</v>
      </c>
      <c r="S589">
        <v>62.68</v>
      </c>
      <c r="T589">
        <v>1007.53</v>
      </c>
      <c r="U589">
        <v>0</v>
      </c>
      <c r="V589" t="s">
        <v>33</v>
      </c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1:30" x14ac:dyDescent="0.25">
      <c r="A590" t="s">
        <v>666</v>
      </c>
      <c r="B590">
        <v>1.37</v>
      </c>
      <c r="C590">
        <v>2.85</v>
      </c>
      <c r="D590">
        <v>0.54</v>
      </c>
      <c r="E590">
        <v>2.2999999999999998</v>
      </c>
      <c r="F590">
        <v>0.32</v>
      </c>
      <c r="G590">
        <v>25.2</v>
      </c>
      <c r="H590">
        <v>2.13</v>
      </c>
      <c r="I590">
        <v>2.0499999999999998</v>
      </c>
      <c r="J590">
        <v>0.08</v>
      </c>
      <c r="K590">
        <v>230.42</v>
      </c>
      <c r="L590">
        <v>144.57</v>
      </c>
      <c r="P590">
        <v>7.64</v>
      </c>
      <c r="Q590">
        <v>220.12</v>
      </c>
      <c r="R590">
        <v>33.17</v>
      </c>
      <c r="S590">
        <v>64.75</v>
      </c>
      <c r="T590">
        <v>1007.11</v>
      </c>
      <c r="U590">
        <v>0</v>
      </c>
      <c r="V590" t="s">
        <v>33</v>
      </c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1:30" x14ac:dyDescent="0.25">
      <c r="A591" t="s">
        <v>667</v>
      </c>
      <c r="B591">
        <v>1.01</v>
      </c>
      <c r="C591">
        <v>3.33</v>
      </c>
      <c r="D591">
        <v>0.92</v>
      </c>
      <c r="E591">
        <v>2.42</v>
      </c>
      <c r="F591">
        <v>0.3</v>
      </c>
      <c r="G591">
        <v>24.8</v>
      </c>
      <c r="H591">
        <v>2.17</v>
      </c>
      <c r="I591">
        <v>2.09</v>
      </c>
      <c r="J591">
        <v>7.0000000000000007E-2</v>
      </c>
      <c r="K591">
        <v>190.97</v>
      </c>
      <c r="L591">
        <v>124.63</v>
      </c>
      <c r="P591">
        <v>7.02</v>
      </c>
      <c r="Q591">
        <v>223.32</v>
      </c>
      <c r="R591">
        <v>32.99</v>
      </c>
      <c r="S591">
        <v>63.52</v>
      </c>
      <c r="T591">
        <v>1006.98</v>
      </c>
      <c r="U591">
        <v>0</v>
      </c>
      <c r="V591" t="s">
        <v>33</v>
      </c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1:30" x14ac:dyDescent="0.25">
      <c r="A592" t="s">
        <v>668</v>
      </c>
      <c r="B592">
        <v>1.37</v>
      </c>
      <c r="C592">
        <v>3.02</v>
      </c>
      <c r="D592">
        <v>0.68</v>
      </c>
      <c r="E592">
        <v>2.34</v>
      </c>
      <c r="F592">
        <v>0.3</v>
      </c>
      <c r="G592">
        <v>28.83</v>
      </c>
      <c r="H592">
        <v>2.14</v>
      </c>
      <c r="I592">
        <v>2.08</v>
      </c>
      <c r="J592">
        <v>0.06</v>
      </c>
      <c r="K592">
        <v>121.71</v>
      </c>
      <c r="L592">
        <v>75.78</v>
      </c>
      <c r="P592">
        <v>6.81</v>
      </c>
      <c r="Q592">
        <v>219.66</v>
      </c>
      <c r="R592">
        <v>32.840000000000003</v>
      </c>
      <c r="S592">
        <v>67</v>
      </c>
      <c r="T592">
        <v>1006.41</v>
      </c>
      <c r="U592">
        <v>0</v>
      </c>
      <c r="V592" t="s">
        <v>33</v>
      </c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1:30" x14ac:dyDescent="0.25">
      <c r="A593" t="s">
        <v>669</v>
      </c>
      <c r="B593">
        <v>1.53</v>
      </c>
      <c r="C593">
        <v>3.18</v>
      </c>
      <c r="D593">
        <v>0.72</v>
      </c>
      <c r="E593">
        <v>2.4700000000000002</v>
      </c>
      <c r="F593">
        <v>0.31</v>
      </c>
      <c r="G593">
        <v>28.4</v>
      </c>
      <c r="H593">
        <v>2.13</v>
      </c>
      <c r="I593">
        <v>2.06</v>
      </c>
      <c r="J593">
        <v>7.0000000000000007E-2</v>
      </c>
      <c r="K593">
        <v>115.94</v>
      </c>
      <c r="L593">
        <v>85.75</v>
      </c>
      <c r="P593">
        <v>6.73</v>
      </c>
      <c r="Q593">
        <v>218.6</v>
      </c>
      <c r="R593">
        <v>32.99</v>
      </c>
      <c r="S593">
        <v>66.52</v>
      </c>
      <c r="T593">
        <v>1006.31</v>
      </c>
      <c r="U593">
        <v>0</v>
      </c>
      <c r="V593" t="s">
        <v>33</v>
      </c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1:30" x14ac:dyDescent="0.25">
      <c r="A594" t="s">
        <v>670</v>
      </c>
      <c r="B594">
        <v>1.6</v>
      </c>
      <c r="C594">
        <v>3.38</v>
      </c>
      <c r="D594">
        <v>1.1499999999999999</v>
      </c>
      <c r="E594">
        <v>2.23</v>
      </c>
      <c r="F594">
        <v>0.31</v>
      </c>
      <c r="G594">
        <v>26.98</v>
      </c>
      <c r="H594">
        <v>2.13</v>
      </c>
      <c r="I594">
        <v>2.0499999999999998</v>
      </c>
      <c r="J594">
        <v>0.08</v>
      </c>
      <c r="K594">
        <v>203.48</v>
      </c>
      <c r="L594">
        <v>146.56</v>
      </c>
      <c r="P594">
        <v>7.47</v>
      </c>
      <c r="Q594">
        <v>218.32</v>
      </c>
      <c r="R594">
        <v>32.6</v>
      </c>
      <c r="S594">
        <v>67.180000000000007</v>
      </c>
      <c r="T594">
        <v>1006.22</v>
      </c>
      <c r="U594">
        <v>0</v>
      </c>
      <c r="V594" t="s">
        <v>33</v>
      </c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1:30" x14ac:dyDescent="0.25">
      <c r="A595" t="s">
        <v>671</v>
      </c>
      <c r="B595">
        <v>1.07</v>
      </c>
      <c r="C595">
        <v>3.59</v>
      </c>
      <c r="D595">
        <v>1.21</v>
      </c>
      <c r="E595">
        <v>2.38</v>
      </c>
      <c r="F595">
        <v>0.31</v>
      </c>
      <c r="G595">
        <v>23.4</v>
      </c>
      <c r="H595">
        <v>2.13</v>
      </c>
      <c r="I595">
        <v>2.06</v>
      </c>
      <c r="J595">
        <v>7.0000000000000007E-2</v>
      </c>
      <c r="K595">
        <v>150.57</v>
      </c>
      <c r="L595">
        <v>98.71</v>
      </c>
      <c r="P595">
        <v>7.05</v>
      </c>
      <c r="Q595">
        <v>215.79</v>
      </c>
      <c r="R595">
        <v>32.01</v>
      </c>
      <c r="S595">
        <v>68.760000000000005</v>
      </c>
      <c r="T595">
        <v>1006.45</v>
      </c>
      <c r="U595">
        <v>0</v>
      </c>
      <c r="V595" t="s">
        <v>33</v>
      </c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1:30" x14ac:dyDescent="0.25">
      <c r="A596" t="s">
        <v>672</v>
      </c>
      <c r="B596">
        <v>1.49</v>
      </c>
      <c r="C596">
        <v>4.13</v>
      </c>
      <c r="D596">
        <v>1.78</v>
      </c>
      <c r="E596">
        <v>2.35</v>
      </c>
      <c r="F596">
        <v>0.31</v>
      </c>
      <c r="G596">
        <v>21.66</v>
      </c>
      <c r="H596">
        <v>2.15</v>
      </c>
      <c r="I596">
        <v>2.08</v>
      </c>
      <c r="J596">
        <v>0.06</v>
      </c>
      <c r="K596">
        <v>84.2</v>
      </c>
      <c r="L596">
        <v>60.82</v>
      </c>
      <c r="P596">
        <v>5.75</v>
      </c>
      <c r="Q596">
        <v>209.71</v>
      </c>
      <c r="R596">
        <v>31.23</v>
      </c>
      <c r="S596">
        <v>73.41</v>
      </c>
      <c r="T596">
        <v>1006.83</v>
      </c>
      <c r="U596">
        <v>0</v>
      </c>
      <c r="V596" t="s">
        <v>32</v>
      </c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1:30" x14ac:dyDescent="0.25">
      <c r="A597" t="s">
        <v>673</v>
      </c>
      <c r="B597">
        <v>1.83</v>
      </c>
      <c r="C597">
        <v>5.22</v>
      </c>
      <c r="D597">
        <v>3.08</v>
      </c>
      <c r="E597">
        <v>2.15</v>
      </c>
      <c r="F597">
        <v>0.32</v>
      </c>
      <c r="G597">
        <v>19.59</v>
      </c>
      <c r="H597">
        <v>2.27</v>
      </c>
      <c r="I597">
        <v>2.1800000000000002</v>
      </c>
      <c r="J597">
        <v>0.09</v>
      </c>
      <c r="K597">
        <v>78.42</v>
      </c>
      <c r="L597">
        <v>47.86</v>
      </c>
      <c r="P597">
        <v>3.93</v>
      </c>
      <c r="Q597">
        <v>192.96</v>
      </c>
      <c r="R597">
        <v>30.79</v>
      </c>
      <c r="S597">
        <v>76.23</v>
      </c>
      <c r="T597">
        <v>1007.41</v>
      </c>
      <c r="U597">
        <v>0</v>
      </c>
      <c r="V597" t="s">
        <v>32</v>
      </c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1:30" x14ac:dyDescent="0.25">
      <c r="A598" t="s">
        <v>674</v>
      </c>
      <c r="B598">
        <v>1.81</v>
      </c>
      <c r="C598">
        <v>6.88</v>
      </c>
      <c r="D598">
        <v>4.83</v>
      </c>
      <c r="E598">
        <v>2.06</v>
      </c>
      <c r="F598">
        <v>0.35</v>
      </c>
      <c r="G598">
        <v>15.2</v>
      </c>
      <c r="H598">
        <v>2.3199999999999998</v>
      </c>
      <c r="I598">
        <v>2.23</v>
      </c>
      <c r="J598">
        <v>0.09</v>
      </c>
      <c r="K598">
        <v>71.69</v>
      </c>
      <c r="L598">
        <v>50.85</v>
      </c>
      <c r="P598">
        <v>3.61</v>
      </c>
      <c r="Q598">
        <v>179.43</v>
      </c>
      <c r="R598">
        <v>30.35</v>
      </c>
      <c r="S598">
        <v>79.03</v>
      </c>
      <c r="T598">
        <v>1007.79</v>
      </c>
      <c r="U598">
        <v>0</v>
      </c>
      <c r="V598" t="s">
        <v>31</v>
      </c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1:30" x14ac:dyDescent="0.25">
      <c r="A599" t="s">
        <v>675</v>
      </c>
      <c r="B599">
        <v>1.96</v>
      </c>
      <c r="C599">
        <v>6.74</v>
      </c>
      <c r="D599">
        <v>4.54</v>
      </c>
      <c r="E599">
        <v>2.2000000000000002</v>
      </c>
      <c r="F599">
        <v>0.34</v>
      </c>
      <c r="G599">
        <v>15.03</v>
      </c>
      <c r="H599">
        <v>2.35</v>
      </c>
      <c r="I599">
        <v>2.2599999999999998</v>
      </c>
      <c r="J599">
        <v>0.08</v>
      </c>
      <c r="K599">
        <v>66.88</v>
      </c>
      <c r="L599">
        <v>35.9</v>
      </c>
      <c r="P599">
        <v>4.08</v>
      </c>
      <c r="Q599">
        <v>176.84</v>
      </c>
      <c r="R599">
        <v>29.94</v>
      </c>
      <c r="S599">
        <v>80.709999999999994</v>
      </c>
      <c r="T599">
        <v>1007.62</v>
      </c>
      <c r="U599">
        <v>0</v>
      </c>
      <c r="V599" t="s">
        <v>31</v>
      </c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1:30" x14ac:dyDescent="0.25">
      <c r="A600" t="s">
        <v>676</v>
      </c>
      <c r="B600">
        <v>1.8</v>
      </c>
      <c r="C600">
        <v>5.67</v>
      </c>
      <c r="D600">
        <v>3.65</v>
      </c>
      <c r="E600">
        <v>2.0299999999999998</v>
      </c>
      <c r="F600">
        <v>0.33</v>
      </c>
      <c r="G600">
        <v>15.14</v>
      </c>
      <c r="H600">
        <v>2.3199999999999998</v>
      </c>
      <c r="I600">
        <v>2.21</v>
      </c>
      <c r="J600">
        <v>0.11</v>
      </c>
      <c r="K600">
        <v>53.41</v>
      </c>
      <c r="L600">
        <v>35.9</v>
      </c>
      <c r="P600">
        <v>4.18</v>
      </c>
      <c r="Q600">
        <v>187.32</v>
      </c>
      <c r="R600">
        <v>29.72</v>
      </c>
      <c r="S600">
        <v>78.239999999999995</v>
      </c>
      <c r="T600">
        <v>1007.58</v>
      </c>
      <c r="U600">
        <v>0</v>
      </c>
      <c r="V600" t="s">
        <v>31</v>
      </c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1:30" x14ac:dyDescent="0.25">
      <c r="A601" t="s">
        <v>677</v>
      </c>
      <c r="B601">
        <v>1.62</v>
      </c>
      <c r="C601">
        <v>4.95</v>
      </c>
      <c r="D601">
        <v>2.93</v>
      </c>
      <c r="E601">
        <v>2.02</v>
      </c>
      <c r="F601">
        <v>0.33</v>
      </c>
      <c r="G601">
        <v>15.5</v>
      </c>
      <c r="H601">
        <v>2.46</v>
      </c>
      <c r="I601">
        <v>2.34</v>
      </c>
      <c r="J601">
        <v>0.11</v>
      </c>
      <c r="K601">
        <v>57.88</v>
      </c>
      <c r="L601">
        <v>33.229999999999997</v>
      </c>
      <c r="P601">
        <v>4.22</v>
      </c>
      <c r="Q601">
        <v>190.82</v>
      </c>
      <c r="R601">
        <v>29.46</v>
      </c>
      <c r="S601">
        <v>78.8</v>
      </c>
      <c r="T601">
        <v>1007.18</v>
      </c>
      <c r="U601">
        <v>0</v>
      </c>
      <c r="V601" t="s">
        <v>31</v>
      </c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1:30" x14ac:dyDescent="0.25">
      <c r="A602" t="s">
        <v>678</v>
      </c>
      <c r="B602">
        <v>1.61</v>
      </c>
      <c r="C602">
        <v>4.59</v>
      </c>
      <c r="D602">
        <v>2.56</v>
      </c>
      <c r="E602">
        <v>2.0299999999999998</v>
      </c>
      <c r="F602">
        <v>0.32</v>
      </c>
      <c r="G602">
        <v>15.47</v>
      </c>
      <c r="H602">
        <v>2.44</v>
      </c>
      <c r="I602">
        <v>2.35</v>
      </c>
      <c r="J602">
        <v>0.09</v>
      </c>
      <c r="K602">
        <v>52.45</v>
      </c>
      <c r="L602">
        <v>35.9</v>
      </c>
      <c r="P602">
        <v>3.75</v>
      </c>
      <c r="Q602">
        <v>190.96</v>
      </c>
      <c r="R602">
        <v>29.37</v>
      </c>
      <c r="S602">
        <v>81.25</v>
      </c>
      <c r="T602">
        <v>1006.76</v>
      </c>
      <c r="U602">
        <v>0</v>
      </c>
      <c r="V602" t="s">
        <v>31</v>
      </c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1:30" x14ac:dyDescent="0.25">
      <c r="A603" t="s">
        <v>679</v>
      </c>
      <c r="B603">
        <v>1.59</v>
      </c>
      <c r="C603">
        <v>4.87</v>
      </c>
      <c r="D603">
        <v>2.68</v>
      </c>
      <c r="E603">
        <v>2.19</v>
      </c>
      <c r="F603">
        <v>0.31</v>
      </c>
      <c r="G603">
        <v>14.15</v>
      </c>
      <c r="H603">
        <v>2.4300000000000002</v>
      </c>
      <c r="I603">
        <v>2.34</v>
      </c>
      <c r="J603">
        <v>0.08</v>
      </c>
      <c r="K603">
        <v>65.58</v>
      </c>
      <c r="L603">
        <v>38.89</v>
      </c>
      <c r="P603">
        <v>3.83</v>
      </c>
      <c r="Q603">
        <v>185.4</v>
      </c>
      <c r="R603">
        <v>29.18</v>
      </c>
      <c r="S603">
        <v>83.17</v>
      </c>
      <c r="T603">
        <v>1006.51</v>
      </c>
      <c r="U603">
        <v>0</v>
      </c>
      <c r="V603" t="s">
        <v>31</v>
      </c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1:30" x14ac:dyDescent="0.25">
      <c r="A604" t="s">
        <v>680</v>
      </c>
      <c r="B604">
        <v>1.75</v>
      </c>
      <c r="C604">
        <v>5.71</v>
      </c>
      <c r="D604">
        <v>3.56</v>
      </c>
      <c r="E604">
        <v>2.15</v>
      </c>
      <c r="F604">
        <v>0.35</v>
      </c>
      <c r="G604">
        <v>12.63</v>
      </c>
      <c r="H604">
        <v>2.41</v>
      </c>
      <c r="I604">
        <v>2.2999999999999998</v>
      </c>
      <c r="J604">
        <v>0.11</v>
      </c>
      <c r="K604">
        <v>62.07</v>
      </c>
      <c r="L604">
        <v>29.91</v>
      </c>
      <c r="P604">
        <v>3.94</v>
      </c>
      <c r="Q604">
        <v>186.43</v>
      </c>
      <c r="R604">
        <v>29.02</v>
      </c>
      <c r="S604">
        <v>84.18</v>
      </c>
      <c r="T604">
        <v>1006.63</v>
      </c>
      <c r="U604">
        <v>0</v>
      </c>
      <c r="V604" t="s">
        <v>31</v>
      </c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1:30" x14ac:dyDescent="0.25">
      <c r="A605" t="s">
        <v>681</v>
      </c>
      <c r="B605">
        <v>2.11</v>
      </c>
      <c r="C605">
        <v>6.3</v>
      </c>
      <c r="D605">
        <v>3.99</v>
      </c>
      <c r="E605">
        <v>2.31</v>
      </c>
      <c r="F605">
        <v>0.35</v>
      </c>
      <c r="G605">
        <v>12.2</v>
      </c>
      <c r="H605">
        <v>2.34</v>
      </c>
      <c r="I605">
        <v>2.2400000000000002</v>
      </c>
      <c r="J605">
        <v>0.09</v>
      </c>
      <c r="K605">
        <v>62.07</v>
      </c>
      <c r="L605">
        <v>27.92</v>
      </c>
      <c r="P605">
        <v>3.58</v>
      </c>
      <c r="Q605">
        <v>176.79</v>
      </c>
      <c r="R605">
        <v>28.8</v>
      </c>
      <c r="S605">
        <v>85.61</v>
      </c>
      <c r="T605">
        <v>1006.9</v>
      </c>
      <c r="U605">
        <v>0</v>
      </c>
      <c r="V605" t="s">
        <v>31</v>
      </c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1:30" x14ac:dyDescent="0.25">
      <c r="A606" t="s">
        <v>682</v>
      </c>
      <c r="B606">
        <v>2.5099999999999998</v>
      </c>
      <c r="C606">
        <v>12.79</v>
      </c>
      <c r="D606">
        <v>10.38</v>
      </c>
      <c r="E606">
        <v>2.41</v>
      </c>
      <c r="F606">
        <v>0.41</v>
      </c>
      <c r="G606">
        <v>7.24</v>
      </c>
      <c r="H606">
        <v>2.4900000000000002</v>
      </c>
      <c r="I606">
        <v>2.3199999999999998</v>
      </c>
      <c r="J606">
        <v>0.17</v>
      </c>
      <c r="K606">
        <v>61.11</v>
      </c>
      <c r="L606">
        <v>39.880000000000003</v>
      </c>
      <c r="P606">
        <v>3.97</v>
      </c>
      <c r="Q606">
        <v>174.64</v>
      </c>
      <c r="R606">
        <v>28.49</v>
      </c>
      <c r="S606">
        <v>85.41</v>
      </c>
      <c r="T606">
        <v>1007.14</v>
      </c>
      <c r="U606">
        <v>0</v>
      </c>
      <c r="V606" t="s">
        <v>31</v>
      </c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1:30" x14ac:dyDescent="0.25">
      <c r="A607" t="s">
        <v>683</v>
      </c>
      <c r="B607">
        <v>3.23</v>
      </c>
      <c r="C607">
        <v>14.67</v>
      </c>
      <c r="D607">
        <v>11.17</v>
      </c>
      <c r="E607">
        <v>3.5</v>
      </c>
      <c r="F607">
        <v>0.43</v>
      </c>
      <c r="G607">
        <v>6.13</v>
      </c>
      <c r="H607">
        <v>2.52</v>
      </c>
      <c r="I607">
        <v>2.33</v>
      </c>
      <c r="J607">
        <v>0.19</v>
      </c>
      <c r="K607">
        <v>76.5</v>
      </c>
      <c r="L607">
        <v>52.84</v>
      </c>
      <c r="P607">
        <v>3.26</v>
      </c>
      <c r="Q607">
        <v>175</v>
      </c>
      <c r="R607">
        <v>28.45</v>
      </c>
      <c r="S607">
        <v>84.58</v>
      </c>
      <c r="T607">
        <v>1007.45</v>
      </c>
      <c r="U607">
        <v>0</v>
      </c>
      <c r="V607" t="s">
        <v>31</v>
      </c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1:30" x14ac:dyDescent="0.25">
      <c r="A608" t="s">
        <v>684</v>
      </c>
      <c r="B608">
        <v>3.14</v>
      </c>
      <c r="C608">
        <v>12.72</v>
      </c>
      <c r="D608">
        <v>7.47</v>
      </c>
      <c r="E608">
        <v>5.26</v>
      </c>
      <c r="F608">
        <v>0.42</v>
      </c>
      <c r="G608">
        <v>8.9499999999999993</v>
      </c>
      <c r="H608">
        <v>2.54</v>
      </c>
      <c r="I608">
        <v>2.37</v>
      </c>
      <c r="J608">
        <v>0.17</v>
      </c>
      <c r="K608">
        <v>78.42</v>
      </c>
      <c r="L608">
        <v>49.85</v>
      </c>
      <c r="P608">
        <v>3.51</v>
      </c>
      <c r="Q608">
        <v>172.29</v>
      </c>
      <c r="R608">
        <v>29.55</v>
      </c>
      <c r="S608">
        <v>80.94</v>
      </c>
      <c r="T608">
        <v>1007.66</v>
      </c>
      <c r="U608">
        <v>0</v>
      </c>
      <c r="V608" t="s">
        <v>31</v>
      </c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1:30" x14ac:dyDescent="0.25">
      <c r="A609" t="s">
        <v>685</v>
      </c>
      <c r="B609">
        <v>3.4</v>
      </c>
      <c r="C609">
        <v>9.4</v>
      </c>
      <c r="D609">
        <v>5.23</v>
      </c>
      <c r="E609">
        <v>4.17</v>
      </c>
      <c r="F609">
        <v>0.41</v>
      </c>
      <c r="G609">
        <v>16.04</v>
      </c>
      <c r="H609">
        <v>2.35</v>
      </c>
      <c r="I609">
        <v>2.2200000000000002</v>
      </c>
      <c r="J609">
        <v>0.13</v>
      </c>
      <c r="K609">
        <v>68.8</v>
      </c>
      <c r="L609">
        <v>45.05</v>
      </c>
      <c r="P609">
        <v>4.75</v>
      </c>
      <c r="Q609">
        <v>191.76</v>
      </c>
      <c r="R609">
        <v>31.18</v>
      </c>
      <c r="S609">
        <v>74.19</v>
      </c>
      <c r="T609">
        <v>1007.57</v>
      </c>
      <c r="U609">
        <v>0</v>
      </c>
      <c r="V609" t="s">
        <v>32</v>
      </c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1:30" x14ac:dyDescent="0.25">
      <c r="A610" t="s">
        <v>686</v>
      </c>
      <c r="B610">
        <v>2.29</v>
      </c>
      <c r="C610">
        <v>5.0199999999999996</v>
      </c>
      <c r="D610">
        <v>2.4700000000000002</v>
      </c>
      <c r="E610">
        <v>2.5499999999999998</v>
      </c>
      <c r="F610">
        <v>0.34</v>
      </c>
      <c r="G610">
        <v>21.71</v>
      </c>
      <c r="H610">
        <v>2.2799999999999998</v>
      </c>
      <c r="I610">
        <v>2.1800000000000002</v>
      </c>
      <c r="J610">
        <v>0.1</v>
      </c>
      <c r="K610">
        <v>76.5</v>
      </c>
      <c r="L610">
        <v>46.86</v>
      </c>
      <c r="P610">
        <v>4.88</v>
      </c>
      <c r="Q610">
        <v>198.32</v>
      </c>
      <c r="R610">
        <v>32.270000000000003</v>
      </c>
      <c r="S610">
        <v>66.91</v>
      </c>
      <c r="T610">
        <v>1007.83</v>
      </c>
      <c r="U610">
        <v>0</v>
      </c>
      <c r="V610" t="s">
        <v>32</v>
      </c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1:30" x14ac:dyDescent="0.25">
      <c r="A611" t="s">
        <v>687</v>
      </c>
      <c r="B611">
        <v>1.9</v>
      </c>
      <c r="C611">
        <v>4.1399999999999997</v>
      </c>
      <c r="D611">
        <v>1.88</v>
      </c>
      <c r="E611">
        <v>2.2599999999999998</v>
      </c>
      <c r="F611">
        <v>0.32</v>
      </c>
      <c r="G611">
        <v>28.42</v>
      </c>
      <c r="H611">
        <v>2.21</v>
      </c>
      <c r="I611">
        <v>2.13</v>
      </c>
      <c r="J611">
        <v>0.08</v>
      </c>
      <c r="K611">
        <v>88.04</v>
      </c>
      <c r="L611">
        <v>51.85</v>
      </c>
      <c r="P611">
        <v>5.48</v>
      </c>
      <c r="Q611">
        <v>212.86</v>
      </c>
      <c r="R611">
        <v>33.369999999999997</v>
      </c>
      <c r="S611">
        <v>62.9</v>
      </c>
      <c r="T611">
        <v>1007.87</v>
      </c>
      <c r="U611">
        <v>0</v>
      </c>
      <c r="V611" t="s">
        <v>32</v>
      </c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1:30" x14ac:dyDescent="0.25">
      <c r="A612" t="s">
        <v>688</v>
      </c>
      <c r="B612">
        <v>2.1</v>
      </c>
      <c r="C612">
        <v>4.2300000000000004</v>
      </c>
      <c r="D612">
        <v>1.94</v>
      </c>
      <c r="E612">
        <v>2.29</v>
      </c>
      <c r="F612">
        <v>0.28000000000000003</v>
      </c>
      <c r="G612">
        <v>28.06</v>
      </c>
      <c r="H612">
        <v>2.13</v>
      </c>
      <c r="I612">
        <v>2.0499999999999998</v>
      </c>
      <c r="J612">
        <v>0.08</v>
      </c>
      <c r="K612">
        <v>105.41</v>
      </c>
      <c r="L612">
        <v>60.82</v>
      </c>
      <c r="P612">
        <v>5.87</v>
      </c>
      <c r="Q612">
        <v>218.95</v>
      </c>
      <c r="R612">
        <v>33.450000000000003</v>
      </c>
      <c r="S612">
        <v>61.81</v>
      </c>
      <c r="T612">
        <v>1007.77</v>
      </c>
      <c r="U612">
        <v>0</v>
      </c>
      <c r="V612" t="s">
        <v>33</v>
      </c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1:30" x14ac:dyDescent="0.25">
      <c r="A613" t="s">
        <v>689</v>
      </c>
      <c r="B613">
        <v>1.73</v>
      </c>
      <c r="C613">
        <v>3.87</v>
      </c>
      <c r="D613">
        <v>1.61</v>
      </c>
      <c r="E613">
        <v>2.2599999999999998</v>
      </c>
      <c r="F613">
        <v>0.26</v>
      </c>
      <c r="G613">
        <v>25.92</v>
      </c>
      <c r="H613">
        <v>2.12</v>
      </c>
      <c r="I613">
        <v>2.0499999999999998</v>
      </c>
      <c r="J613">
        <v>7.0000000000000007E-2</v>
      </c>
      <c r="K613">
        <v>125.56</v>
      </c>
      <c r="L613">
        <v>81.260000000000005</v>
      </c>
      <c r="P613">
        <v>6.81</v>
      </c>
      <c r="Q613">
        <v>221</v>
      </c>
      <c r="R613">
        <v>33.549999999999997</v>
      </c>
      <c r="S613">
        <v>62.09</v>
      </c>
      <c r="T613">
        <v>1007.43</v>
      </c>
      <c r="U613">
        <v>0</v>
      </c>
      <c r="V613" t="s">
        <v>33</v>
      </c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1:30" x14ac:dyDescent="0.25">
      <c r="A614" t="s">
        <v>690</v>
      </c>
      <c r="B614">
        <v>1.56</v>
      </c>
      <c r="C614">
        <v>4.0599999999999996</v>
      </c>
      <c r="D614">
        <v>1.76</v>
      </c>
      <c r="E614">
        <v>2.29</v>
      </c>
      <c r="F614">
        <v>0.26</v>
      </c>
      <c r="G614">
        <v>26.49</v>
      </c>
      <c r="H614">
        <v>2.14</v>
      </c>
      <c r="I614">
        <v>2.0699999999999998</v>
      </c>
      <c r="J614">
        <v>7.0000000000000007E-2</v>
      </c>
      <c r="K614">
        <v>173.66</v>
      </c>
      <c r="L614">
        <v>100.7</v>
      </c>
      <c r="P614">
        <v>7.1</v>
      </c>
      <c r="Q614">
        <v>219.8</v>
      </c>
      <c r="R614">
        <v>33.68</v>
      </c>
      <c r="S614">
        <v>62.03</v>
      </c>
      <c r="T614">
        <v>1007.11</v>
      </c>
      <c r="U614">
        <v>0</v>
      </c>
      <c r="V614" t="s">
        <v>33</v>
      </c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1:30" x14ac:dyDescent="0.25">
      <c r="A615" t="s">
        <v>691</v>
      </c>
      <c r="B615">
        <v>2.17</v>
      </c>
      <c r="C615">
        <v>6.36</v>
      </c>
      <c r="D615">
        <v>3.3</v>
      </c>
      <c r="E615">
        <v>3.06</v>
      </c>
      <c r="F615">
        <v>0.27</v>
      </c>
      <c r="G615">
        <v>31.07</v>
      </c>
      <c r="H615">
        <v>2.17</v>
      </c>
      <c r="I615">
        <v>2.0699999999999998</v>
      </c>
      <c r="J615">
        <v>0.1</v>
      </c>
      <c r="K615">
        <v>171.74</v>
      </c>
      <c r="L615">
        <v>103.34</v>
      </c>
      <c r="P615">
        <v>7.18</v>
      </c>
      <c r="Q615">
        <v>219.12</v>
      </c>
      <c r="R615">
        <v>33.71</v>
      </c>
      <c r="S615">
        <v>62.65</v>
      </c>
      <c r="T615">
        <v>1006.75</v>
      </c>
      <c r="U615">
        <v>0</v>
      </c>
      <c r="V615" t="s">
        <v>33</v>
      </c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1:30" x14ac:dyDescent="0.25">
      <c r="A616" t="s">
        <v>692</v>
      </c>
      <c r="B616">
        <v>5.33</v>
      </c>
      <c r="C616">
        <v>12.23</v>
      </c>
      <c r="D616">
        <v>7.44</v>
      </c>
      <c r="E616">
        <v>4.78</v>
      </c>
      <c r="F616">
        <v>0.28999999999999998</v>
      </c>
      <c r="G616">
        <v>27.41</v>
      </c>
      <c r="H616">
        <v>2.2799999999999998</v>
      </c>
      <c r="I616">
        <v>2.08</v>
      </c>
      <c r="J616">
        <v>0.2</v>
      </c>
      <c r="K616">
        <v>186.17</v>
      </c>
      <c r="L616">
        <v>118.65</v>
      </c>
      <c r="P616">
        <v>6.52</v>
      </c>
      <c r="Q616">
        <v>222.68</v>
      </c>
      <c r="R616">
        <v>33.94</v>
      </c>
      <c r="S616">
        <v>62.94</v>
      </c>
      <c r="T616">
        <v>1006.51</v>
      </c>
      <c r="U616">
        <v>0</v>
      </c>
      <c r="V616" t="s">
        <v>33</v>
      </c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1:30" x14ac:dyDescent="0.25">
      <c r="A617" t="s">
        <v>693</v>
      </c>
      <c r="B617">
        <v>3.14</v>
      </c>
      <c r="C617">
        <v>8.65</v>
      </c>
      <c r="D617">
        <v>5.03</v>
      </c>
      <c r="E617">
        <v>3.62</v>
      </c>
      <c r="F617">
        <v>0.28000000000000003</v>
      </c>
      <c r="G617">
        <v>28.77</v>
      </c>
      <c r="H617">
        <v>2.2200000000000002</v>
      </c>
      <c r="I617">
        <v>2.06</v>
      </c>
      <c r="J617">
        <v>0.15</v>
      </c>
      <c r="K617">
        <v>153.46</v>
      </c>
      <c r="L617">
        <v>106.68</v>
      </c>
      <c r="P617">
        <v>7.18</v>
      </c>
      <c r="Q617">
        <v>218.05</v>
      </c>
      <c r="R617">
        <v>33.31</v>
      </c>
      <c r="S617">
        <v>65.3</v>
      </c>
      <c r="T617">
        <v>1006.09</v>
      </c>
      <c r="U617">
        <v>0</v>
      </c>
      <c r="V617" t="s">
        <v>33</v>
      </c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1:30" x14ac:dyDescent="0.25">
      <c r="A618" t="s">
        <v>694</v>
      </c>
      <c r="B618">
        <v>2.93</v>
      </c>
      <c r="C618">
        <v>8.48</v>
      </c>
      <c r="D618">
        <v>4.68</v>
      </c>
      <c r="E618">
        <v>3.8</v>
      </c>
      <c r="F618">
        <v>0.27</v>
      </c>
      <c r="G618">
        <v>24.77</v>
      </c>
      <c r="H618">
        <v>2.2200000000000002</v>
      </c>
      <c r="I618">
        <v>2.09</v>
      </c>
      <c r="J618">
        <v>0.13</v>
      </c>
      <c r="K618">
        <v>107.28</v>
      </c>
      <c r="L618">
        <v>56.83</v>
      </c>
      <c r="P618">
        <v>5.7</v>
      </c>
      <c r="Q618">
        <v>212.56</v>
      </c>
      <c r="R618">
        <v>33.520000000000003</v>
      </c>
      <c r="S618">
        <v>62.6</v>
      </c>
      <c r="T618">
        <v>1006</v>
      </c>
      <c r="U618">
        <v>0</v>
      </c>
      <c r="V618" t="s">
        <v>32</v>
      </c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1:30" x14ac:dyDescent="0.25">
      <c r="A619" t="s">
        <v>695</v>
      </c>
      <c r="B619">
        <v>1.73</v>
      </c>
      <c r="C619">
        <v>3.99</v>
      </c>
      <c r="D619">
        <v>1.57</v>
      </c>
      <c r="E619">
        <v>2.42</v>
      </c>
      <c r="F619">
        <v>0.25</v>
      </c>
      <c r="G619">
        <v>25.42</v>
      </c>
      <c r="H619">
        <v>2.16</v>
      </c>
      <c r="I619">
        <v>2.1</v>
      </c>
      <c r="J619">
        <v>0.06</v>
      </c>
      <c r="K619">
        <v>89.97</v>
      </c>
      <c r="L619">
        <v>58.83</v>
      </c>
      <c r="P619">
        <v>6.37</v>
      </c>
      <c r="Q619">
        <v>214.27</v>
      </c>
      <c r="R619">
        <v>32.39</v>
      </c>
      <c r="S619">
        <v>65.59</v>
      </c>
      <c r="T619">
        <v>1006.42</v>
      </c>
      <c r="U619">
        <v>0</v>
      </c>
      <c r="V619" t="s">
        <v>33</v>
      </c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1:30" x14ac:dyDescent="0.25">
      <c r="A620" t="s">
        <v>696</v>
      </c>
      <c r="B620">
        <v>1.55</v>
      </c>
      <c r="C620">
        <v>3.52</v>
      </c>
      <c r="D620">
        <v>1.33</v>
      </c>
      <c r="E620">
        <v>2.19</v>
      </c>
      <c r="F620">
        <v>0.27</v>
      </c>
      <c r="G620">
        <v>23.54</v>
      </c>
      <c r="H620">
        <v>2.19</v>
      </c>
      <c r="I620">
        <v>2.11</v>
      </c>
      <c r="J620">
        <v>7.0000000000000007E-2</v>
      </c>
      <c r="K620">
        <v>73.61</v>
      </c>
      <c r="L620">
        <v>45.87</v>
      </c>
      <c r="P620">
        <v>5.52</v>
      </c>
      <c r="Q620">
        <v>205.96</v>
      </c>
      <c r="R620">
        <v>31.79</v>
      </c>
      <c r="S620">
        <v>69.22</v>
      </c>
      <c r="T620">
        <v>1007.06</v>
      </c>
      <c r="U620">
        <v>0</v>
      </c>
      <c r="V620" t="s">
        <v>32</v>
      </c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1:30" x14ac:dyDescent="0.25">
      <c r="A621" t="s">
        <v>697</v>
      </c>
      <c r="B621">
        <v>1.6</v>
      </c>
      <c r="C621">
        <v>3.71</v>
      </c>
      <c r="D621">
        <v>1.71</v>
      </c>
      <c r="E621">
        <v>2</v>
      </c>
      <c r="F621">
        <v>0.27</v>
      </c>
      <c r="G621">
        <v>24.49</v>
      </c>
      <c r="H621">
        <v>2.21</v>
      </c>
      <c r="I621">
        <v>2.13</v>
      </c>
      <c r="J621">
        <v>0.08</v>
      </c>
      <c r="K621">
        <v>66.88</v>
      </c>
      <c r="L621">
        <v>45.87</v>
      </c>
      <c r="P621">
        <v>4.5599999999999996</v>
      </c>
      <c r="Q621">
        <v>197.41</v>
      </c>
      <c r="R621">
        <v>31.16</v>
      </c>
      <c r="S621">
        <v>74.02</v>
      </c>
      <c r="T621">
        <v>1007.75</v>
      </c>
      <c r="U621">
        <v>0</v>
      </c>
      <c r="V621" t="s">
        <v>32</v>
      </c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1:30" x14ac:dyDescent="0.25">
      <c r="A622" t="s">
        <v>698</v>
      </c>
      <c r="B622">
        <v>1.62</v>
      </c>
      <c r="C622">
        <v>4.25</v>
      </c>
      <c r="D622">
        <v>2.08</v>
      </c>
      <c r="E622">
        <v>2.17</v>
      </c>
      <c r="F622">
        <v>0.27</v>
      </c>
      <c r="G622">
        <v>20.059999999999999</v>
      </c>
      <c r="H622">
        <v>2.2999999999999998</v>
      </c>
      <c r="I622">
        <v>2.2200000000000002</v>
      </c>
      <c r="J622">
        <v>7.0000000000000007E-2</v>
      </c>
      <c r="K622">
        <v>63.03</v>
      </c>
      <c r="L622">
        <v>35.9</v>
      </c>
      <c r="P622">
        <v>3.94</v>
      </c>
      <c r="Q622">
        <v>191.21</v>
      </c>
      <c r="R622">
        <v>30.66</v>
      </c>
      <c r="S622">
        <v>78.63</v>
      </c>
      <c r="T622">
        <v>1008.32</v>
      </c>
      <c r="U622">
        <v>0</v>
      </c>
      <c r="V622" t="s">
        <v>31</v>
      </c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1:30" x14ac:dyDescent="0.25">
      <c r="A623" t="s">
        <v>699</v>
      </c>
      <c r="B623">
        <v>1.52</v>
      </c>
      <c r="C623">
        <v>4.0599999999999996</v>
      </c>
      <c r="D623">
        <v>1.86</v>
      </c>
      <c r="E623">
        <v>2.2000000000000002</v>
      </c>
      <c r="F623">
        <v>0.26</v>
      </c>
      <c r="G623">
        <v>20.440000000000001</v>
      </c>
      <c r="H623">
        <v>2.2599999999999998</v>
      </c>
      <c r="I623">
        <v>2.1800000000000002</v>
      </c>
      <c r="J623">
        <v>0.08</v>
      </c>
      <c r="K623">
        <v>63.99</v>
      </c>
      <c r="L623">
        <v>41.88</v>
      </c>
      <c r="P623">
        <v>3.59</v>
      </c>
      <c r="Q623">
        <v>188.05</v>
      </c>
      <c r="R623">
        <v>30.45</v>
      </c>
      <c r="S623">
        <v>78.97</v>
      </c>
      <c r="T623">
        <v>1009.1</v>
      </c>
      <c r="U623">
        <v>0</v>
      </c>
      <c r="V623" t="s">
        <v>31</v>
      </c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1:30" x14ac:dyDescent="0.25">
      <c r="A624" t="s">
        <v>700</v>
      </c>
      <c r="B624">
        <v>1.5</v>
      </c>
      <c r="C624">
        <v>4.7300000000000004</v>
      </c>
      <c r="D624">
        <v>2.62</v>
      </c>
      <c r="E624">
        <v>2.11</v>
      </c>
      <c r="F624">
        <v>0.27</v>
      </c>
      <c r="G624">
        <v>14.94</v>
      </c>
      <c r="H624">
        <v>2.34</v>
      </c>
      <c r="I624">
        <v>2.2400000000000002</v>
      </c>
      <c r="J624">
        <v>0.1</v>
      </c>
      <c r="K624">
        <v>57.8</v>
      </c>
      <c r="L624">
        <v>43.87</v>
      </c>
      <c r="P624">
        <v>3.67</v>
      </c>
      <c r="Q624">
        <v>180.97</v>
      </c>
      <c r="R624">
        <v>30.13</v>
      </c>
      <c r="S624">
        <v>80.8</v>
      </c>
      <c r="T624">
        <v>1009.26</v>
      </c>
      <c r="U624">
        <v>0</v>
      </c>
      <c r="V624" t="s">
        <v>31</v>
      </c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1:30" x14ac:dyDescent="0.25">
      <c r="A625" t="s">
        <v>701</v>
      </c>
      <c r="B625">
        <v>1.62</v>
      </c>
      <c r="C625">
        <v>4.88</v>
      </c>
      <c r="D625">
        <v>2.78</v>
      </c>
      <c r="E625">
        <v>2.11</v>
      </c>
      <c r="F625">
        <v>0.28000000000000003</v>
      </c>
      <c r="G625">
        <v>15.04</v>
      </c>
      <c r="H625">
        <v>2.36</v>
      </c>
      <c r="I625">
        <v>2.2599999999999998</v>
      </c>
      <c r="J625">
        <v>0.1</v>
      </c>
      <c r="K625">
        <v>63.99</v>
      </c>
      <c r="L625">
        <v>37.89</v>
      </c>
      <c r="P625">
        <v>4.0999999999999996</v>
      </c>
      <c r="Q625">
        <v>184.79</v>
      </c>
      <c r="R625">
        <v>29.9</v>
      </c>
      <c r="S625">
        <v>80.87</v>
      </c>
      <c r="T625">
        <v>1009.03</v>
      </c>
      <c r="U625">
        <v>0</v>
      </c>
      <c r="V625" t="s">
        <v>31</v>
      </c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1:30" x14ac:dyDescent="0.25">
      <c r="A626" t="s">
        <v>702</v>
      </c>
      <c r="B626">
        <v>2.4900000000000002</v>
      </c>
      <c r="C626">
        <v>10.4</v>
      </c>
      <c r="D626">
        <v>8.18</v>
      </c>
      <c r="E626">
        <v>2.2200000000000002</v>
      </c>
      <c r="F626">
        <v>0.36</v>
      </c>
      <c r="G626">
        <v>9.1300000000000008</v>
      </c>
      <c r="H626">
        <v>2.48</v>
      </c>
      <c r="I626">
        <v>2.33</v>
      </c>
      <c r="J626">
        <v>0.15</v>
      </c>
      <c r="K626">
        <v>63.99</v>
      </c>
      <c r="L626">
        <v>46.71</v>
      </c>
      <c r="P626">
        <v>4.1100000000000003</v>
      </c>
      <c r="Q626">
        <v>182.58</v>
      </c>
      <c r="R626">
        <v>29.62</v>
      </c>
      <c r="S626">
        <v>82.57</v>
      </c>
      <c r="T626">
        <v>1008.41</v>
      </c>
      <c r="U626">
        <v>0</v>
      </c>
      <c r="V626" t="s">
        <v>31</v>
      </c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1:30" x14ac:dyDescent="0.25">
      <c r="A627" t="s">
        <v>703</v>
      </c>
      <c r="B627">
        <v>2.37</v>
      </c>
      <c r="C627">
        <v>9.41</v>
      </c>
      <c r="D627">
        <v>7.17</v>
      </c>
      <c r="E627">
        <v>2.2400000000000002</v>
      </c>
      <c r="F627">
        <v>0.33</v>
      </c>
      <c r="G627">
        <v>10.55</v>
      </c>
      <c r="H627">
        <v>2.4900000000000002</v>
      </c>
      <c r="I627">
        <v>2.36</v>
      </c>
      <c r="J627">
        <v>0.13</v>
      </c>
      <c r="K627">
        <v>64.959999999999994</v>
      </c>
      <c r="L627">
        <v>37.89</v>
      </c>
      <c r="P627">
        <v>4.16</v>
      </c>
      <c r="Q627">
        <v>178.73</v>
      </c>
      <c r="R627">
        <v>29.51</v>
      </c>
      <c r="S627">
        <v>83.63</v>
      </c>
      <c r="T627">
        <v>1008.03</v>
      </c>
      <c r="U627">
        <v>0</v>
      </c>
      <c r="V627" t="s">
        <v>31</v>
      </c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1:30" x14ac:dyDescent="0.25">
      <c r="A628" t="s">
        <v>704</v>
      </c>
      <c r="B628">
        <v>2.15</v>
      </c>
      <c r="C628">
        <v>8.7100000000000009</v>
      </c>
      <c r="D628">
        <v>6.4</v>
      </c>
      <c r="E628">
        <v>2.31</v>
      </c>
      <c r="F628">
        <v>0.33</v>
      </c>
      <c r="G628">
        <v>9.82</v>
      </c>
      <c r="H628">
        <v>2.4300000000000002</v>
      </c>
      <c r="I628">
        <v>2.29</v>
      </c>
      <c r="J628">
        <v>0.14000000000000001</v>
      </c>
      <c r="K628">
        <v>62.07</v>
      </c>
      <c r="L628">
        <v>34.9</v>
      </c>
      <c r="P628">
        <v>3.87</v>
      </c>
      <c r="Q628">
        <v>177.73</v>
      </c>
      <c r="R628">
        <v>29.35</v>
      </c>
      <c r="S628">
        <v>84.26</v>
      </c>
      <c r="T628">
        <v>1008.04</v>
      </c>
      <c r="U628">
        <v>0</v>
      </c>
      <c r="V628" t="s">
        <v>31</v>
      </c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1:30" x14ac:dyDescent="0.25">
      <c r="A629" t="s">
        <v>705</v>
      </c>
      <c r="B629">
        <v>3.33</v>
      </c>
      <c r="C629">
        <v>11</v>
      </c>
      <c r="D629">
        <v>8.64</v>
      </c>
      <c r="E629">
        <v>2.36</v>
      </c>
      <c r="F629">
        <v>0.38</v>
      </c>
      <c r="G629">
        <v>7.72</v>
      </c>
      <c r="H629">
        <v>2.36</v>
      </c>
      <c r="I629">
        <v>2.23</v>
      </c>
      <c r="J629">
        <v>0.13</v>
      </c>
      <c r="K629">
        <v>66.88</v>
      </c>
      <c r="L629">
        <v>36.89</v>
      </c>
      <c r="P629">
        <v>4.0599999999999996</v>
      </c>
      <c r="Q629">
        <v>178.87</v>
      </c>
      <c r="R629">
        <v>29.3</v>
      </c>
      <c r="S629">
        <v>83.35</v>
      </c>
      <c r="T629">
        <v>1008.19</v>
      </c>
      <c r="U629">
        <v>0</v>
      </c>
      <c r="V629" t="s">
        <v>31</v>
      </c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1:30" x14ac:dyDescent="0.25">
      <c r="A630" t="s">
        <v>706</v>
      </c>
      <c r="B630">
        <v>3.01</v>
      </c>
      <c r="C630">
        <v>10.63</v>
      </c>
      <c r="D630">
        <v>8.52</v>
      </c>
      <c r="E630">
        <v>2.1</v>
      </c>
      <c r="F630">
        <v>0.35</v>
      </c>
      <c r="G630">
        <v>8.56</v>
      </c>
      <c r="H630">
        <v>2.37</v>
      </c>
      <c r="I630">
        <v>2.25</v>
      </c>
      <c r="J630">
        <v>0.11</v>
      </c>
      <c r="K630">
        <v>67.84</v>
      </c>
      <c r="L630">
        <v>40.380000000000003</v>
      </c>
      <c r="P630">
        <v>4.37</v>
      </c>
      <c r="Q630">
        <v>178.59</v>
      </c>
      <c r="R630">
        <v>29.08</v>
      </c>
      <c r="S630">
        <v>83.63</v>
      </c>
      <c r="T630">
        <v>1008.18</v>
      </c>
      <c r="U630">
        <v>0</v>
      </c>
      <c r="V630" t="s">
        <v>31</v>
      </c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1:30" x14ac:dyDescent="0.25">
      <c r="A631" t="s">
        <v>707</v>
      </c>
      <c r="B631">
        <v>2.75</v>
      </c>
      <c r="C631">
        <v>10.34</v>
      </c>
      <c r="D631">
        <v>7.79</v>
      </c>
      <c r="E631">
        <v>2.5499999999999998</v>
      </c>
      <c r="F631">
        <v>0.34</v>
      </c>
      <c r="G631">
        <v>9.5299999999999994</v>
      </c>
      <c r="H631">
        <v>2.41</v>
      </c>
      <c r="I631">
        <v>2.29</v>
      </c>
      <c r="J631">
        <v>0.12</v>
      </c>
      <c r="K631">
        <v>67.84</v>
      </c>
      <c r="L631">
        <v>41.88</v>
      </c>
      <c r="P631">
        <v>4.2699999999999996</v>
      </c>
      <c r="Q631">
        <v>184.66</v>
      </c>
      <c r="R631">
        <v>29.13</v>
      </c>
      <c r="S631">
        <v>83.15</v>
      </c>
      <c r="T631">
        <v>1008.63</v>
      </c>
      <c r="U631">
        <v>0</v>
      </c>
      <c r="V631" t="s">
        <v>31</v>
      </c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1:30" x14ac:dyDescent="0.25">
      <c r="A632" t="s">
        <v>708</v>
      </c>
      <c r="B632">
        <v>3.52</v>
      </c>
      <c r="C632">
        <v>9.8000000000000007</v>
      </c>
      <c r="D632">
        <v>6.02</v>
      </c>
      <c r="E632">
        <v>3.78</v>
      </c>
      <c r="F632">
        <v>0.35</v>
      </c>
      <c r="G632">
        <v>12.76</v>
      </c>
      <c r="H632">
        <v>2.41</v>
      </c>
      <c r="I632">
        <v>2.2799999999999998</v>
      </c>
      <c r="J632">
        <v>0.13</v>
      </c>
      <c r="K632">
        <v>72.650000000000006</v>
      </c>
      <c r="L632">
        <v>40.880000000000003</v>
      </c>
      <c r="P632">
        <v>4.63</v>
      </c>
      <c r="Q632">
        <v>190.96</v>
      </c>
      <c r="R632">
        <v>30.04</v>
      </c>
      <c r="S632">
        <v>79.150000000000006</v>
      </c>
      <c r="T632">
        <v>1009.2</v>
      </c>
      <c r="U632">
        <v>0</v>
      </c>
      <c r="V632" t="s">
        <v>31</v>
      </c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1:30" x14ac:dyDescent="0.25">
      <c r="A633" t="s">
        <v>709</v>
      </c>
      <c r="B633">
        <v>2.69</v>
      </c>
      <c r="C633">
        <v>6.39</v>
      </c>
      <c r="D633">
        <v>3.26</v>
      </c>
      <c r="E633">
        <v>3.13</v>
      </c>
      <c r="F633">
        <v>0.31</v>
      </c>
      <c r="G633">
        <v>18.54</v>
      </c>
      <c r="H633">
        <v>2.3199999999999998</v>
      </c>
      <c r="I633">
        <v>2.21</v>
      </c>
      <c r="J633">
        <v>0.12</v>
      </c>
      <c r="K633">
        <v>98.62</v>
      </c>
      <c r="L633">
        <v>72.78</v>
      </c>
      <c r="P633">
        <v>5.53</v>
      </c>
      <c r="Q633">
        <v>192.2</v>
      </c>
      <c r="R633">
        <v>31.57</v>
      </c>
      <c r="S633">
        <v>73.540000000000006</v>
      </c>
      <c r="T633">
        <v>1009.43</v>
      </c>
      <c r="U633">
        <v>0</v>
      </c>
      <c r="V633" t="s">
        <v>32</v>
      </c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1:30" x14ac:dyDescent="0.25">
      <c r="A634" t="s">
        <v>710</v>
      </c>
      <c r="B634">
        <v>2.12</v>
      </c>
      <c r="C634">
        <v>4.09</v>
      </c>
      <c r="D634">
        <v>1.84</v>
      </c>
      <c r="E634">
        <v>2.25</v>
      </c>
      <c r="F634">
        <v>0.27</v>
      </c>
      <c r="G634">
        <v>24.95</v>
      </c>
      <c r="H634">
        <v>2.23</v>
      </c>
      <c r="I634">
        <v>2.14</v>
      </c>
      <c r="J634">
        <v>0.09</v>
      </c>
      <c r="K634">
        <v>159.28</v>
      </c>
      <c r="L634">
        <v>87.74</v>
      </c>
      <c r="P634">
        <v>6.76</v>
      </c>
      <c r="Q634">
        <v>193.59</v>
      </c>
      <c r="R634">
        <v>32.549999999999997</v>
      </c>
      <c r="S634">
        <v>66.31</v>
      </c>
      <c r="T634">
        <v>1009.41</v>
      </c>
      <c r="U634">
        <v>0</v>
      </c>
      <c r="V634" t="s">
        <v>32</v>
      </c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1:30" x14ac:dyDescent="0.25">
      <c r="A635" t="s">
        <v>711</v>
      </c>
      <c r="B635">
        <v>1.9</v>
      </c>
      <c r="C635">
        <v>4.12</v>
      </c>
      <c r="D635">
        <v>1.77</v>
      </c>
      <c r="E635">
        <v>2.34</v>
      </c>
      <c r="F635">
        <v>0.27</v>
      </c>
      <c r="G635">
        <v>26.52</v>
      </c>
      <c r="H635">
        <v>2.21</v>
      </c>
      <c r="I635">
        <v>2.12</v>
      </c>
      <c r="J635">
        <v>0.09</v>
      </c>
      <c r="K635">
        <v>90.93</v>
      </c>
      <c r="L635">
        <v>48.86</v>
      </c>
      <c r="P635">
        <v>6.56</v>
      </c>
      <c r="Q635">
        <v>200.14</v>
      </c>
      <c r="R635">
        <v>33.43</v>
      </c>
      <c r="S635">
        <v>61.04</v>
      </c>
      <c r="T635">
        <v>1009.5</v>
      </c>
      <c r="U635">
        <v>0</v>
      </c>
      <c r="V635" t="s">
        <v>32</v>
      </c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1:30" x14ac:dyDescent="0.25">
      <c r="A636" t="s">
        <v>712</v>
      </c>
      <c r="B636">
        <v>2.0299999999999998</v>
      </c>
      <c r="C636">
        <v>4.6500000000000004</v>
      </c>
      <c r="D636">
        <v>2.27</v>
      </c>
      <c r="E636">
        <v>2.38</v>
      </c>
      <c r="F636">
        <v>0.28000000000000003</v>
      </c>
      <c r="G636">
        <v>30.08</v>
      </c>
      <c r="H636">
        <v>2.2000000000000002</v>
      </c>
      <c r="I636">
        <v>2.11</v>
      </c>
      <c r="J636">
        <v>0.09</v>
      </c>
      <c r="K636">
        <v>152.5</v>
      </c>
      <c r="L636">
        <v>75.78</v>
      </c>
      <c r="P636">
        <v>7.21</v>
      </c>
      <c r="Q636">
        <v>204.28</v>
      </c>
      <c r="R636">
        <v>33.79</v>
      </c>
      <c r="S636">
        <v>60.52</v>
      </c>
      <c r="T636">
        <v>1009.37</v>
      </c>
      <c r="U636">
        <v>0</v>
      </c>
      <c r="V636" t="s">
        <v>32</v>
      </c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1:30" x14ac:dyDescent="0.25">
      <c r="A637" t="s">
        <v>713</v>
      </c>
      <c r="B637">
        <v>1.78</v>
      </c>
      <c r="C637">
        <v>4.2300000000000004</v>
      </c>
      <c r="D637">
        <v>1.81</v>
      </c>
      <c r="E637">
        <v>2.42</v>
      </c>
      <c r="F637">
        <v>0.26</v>
      </c>
      <c r="G637">
        <v>24.83</v>
      </c>
      <c r="H637">
        <v>2.17</v>
      </c>
      <c r="I637">
        <v>2.1</v>
      </c>
      <c r="J637">
        <v>7.0000000000000007E-2</v>
      </c>
      <c r="K637">
        <v>195.78</v>
      </c>
      <c r="L637">
        <v>96.17</v>
      </c>
      <c r="P637">
        <v>7.33</v>
      </c>
      <c r="Q637">
        <v>207.8</v>
      </c>
      <c r="R637">
        <v>34.24</v>
      </c>
      <c r="S637">
        <v>55.95</v>
      </c>
      <c r="T637">
        <v>1009.31</v>
      </c>
      <c r="U637">
        <v>0</v>
      </c>
      <c r="V637" t="s">
        <v>32</v>
      </c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1:30" x14ac:dyDescent="0.25">
      <c r="A638" t="s">
        <v>714</v>
      </c>
      <c r="B638">
        <v>1.53</v>
      </c>
      <c r="C638">
        <v>3.54</v>
      </c>
      <c r="D638">
        <v>1.1499999999999999</v>
      </c>
      <c r="E638">
        <v>2.39</v>
      </c>
      <c r="F638">
        <v>0.25</v>
      </c>
      <c r="G638">
        <v>25.45</v>
      </c>
      <c r="H638">
        <v>2.17</v>
      </c>
      <c r="I638">
        <v>2.1</v>
      </c>
      <c r="J638">
        <v>0.06</v>
      </c>
      <c r="K638">
        <v>268.89999999999998</v>
      </c>
      <c r="L638">
        <v>159.52000000000001</v>
      </c>
      <c r="P638">
        <v>7.42</v>
      </c>
      <c r="Q638">
        <v>220.61</v>
      </c>
      <c r="R638">
        <v>34.03</v>
      </c>
      <c r="S638">
        <v>59.49</v>
      </c>
      <c r="T638">
        <v>1009.11</v>
      </c>
      <c r="U638">
        <v>0</v>
      </c>
      <c r="V638" t="s">
        <v>33</v>
      </c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1:30" x14ac:dyDescent="0.25">
      <c r="A639" t="s">
        <v>715</v>
      </c>
      <c r="B639">
        <v>1.73</v>
      </c>
      <c r="C639">
        <v>3.53</v>
      </c>
      <c r="D639">
        <v>1.2</v>
      </c>
      <c r="E639">
        <v>2.33</v>
      </c>
      <c r="F639">
        <v>0.25</v>
      </c>
      <c r="G639">
        <v>25.14</v>
      </c>
      <c r="H639">
        <v>2.16</v>
      </c>
      <c r="I639">
        <v>2.09</v>
      </c>
      <c r="J639">
        <v>7.0000000000000007E-2</v>
      </c>
      <c r="K639">
        <v>151.53</v>
      </c>
      <c r="L639">
        <v>87.74</v>
      </c>
      <c r="P639">
        <v>7.45</v>
      </c>
      <c r="Q639">
        <v>216.71</v>
      </c>
      <c r="R639">
        <v>33.61</v>
      </c>
      <c r="S639">
        <v>61.61</v>
      </c>
      <c r="T639">
        <v>1009.1</v>
      </c>
      <c r="U639">
        <v>0</v>
      </c>
      <c r="V639" t="s">
        <v>33</v>
      </c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1:30" x14ac:dyDescent="0.25">
      <c r="A640" t="s">
        <v>716</v>
      </c>
      <c r="B640">
        <v>2.36</v>
      </c>
      <c r="C640">
        <v>5.91</v>
      </c>
      <c r="D640">
        <v>3.04</v>
      </c>
      <c r="E640">
        <v>2.87</v>
      </c>
      <c r="F640">
        <v>0.26</v>
      </c>
      <c r="G640">
        <v>27.67</v>
      </c>
      <c r="H640">
        <v>2.2000000000000002</v>
      </c>
      <c r="I640">
        <v>2.09</v>
      </c>
      <c r="J640">
        <v>0.1</v>
      </c>
      <c r="K640">
        <v>135.18</v>
      </c>
      <c r="L640">
        <v>93.72</v>
      </c>
      <c r="P640">
        <v>6.74</v>
      </c>
      <c r="Q640">
        <v>217.54</v>
      </c>
      <c r="R640">
        <v>33.6</v>
      </c>
      <c r="S640">
        <v>63.96</v>
      </c>
      <c r="T640">
        <v>1009.08</v>
      </c>
      <c r="U640">
        <v>0</v>
      </c>
      <c r="V640" t="s">
        <v>33</v>
      </c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1:30" x14ac:dyDescent="0.25">
      <c r="A641" t="s">
        <v>717</v>
      </c>
      <c r="B641">
        <v>4.07</v>
      </c>
      <c r="C641">
        <v>11.21</v>
      </c>
      <c r="D641">
        <v>5.41</v>
      </c>
      <c r="E641">
        <v>5.81</v>
      </c>
      <c r="F641">
        <v>0.28000000000000003</v>
      </c>
      <c r="G641">
        <v>21.6</v>
      </c>
      <c r="H641">
        <v>2.2000000000000002</v>
      </c>
      <c r="I641">
        <v>2.09</v>
      </c>
      <c r="J641">
        <v>0.1</v>
      </c>
      <c r="K641">
        <v>222.59</v>
      </c>
      <c r="L641">
        <v>136.59</v>
      </c>
      <c r="P641">
        <v>6.57</v>
      </c>
      <c r="Q641">
        <v>226.57</v>
      </c>
      <c r="R641">
        <v>33.409999999999997</v>
      </c>
      <c r="S641">
        <v>64.5</v>
      </c>
      <c r="T641">
        <v>1008.93</v>
      </c>
      <c r="U641">
        <v>0</v>
      </c>
      <c r="V641" t="s">
        <v>33</v>
      </c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1:30" x14ac:dyDescent="0.25">
      <c r="A642" t="s">
        <v>718</v>
      </c>
      <c r="B642">
        <v>9.8000000000000007</v>
      </c>
      <c r="C642">
        <v>25.6</v>
      </c>
      <c r="D642">
        <v>12.53</v>
      </c>
      <c r="E642">
        <v>13.07</v>
      </c>
      <c r="F642">
        <v>0.31</v>
      </c>
      <c r="G642">
        <v>12.24</v>
      </c>
      <c r="H642">
        <v>2.21</v>
      </c>
      <c r="I642">
        <v>2.08</v>
      </c>
      <c r="J642">
        <v>0.14000000000000001</v>
      </c>
      <c r="K642">
        <v>300.64</v>
      </c>
      <c r="L642">
        <v>206.38</v>
      </c>
      <c r="P642">
        <v>5.83</v>
      </c>
      <c r="Q642">
        <v>243.44</v>
      </c>
      <c r="R642">
        <v>33.61</v>
      </c>
      <c r="S642">
        <v>62.22</v>
      </c>
      <c r="T642">
        <v>1008.86</v>
      </c>
      <c r="U642">
        <v>0</v>
      </c>
      <c r="V642" t="s">
        <v>34</v>
      </c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1:30" x14ac:dyDescent="0.25">
      <c r="A643" t="s">
        <v>719</v>
      </c>
      <c r="B643">
        <v>7.87</v>
      </c>
      <c r="C643">
        <v>18.059999999999999</v>
      </c>
      <c r="D643">
        <v>9.51</v>
      </c>
      <c r="E643">
        <v>8.5500000000000007</v>
      </c>
      <c r="F643">
        <v>0.3</v>
      </c>
      <c r="G643">
        <v>14.77</v>
      </c>
      <c r="H643">
        <v>2.2799999999999998</v>
      </c>
      <c r="I643">
        <v>2.09</v>
      </c>
      <c r="J643">
        <v>0.19</v>
      </c>
      <c r="K643">
        <v>146.72</v>
      </c>
      <c r="L643">
        <v>99.7</v>
      </c>
      <c r="P643">
        <v>4.47</v>
      </c>
      <c r="Q643">
        <v>230.17</v>
      </c>
      <c r="R643">
        <v>33.049999999999997</v>
      </c>
      <c r="S643">
        <v>63.22</v>
      </c>
      <c r="T643">
        <v>1008.93</v>
      </c>
      <c r="U643">
        <v>0</v>
      </c>
      <c r="V643" t="s">
        <v>33</v>
      </c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1:30" x14ac:dyDescent="0.25">
      <c r="A644" t="s">
        <v>720</v>
      </c>
      <c r="B644">
        <v>2.2799999999999998</v>
      </c>
      <c r="C644">
        <v>5.22</v>
      </c>
      <c r="D644">
        <v>2.73</v>
      </c>
      <c r="E644">
        <v>2.4900000000000002</v>
      </c>
      <c r="F644">
        <v>0.28000000000000003</v>
      </c>
      <c r="G644">
        <v>19.38</v>
      </c>
      <c r="H644">
        <v>2.2200000000000002</v>
      </c>
      <c r="I644">
        <v>2.1</v>
      </c>
      <c r="J644">
        <v>0.12</v>
      </c>
      <c r="K644">
        <v>61.11</v>
      </c>
      <c r="L644">
        <v>37.89</v>
      </c>
      <c r="P644">
        <v>3.85</v>
      </c>
      <c r="Q644">
        <v>201.25</v>
      </c>
      <c r="R644">
        <v>31.84</v>
      </c>
      <c r="S644">
        <v>69.64</v>
      </c>
      <c r="T644">
        <v>1009.32</v>
      </c>
      <c r="U644">
        <v>0</v>
      </c>
      <c r="V644" t="s">
        <v>32</v>
      </c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1:30" x14ac:dyDescent="0.25">
      <c r="A645" t="s">
        <v>721</v>
      </c>
      <c r="B645">
        <v>1.58</v>
      </c>
      <c r="C645">
        <v>3.58</v>
      </c>
      <c r="D645">
        <v>1.54</v>
      </c>
      <c r="E645">
        <v>2.0499999999999998</v>
      </c>
      <c r="F645">
        <v>0.27</v>
      </c>
      <c r="G645">
        <v>19.89</v>
      </c>
      <c r="H645">
        <v>2.2599999999999998</v>
      </c>
      <c r="I645">
        <v>2.1800000000000002</v>
      </c>
      <c r="J645">
        <v>0.08</v>
      </c>
      <c r="K645">
        <v>64.959999999999994</v>
      </c>
      <c r="L645">
        <v>38.89</v>
      </c>
      <c r="P645">
        <v>3.07</v>
      </c>
      <c r="Q645">
        <v>194.9</v>
      </c>
      <c r="R645">
        <v>30.96</v>
      </c>
      <c r="S645">
        <v>76.06</v>
      </c>
      <c r="T645">
        <v>1009.74</v>
      </c>
      <c r="U645">
        <v>0</v>
      </c>
      <c r="V645" t="s">
        <v>32</v>
      </c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1:30" x14ac:dyDescent="0.25">
      <c r="A646" t="s">
        <v>722</v>
      </c>
      <c r="B646">
        <v>1.63</v>
      </c>
      <c r="C646">
        <v>4.43</v>
      </c>
      <c r="D646">
        <v>2.46</v>
      </c>
      <c r="E646">
        <v>1.97</v>
      </c>
      <c r="F646">
        <v>0.28999999999999998</v>
      </c>
      <c r="G646">
        <v>17.32</v>
      </c>
      <c r="H646">
        <v>2.38</v>
      </c>
      <c r="I646">
        <v>2.2799999999999998</v>
      </c>
      <c r="J646">
        <v>0.1</v>
      </c>
      <c r="K646">
        <v>67.84</v>
      </c>
      <c r="L646">
        <v>46.86</v>
      </c>
      <c r="P646">
        <v>2.92</v>
      </c>
      <c r="Q646">
        <v>176.7</v>
      </c>
      <c r="R646">
        <v>30.56</v>
      </c>
      <c r="S646">
        <v>78.650000000000006</v>
      </c>
      <c r="T646">
        <v>1010.1</v>
      </c>
      <c r="U646">
        <v>0</v>
      </c>
      <c r="V646" t="s">
        <v>31</v>
      </c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1:30" x14ac:dyDescent="0.25">
      <c r="A647" t="s">
        <v>723</v>
      </c>
      <c r="B647">
        <v>1.82</v>
      </c>
      <c r="C647">
        <v>6.63</v>
      </c>
      <c r="D647">
        <v>4.5999999999999996</v>
      </c>
      <c r="E647">
        <v>2.0299999999999998</v>
      </c>
      <c r="F647">
        <v>0.33</v>
      </c>
      <c r="G647">
        <v>12.45</v>
      </c>
      <c r="H647">
        <v>2.4900000000000002</v>
      </c>
      <c r="I647">
        <v>2.39</v>
      </c>
      <c r="J647">
        <v>0.1</v>
      </c>
      <c r="K647">
        <v>68.8</v>
      </c>
      <c r="L647">
        <v>48.86</v>
      </c>
      <c r="P647">
        <v>2.96</v>
      </c>
      <c r="Q647">
        <v>173.93</v>
      </c>
      <c r="R647">
        <v>30.12</v>
      </c>
      <c r="S647">
        <v>80.81</v>
      </c>
      <c r="T647">
        <v>1010.41</v>
      </c>
      <c r="U647">
        <v>0</v>
      </c>
      <c r="V647" t="s">
        <v>31</v>
      </c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1:30" x14ac:dyDescent="0.25">
      <c r="A648" t="s">
        <v>724</v>
      </c>
      <c r="B648">
        <v>1.88</v>
      </c>
      <c r="C648">
        <v>5.46</v>
      </c>
      <c r="D648">
        <v>3.3</v>
      </c>
      <c r="E648">
        <v>2.16</v>
      </c>
      <c r="F648">
        <v>0.28999999999999998</v>
      </c>
      <c r="G648">
        <v>13.27</v>
      </c>
      <c r="H648">
        <v>2.4300000000000002</v>
      </c>
      <c r="I648">
        <v>2.34</v>
      </c>
      <c r="J648">
        <v>0.09</v>
      </c>
      <c r="K648">
        <v>75.540000000000006</v>
      </c>
      <c r="L648">
        <v>48.86</v>
      </c>
      <c r="P648">
        <v>3.09</v>
      </c>
      <c r="Q648">
        <v>185.08</v>
      </c>
      <c r="R648">
        <v>29.89</v>
      </c>
      <c r="S648">
        <v>83.18</v>
      </c>
      <c r="T648">
        <v>1010.58</v>
      </c>
      <c r="U648">
        <v>0</v>
      </c>
      <c r="V648" t="s">
        <v>31</v>
      </c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1:30" x14ac:dyDescent="0.25">
      <c r="A649" t="s">
        <v>725</v>
      </c>
      <c r="B649">
        <v>1.64</v>
      </c>
      <c r="C649">
        <v>4.9400000000000004</v>
      </c>
      <c r="D649">
        <v>2.95</v>
      </c>
      <c r="E649">
        <v>1.98</v>
      </c>
      <c r="F649">
        <v>0.28999999999999998</v>
      </c>
      <c r="G649">
        <v>12.18</v>
      </c>
      <c r="H649">
        <v>2.4300000000000002</v>
      </c>
      <c r="I649">
        <v>2.35</v>
      </c>
      <c r="J649">
        <v>0.09</v>
      </c>
      <c r="K649">
        <v>64.959999999999994</v>
      </c>
      <c r="L649">
        <v>37.89</v>
      </c>
      <c r="P649">
        <v>3.26</v>
      </c>
      <c r="Q649">
        <v>176.98</v>
      </c>
      <c r="R649">
        <v>29.67</v>
      </c>
      <c r="S649">
        <v>83.18</v>
      </c>
      <c r="T649">
        <v>1010.17</v>
      </c>
      <c r="U649">
        <v>0</v>
      </c>
      <c r="V649" t="s">
        <v>31</v>
      </c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1:30" x14ac:dyDescent="0.25">
      <c r="A650" t="s">
        <v>726</v>
      </c>
      <c r="B650">
        <v>1.66</v>
      </c>
      <c r="C650">
        <v>5.17</v>
      </c>
      <c r="D650">
        <v>3.21</v>
      </c>
      <c r="E650">
        <v>1.97</v>
      </c>
      <c r="F650">
        <v>0.3</v>
      </c>
      <c r="G650">
        <v>11.53</v>
      </c>
      <c r="H650">
        <v>2.52</v>
      </c>
      <c r="I650">
        <v>2.4</v>
      </c>
      <c r="J650">
        <v>0.11</v>
      </c>
      <c r="K650">
        <v>70.73</v>
      </c>
      <c r="L650">
        <v>49.85</v>
      </c>
      <c r="P650">
        <v>3.5</v>
      </c>
      <c r="Q650">
        <v>180.14</v>
      </c>
      <c r="R650">
        <v>29.44</v>
      </c>
      <c r="S650">
        <v>83.39</v>
      </c>
      <c r="T650">
        <v>1009.89</v>
      </c>
      <c r="U650">
        <v>0</v>
      </c>
      <c r="V650" t="s">
        <v>31</v>
      </c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1:30" x14ac:dyDescent="0.25">
      <c r="A651" t="s">
        <v>727</v>
      </c>
      <c r="B651">
        <v>1.57</v>
      </c>
      <c r="C651">
        <v>5.63</v>
      </c>
      <c r="D651">
        <v>3.48</v>
      </c>
      <c r="E651">
        <v>2.14</v>
      </c>
      <c r="F651">
        <v>0.28999999999999998</v>
      </c>
      <c r="G651">
        <v>11.14</v>
      </c>
      <c r="H651">
        <v>2.54</v>
      </c>
      <c r="I651">
        <v>2.44</v>
      </c>
      <c r="J651">
        <v>0.1</v>
      </c>
      <c r="K651">
        <v>56.3</v>
      </c>
      <c r="L651">
        <v>38.89</v>
      </c>
      <c r="P651">
        <v>3.41</v>
      </c>
      <c r="Q651">
        <v>181.7</v>
      </c>
      <c r="R651">
        <v>29.26</v>
      </c>
      <c r="S651">
        <v>84.44</v>
      </c>
      <c r="T651">
        <v>1009.71</v>
      </c>
      <c r="U651">
        <v>0</v>
      </c>
      <c r="V651" t="s">
        <v>31</v>
      </c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1:30" x14ac:dyDescent="0.25">
      <c r="A652" t="s">
        <v>728</v>
      </c>
      <c r="B652">
        <v>1.56</v>
      </c>
      <c r="C652">
        <v>5.35</v>
      </c>
      <c r="D652">
        <v>3.19</v>
      </c>
      <c r="E652">
        <v>2.16</v>
      </c>
      <c r="F652">
        <v>0.28000000000000003</v>
      </c>
      <c r="G652">
        <v>11.74</v>
      </c>
      <c r="H652">
        <v>2.46</v>
      </c>
      <c r="I652">
        <v>2.38</v>
      </c>
      <c r="J652">
        <v>0.09</v>
      </c>
      <c r="K652">
        <v>53.41</v>
      </c>
      <c r="L652">
        <v>30.91</v>
      </c>
      <c r="P652">
        <v>3.75</v>
      </c>
      <c r="Q652">
        <v>179.56</v>
      </c>
      <c r="R652">
        <v>29.09</v>
      </c>
      <c r="S652">
        <v>85.91</v>
      </c>
      <c r="T652">
        <v>1009.43</v>
      </c>
      <c r="U652">
        <v>0</v>
      </c>
      <c r="V652" t="s">
        <v>31</v>
      </c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1:30" x14ac:dyDescent="0.25">
      <c r="A653" t="s">
        <v>729</v>
      </c>
      <c r="B653">
        <v>2.02</v>
      </c>
      <c r="C653">
        <v>8.7200000000000006</v>
      </c>
      <c r="D653">
        <v>6.48</v>
      </c>
      <c r="E653">
        <v>2.2400000000000002</v>
      </c>
      <c r="F653">
        <v>0.36</v>
      </c>
      <c r="G653">
        <v>8.07</v>
      </c>
      <c r="H653">
        <v>2.48</v>
      </c>
      <c r="I653">
        <v>2.36</v>
      </c>
      <c r="J653">
        <v>0.12</v>
      </c>
      <c r="K653">
        <v>69.19</v>
      </c>
      <c r="L653">
        <v>35.9</v>
      </c>
      <c r="P653">
        <v>3.84</v>
      </c>
      <c r="Q653">
        <v>177.1</v>
      </c>
      <c r="R653">
        <v>28.89</v>
      </c>
      <c r="S653">
        <v>86.74</v>
      </c>
      <c r="T653">
        <v>1009.46</v>
      </c>
      <c r="U653">
        <v>0</v>
      </c>
      <c r="V653" t="s">
        <v>31</v>
      </c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1:30" x14ac:dyDescent="0.25">
      <c r="A654" t="s">
        <v>730</v>
      </c>
      <c r="B654">
        <v>2.72</v>
      </c>
      <c r="C654">
        <v>10.57</v>
      </c>
      <c r="D654">
        <v>8.01</v>
      </c>
      <c r="E654">
        <v>2.56</v>
      </c>
      <c r="F654">
        <v>0.39</v>
      </c>
      <c r="G654">
        <v>7.6</v>
      </c>
      <c r="H654">
        <v>2.4700000000000002</v>
      </c>
      <c r="I654">
        <v>2.33</v>
      </c>
      <c r="J654">
        <v>0.13</v>
      </c>
      <c r="K654">
        <v>69.77</v>
      </c>
      <c r="L654">
        <v>44.87</v>
      </c>
      <c r="P654">
        <v>3.52</v>
      </c>
      <c r="Q654">
        <v>180.16</v>
      </c>
      <c r="R654">
        <v>28.72</v>
      </c>
      <c r="S654">
        <v>87.47</v>
      </c>
      <c r="T654">
        <v>1009.83</v>
      </c>
      <c r="U654">
        <v>0</v>
      </c>
      <c r="V654" t="s">
        <v>31</v>
      </c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1:30" x14ac:dyDescent="0.25">
      <c r="A655" t="s">
        <v>731</v>
      </c>
      <c r="B655">
        <v>2.04</v>
      </c>
      <c r="C655">
        <v>12.06</v>
      </c>
      <c r="D655">
        <v>7.99</v>
      </c>
      <c r="E655">
        <v>4.08</v>
      </c>
      <c r="F655">
        <v>0.34</v>
      </c>
      <c r="G655">
        <v>7.88</v>
      </c>
      <c r="H655">
        <v>2.5</v>
      </c>
      <c r="I655">
        <v>2.38</v>
      </c>
      <c r="J655">
        <v>0.12</v>
      </c>
      <c r="K655">
        <v>67.84</v>
      </c>
      <c r="L655">
        <v>47.86</v>
      </c>
      <c r="P655">
        <v>3.16</v>
      </c>
      <c r="Q655">
        <v>177.04</v>
      </c>
      <c r="R655">
        <v>28.73</v>
      </c>
      <c r="S655">
        <v>87.36</v>
      </c>
      <c r="T655">
        <v>1010.24</v>
      </c>
      <c r="U655">
        <v>0</v>
      </c>
      <c r="V655" t="s">
        <v>31</v>
      </c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1:30" x14ac:dyDescent="0.25">
      <c r="A656" t="s">
        <v>732</v>
      </c>
      <c r="B656">
        <v>1.98</v>
      </c>
      <c r="C656">
        <v>13.75</v>
      </c>
      <c r="D656">
        <v>7.96</v>
      </c>
      <c r="E656">
        <v>5.78</v>
      </c>
      <c r="F656">
        <v>0.36</v>
      </c>
      <c r="G656">
        <v>9.18</v>
      </c>
      <c r="H656">
        <v>2.5299999999999998</v>
      </c>
      <c r="I656">
        <v>2.39</v>
      </c>
      <c r="J656">
        <v>0.14000000000000001</v>
      </c>
      <c r="K656">
        <v>79.39</v>
      </c>
      <c r="L656">
        <v>53.84</v>
      </c>
      <c r="P656">
        <v>3.18</v>
      </c>
      <c r="Q656">
        <v>179.55</v>
      </c>
      <c r="R656">
        <v>29.69</v>
      </c>
      <c r="S656">
        <v>83.86</v>
      </c>
      <c r="T656">
        <v>1010.72</v>
      </c>
      <c r="U656">
        <v>0</v>
      </c>
      <c r="V656" t="s">
        <v>31</v>
      </c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1:30" x14ac:dyDescent="0.25">
      <c r="A657" t="s">
        <v>733</v>
      </c>
      <c r="B657">
        <v>2.12</v>
      </c>
      <c r="C657">
        <v>7.31</v>
      </c>
      <c r="D657">
        <v>4.01</v>
      </c>
      <c r="E657">
        <v>3.3</v>
      </c>
      <c r="F657">
        <v>0.33</v>
      </c>
      <c r="G657">
        <v>16.29</v>
      </c>
      <c r="H657">
        <v>2.4</v>
      </c>
      <c r="I657">
        <v>2.29</v>
      </c>
      <c r="J657">
        <v>0.12</v>
      </c>
      <c r="K657">
        <v>67.84</v>
      </c>
      <c r="L657">
        <v>42.87</v>
      </c>
      <c r="P657">
        <v>3.85</v>
      </c>
      <c r="Q657">
        <v>186.36</v>
      </c>
      <c r="R657">
        <v>31.26</v>
      </c>
      <c r="S657">
        <v>76.66</v>
      </c>
      <c r="T657">
        <v>1011.07</v>
      </c>
      <c r="U657">
        <v>0</v>
      </c>
      <c r="V657" t="s">
        <v>31</v>
      </c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1:30" x14ac:dyDescent="0.25">
      <c r="A658" t="s">
        <v>734</v>
      </c>
      <c r="B658">
        <v>1.92</v>
      </c>
      <c r="C658">
        <v>4.4400000000000004</v>
      </c>
      <c r="D658">
        <v>2</v>
      </c>
      <c r="E658">
        <v>2.4300000000000002</v>
      </c>
      <c r="F658">
        <v>0.28999999999999998</v>
      </c>
      <c r="G658">
        <v>20.8</v>
      </c>
      <c r="H658">
        <v>2.3199999999999998</v>
      </c>
      <c r="I658">
        <v>2.2000000000000002</v>
      </c>
      <c r="J658">
        <v>0.13</v>
      </c>
      <c r="K658">
        <v>60.15</v>
      </c>
      <c r="L658">
        <v>29.91</v>
      </c>
      <c r="P658">
        <v>4.1500000000000004</v>
      </c>
      <c r="Q658">
        <v>201.53</v>
      </c>
      <c r="R658">
        <v>32.049999999999997</v>
      </c>
      <c r="S658">
        <v>71.58</v>
      </c>
      <c r="T658">
        <v>1011.2</v>
      </c>
      <c r="U658">
        <v>0</v>
      </c>
      <c r="V658" t="s">
        <v>32</v>
      </c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1:30" x14ac:dyDescent="0.25">
      <c r="A659" t="s">
        <v>735</v>
      </c>
      <c r="B659">
        <v>2.2000000000000002</v>
      </c>
      <c r="C659">
        <v>5.2</v>
      </c>
      <c r="D659">
        <v>2.2200000000000002</v>
      </c>
      <c r="E659">
        <v>2.99</v>
      </c>
      <c r="F659">
        <v>0.28000000000000003</v>
      </c>
      <c r="G659">
        <v>21.72</v>
      </c>
      <c r="H659">
        <v>2.2000000000000002</v>
      </c>
      <c r="I659">
        <v>2.12</v>
      </c>
      <c r="J659">
        <v>0.08</v>
      </c>
      <c r="K659">
        <v>192.9</v>
      </c>
      <c r="L659">
        <v>84.75</v>
      </c>
      <c r="P659">
        <v>5.66</v>
      </c>
      <c r="Q659">
        <v>226.18</v>
      </c>
      <c r="R659">
        <v>32.26</v>
      </c>
      <c r="S659">
        <v>67.819999999999993</v>
      </c>
      <c r="T659">
        <v>1011.19</v>
      </c>
      <c r="U659">
        <v>0</v>
      </c>
      <c r="V659" t="s">
        <v>33</v>
      </c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1:30" x14ac:dyDescent="0.25">
      <c r="A660" t="s">
        <v>736</v>
      </c>
      <c r="B660">
        <v>1.96</v>
      </c>
      <c r="C660">
        <v>5.59</v>
      </c>
      <c r="D660">
        <v>2.74</v>
      </c>
      <c r="E660">
        <v>2.86</v>
      </c>
      <c r="F660">
        <v>0.36</v>
      </c>
      <c r="G660">
        <v>20.18</v>
      </c>
      <c r="H660">
        <v>2.2200000000000002</v>
      </c>
      <c r="I660">
        <v>2.11</v>
      </c>
      <c r="J660">
        <v>0.11</v>
      </c>
      <c r="K660">
        <v>76.5</v>
      </c>
      <c r="L660">
        <v>40.68</v>
      </c>
      <c r="P660">
        <v>5.65</v>
      </c>
      <c r="Q660">
        <v>213.37</v>
      </c>
      <c r="R660">
        <v>32.33</v>
      </c>
      <c r="S660">
        <v>68.97</v>
      </c>
      <c r="T660">
        <v>1011.16</v>
      </c>
      <c r="U660">
        <v>0</v>
      </c>
      <c r="V660" t="s">
        <v>32</v>
      </c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1:30" x14ac:dyDescent="0.25">
      <c r="A661" t="s">
        <v>737</v>
      </c>
      <c r="B661">
        <v>1.44</v>
      </c>
      <c r="C661">
        <v>4.84</v>
      </c>
      <c r="D661">
        <v>2.12</v>
      </c>
      <c r="E661">
        <v>2.72</v>
      </c>
      <c r="F661">
        <v>0.28000000000000003</v>
      </c>
      <c r="G661">
        <v>24.22</v>
      </c>
      <c r="H661">
        <v>2.02</v>
      </c>
      <c r="I661">
        <v>1.93</v>
      </c>
      <c r="J661">
        <v>0.09</v>
      </c>
      <c r="K661">
        <v>67.84</v>
      </c>
      <c r="L661">
        <v>34.9</v>
      </c>
      <c r="P661">
        <v>5.7</v>
      </c>
      <c r="Q661">
        <v>212.67</v>
      </c>
      <c r="R661">
        <v>33.299999999999997</v>
      </c>
      <c r="S661">
        <v>65.099999999999994</v>
      </c>
      <c r="T661">
        <v>1010.8</v>
      </c>
      <c r="U661">
        <v>0</v>
      </c>
      <c r="V661" t="s">
        <v>32</v>
      </c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1:30" x14ac:dyDescent="0.25">
      <c r="A662" t="s">
        <v>738</v>
      </c>
      <c r="B662">
        <v>4.4800000000000004</v>
      </c>
      <c r="C662">
        <v>14.56</v>
      </c>
      <c r="D662">
        <v>7.3</v>
      </c>
      <c r="E662">
        <v>7.26</v>
      </c>
      <c r="F662">
        <v>0.31</v>
      </c>
      <c r="G662">
        <v>20.73</v>
      </c>
      <c r="H662">
        <v>2.06</v>
      </c>
      <c r="I662">
        <v>1.94</v>
      </c>
      <c r="J662">
        <v>0.12</v>
      </c>
      <c r="K662">
        <v>99.59</v>
      </c>
      <c r="L662">
        <v>56.73</v>
      </c>
      <c r="P662">
        <v>5.32</v>
      </c>
      <c r="Q662">
        <v>236.38</v>
      </c>
      <c r="R662">
        <v>34.06</v>
      </c>
      <c r="S662">
        <v>60.29</v>
      </c>
      <c r="T662">
        <v>1010.37</v>
      </c>
      <c r="U662">
        <v>0</v>
      </c>
      <c r="V662" t="s">
        <v>34</v>
      </c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1:30" x14ac:dyDescent="0.25">
      <c r="A663" t="s">
        <v>739</v>
      </c>
      <c r="B663">
        <v>10.050000000000001</v>
      </c>
      <c r="C663">
        <v>24.78</v>
      </c>
      <c r="D663">
        <v>11.68</v>
      </c>
      <c r="E663">
        <v>13.11</v>
      </c>
      <c r="F663">
        <v>0.35</v>
      </c>
      <c r="G663">
        <v>11.93</v>
      </c>
      <c r="H663">
        <v>2.0299999999999998</v>
      </c>
      <c r="I663">
        <v>1.92</v>
      </c>
      <c r="J663">
        <v>0.11</v>
      </c>
      <c r="K663">
        <v>168.85</v>
      </c>
      <c r="L663">
        <v>96.71</v>
      </c>
      <c r="P663">
        <v>6.3</v>
      </c>
      <c r="Q663">
        <v>256.55</v>
      </c>
      <c r="R663">
        <v>33.99</v>
      </c>
      <c r="S663">
        <v>59.37</v>
      </c>
      <c r="T663">
        <v>1010</v>
      </c>
      <c r="U663">
        <v>0</v>
      </c>
      <c r="V663" t="s">
        <v>34</v>
      </c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1:30" x14ac:dyDescent="0.25">
      <c r="A664" t="s">
        <v>740</v>
      </c>
      <c r="B664">
        <v>7.17</v>
      </c>
      <c r="C664">
        <v>17.78</v>
      </c>
      <c r="D664">
        <v>8.93</v>
      </c>
      <c r="E664">
        <v>8.85</v>
      </c>
      <c r="F664">
        <v>0.31</v>
      </c>
      <c r="G664">
        <v>17.48</v>
      </c>
      <c r="H664">
        <v>2.2000000000000002</v>
      </c>
      <c r="I664">
        <v>2.08</v>
      </c>
      <c r="J664">
        <v>0.12</v>
      </c>
      <c r="K664">
        <v>109.21</v>
      </c>
      <c r="L664">
        <v>59.82</v>
      </c>
      <c r="P664">
        <v>5.1100000000000003</v>
      </c>
      <c r="Q664">
        <v>232.45</v>
      </c>
      <c r="R664">
        <v>34.159999999999997</v>
      </c>
      <c r="S664">
        <v>59.36</v>
      </c>
      <c r="T664">
        <v>1009.29</v>
      </c>
      <c r="U664">
        <v>0</v>
      </c>
      <c r="V664" t="s">
        <v>33</v>
      </c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1:30" x14ac:dyDescent="0.25">
      <c r="A665" t="s">
        <v>741</v>
      </c>
      <c r="B665">
        <v>2.15</v>
      </c>
      <c r="C665">
        <v>6.47</v>
      </c>
      <c r="D665">
        <v>3.38</v>
      </c>
      <c r="E665">
        <v>3.09</v>
      </c>
      <c r="F665">
        <v>0.27</v>
      </c>
      <c r="G665">
        <v>19.329999999999998</v>
      </c>
      <c r="H665">
        <v>2.2000000000000002</v>
      </c>
      <c r="I665">
        <v>2.09</v>
      </c>
      <c r="J665">
        <v>0.12</v>
      </c>
      <c r="K665">
        <v>75.540000000000006</v>
      </c>
      <c r="L665">
        <v>27.92</v>
      </c>
      <c r="P665">
        <v>5.88</v>
      </c>
      <c r="Q665">
        <v>210.16</v>
      </c>
      <c r="R665">
        <v>33.89</v>
      </c>
      <c r="S665">
        <v>61.41</v>
      </c>
      <c r="T665">
        <v>1008.67</v>
      </c>
      <c r="U665">
        <v>0</v>
      </c>
      <c r="V665" t="s">
        <v>32</v>
      </c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1:30" x14ac:dyDescent="0.25">
      <c r="A666" t="s">
        <v>742</v>
      </c>
      <c r="B666">
        <v>1.55</v>
      </c>
      <c r="C666">
        <v>5.99</v>
      </c>
      <c r="D666">
        <v>2.9</v>
      </c>
      <c r="E666">
        <v>3.09</v>
      </c>
      <c r="F666">
        <v>0.27</v>
      </c>
      <c r="G666">
        <v>18.23</v>
      </c>
      <c r="H666">
        <v>2.19</v>
      </c>
      <c r="I666">
        <v>2.0699999999999998</v>
      </c>
      <c r="J666">
        <v>0.12</v>
      </c>
      <c r="K666">
        <v>71.69</v>
      </c>
      <c r="L666">
        <v>36.89</v>
      </c>
      <c r="P666">
        <v>5.85</v>
      </c>
      <c r="Q666">
        <v>207.35</v>
      </c>
      <c r="R666">
        <v>33.35</v>
      </c>
      <c r="S666">
        <v>64.19</v>
      </c>
      <c r="T666">
        <v>1008.43</v>
      </c>
      <c r="U666">
        <v>0</v>
      </c>
      <c r="V666" t="s">
        <v>32</v>
      </c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1:30" x14ac:dyDescent="0.25">
      <c r="A667" t="s">
        <v>743</v>
      </c>
      <c r="B667">
        <v>2.02</v>
      </c>
      <c r="C667">
        <v>6.09</v>
      </c>
      <c r="D667">
        <v>3.07</v>
      </c>
      <c r="E667">
        <v>3.02</v>
      </c>
      <c r="F667">
        <v>0.26</v>
      </c>
      <c r="G667">
        <v>17.18</v>
      </c>
      <c r="H667">
        <v>2.19</v>
      </c>
      <c r="I667">
        <v>2.09</v>
      </c>
      <c r="J667">
        <v>0.1</v>
      </c>
      <c r="K667">
        <v>63.03</v>
      </c>
      <c r="L667">
        <v>25.93</v>
      </c>
      <c r="P667">
        <v>5.03</v>
      </c>
      <c r="Q667">
        <v>205.94</v>
      </c>
      <c r="R667">
        <v>32.76</v>
      </c>
      <c r="S667">
        <v>64.52</v>
      </c>
      <c r="T667">
        <v>1008.55</v>
      </c>
      <c r="U667">
        <v>0</v>
      </c>
      <c r="V667" t="s">
        <v>32</v>
      </c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1:30" x14ac:dyDescent="0.25">
      <c r="A668" t="s">
        <v>744</v>
      </c>
      <c r="B668">
        <v>1.32</v>
      </c>
      <c r="C668">
        <v>4.58</v>
      </c>
      <c r="D668">
        <v>2.1800000000000002</v>
      </c>
      <c r="E668">
        <v>2.4</v>
      </c>
      <c r="F668">
        <v>0.26</v>
      </c>
      <c r="G668">
        <v>16.149999999999999</v>
      </c>
      <c r="H668">
        <v>2.23</v>
      </c>
      <c r="I668">
        <v>2.12</v>
      </c>
      <c r="J668">
        <v>0.11</v>
      </c>
      <c r="K668">
        <v>68.8</v>
      </c>
      <c r="L668">
        <v>38.89</v>
      </c>
      <c r="P668">
        <v>3.32</v>
      </c>
      <c r="Q668">
        <v>203.54</v>
      </c>
      <c r="R668">
        <v>31.71</v>
      </c>
      <c r="S668">
        <v>67.81</v>
      </c>
      <c r="T668">
        <v>1009.03</v>
      </c>
      <c r="U668">
        <v>0</v>
      </c>
      <c r="V668" t="s">
        <v>32</v>
      </c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1:30" x14ac:dyDescent="0.25">
      <c r="A669" t="s">
        <v>745</v>
      </c>
      <c r="B669">
        <v>1.27</v>
      </c>
      <c r="C669">
        <v>4.46</v>
      </c>
      <c r="D669">
        <v>2.4700000000000002</v>
      </c>
      <c r="E669">
        <v>1.99</v>
      </c>
      <c r="F669">
        <v>0.28000000000000003</v>
      </c>
      <c r="G669">
        <v>14.6</v>
      </c>
      <c r="H669">
        <v>2.4500000000000002</v>
      </c>
      <c r="I669">
        <v>2.34</v>
      </c>
      <c r="J669">
        <v>0.1</v>
      </c>
      <c r="K669">
        <v>74.58</v>
      </c>
      <c r="L669">
        <v>34.9</v>
      </c>
      <c r="P669">
        <v>2.74</v>
      </c>
      <c r="Q669">
        <v>188.19</v>
      </c>
      <c r="R669">
        <v>30.92</v>
      </c>
      <c r="S669">
        <v>73.430000000000007</v>
      </c>
      <c r="T669">
        <v>1009.2</v>
      </c>
      <c r="U669">
        <v>0</v>
      </c>
      <c r="V669" t="s">
        <v>31</v>
      </c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1:30" x14ac:dyDescent="0.25">
      <c r="A670" t="s">
        <v>746</v>
      </c>
      <c r="B670">
        <v>1.25</v>
      </c>
      <c r="C670">
        <v>6.99</v>
      </c>
      <c r="D670">
        <v>4.8</v>
      </c>
      <c r="E670">
        <v>2.19</v>
      </c>
      <c r="F670">
        <v>0.34</v>
      </c>
      <c r="G670">
        <v>10.84</v>
      </c>
      <c r="H670">
        <v>2.5</v>
      </c>
      <c r="I670">
        <v>2.37</v>
      </c>
      <c r="J670">
        <v>0.13</v>
      </c>
      <c r="K670">
        <v>70.73</v>
      </c>
      <c r="L670">
        <v>38.89</v>
      </c>
      <c r="P670">
        <v>2.35</v>
      </c>
      <c r="Q670">
        <v>177.78</v>
      </c>
      <c r="R670">
        <v>30.53</v>
      </c>
      <c r="S670">
        <v>75.33</v>
      </c>
      <c r="T670">
        <v>1009.62</v>
      </c>
      <c r="U670">
        <v>0</v>
      </c>
      <c r="V670" t="s">
        <v>31</v>
      </c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1:30" x14ac:dyDescent="0.25">
      <c r="A671" t="s">
        <v>747</v>
      </c>
      <c r="B671">
        <v>1.4</v>
      </c>
      <c r="C671">
        <v>6.44</v>
      </c>
      <c r="D671">
        <v>4.22</v>
      </c>
      <c r="E671">
        <v>2.23</v>
      </c>
      <c r="F671">
        <v>0.32</v>
      </c>
      <c r="G671">
        <v>10.72</v>
      </c>
      <c r="H671">
        <v>2.5</v>
      </c>
      <c r="I671">
        <v>2.38</v>
      </c>
      <c r="J671">
        <v>0.12</v>
      </c>
      <c r="K671">
        <v>68.8</v>
      </c>
      <c r="L671">
        <v>44.87</v>
      </c>
      <c r="P671">
        <v>3</v>
      </c>
      <c r="Q671">
        <v>179.57</v>
      </c>
      <c r="R671">
        <v>30.1</v>
      </c>
      <c r="S671">
        <v>77.56</v>
      </c>
      <c r="T671">
        <v>1009.76</v>
      </c>
      <c r="U671">
        <v>0</v>
      </c>
      <c r="V671" t="s">
        <v>31</v>
      </c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1:30" x14ac:dyDescent="0.25">
      <c r="A672" t="s">
        <v>748</v>
      </c>
      <c r="B672">
        <v>1.52</v>
      </c>
      <c r="C672">
        <v>6.63</v>
      </c>
      <c r="D672">
        <v>4.43</v>
      </c>
      <c r="E672">
        <v>2.19</v>
      </c>
      <c r="F672">
        <v>0.3</v>
      </c>
      <c r="G672">
        <v>10.210000000000001</v>
      </c>
      <c r="H672">
        <v>2.5</v>
      </c>
      <c r="I672">
        <v>2.39</v>
      </c>
      <c r="J672">
        <v>0.1</v>
      </c>
      <c r="K672">
        <v>73.61</v>
      </c>
      <c r="L672">
        <v>40.880000000000003</v>
      </c>
      <c r="P672">
        <v>2.8</v>
      </c>
      <c r="Q672">
        <v>185.15</v>
      </c>
      <c r="R672">
        <v>29.8</v>
      </c>
      <c r="S672">
        <v>77.66</v>
      </c>
      <c r="T672">
        <v>1009.84</v>
      </c>
      <c r="U672">
        <v>0</v>
      </c>
      <c r="V672" t="s">
        <v>31</v>
      </c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1:30" x14ac:dyDescent="0.25">
      <c r="A673" t="s">
        <v>749</v>
      </c>
      <c r="B673">
        <v>1.52</v>
      </c>
      <c r="C673">
        <v>5.94</v>
      </c>
      <c r="D673">
        <v>3.96</v>
      </c>
      <c r="E673">
        <v>1.98</v>
      </c>
      <c r="F673">
        <v>0.3</v>
      </c>
      <c r="G673">
        <v>10.07</v>
      </c>
      <c r="H673">
        <v>2.73</v>
      </c>
      <c r="I673">
        <v>2.58</v>
      </c>
      <c r="J673">
        <v>0.14000000000000001</v>
      </c>
      <c r="K673">
        <v>71.69</v>
      </c>
      <c r="L673">
        <v>47.86</v>
      </c>
      <c r="P673">
        <v>2.38</v>
      </c>
      <c r="Q673">
        <v>185.21</v>
      </c>
      <c r="R673">
        <v>29.41</v>
      </c>
      <c r="S673">
        <v>79.5</v>
      </c>
      <c r="T673">
        <v>1009.4</v>
      </c>
      <c r="U673">
        <v>0</v>
      </c>
      <c r="V673" t="s">
        <v>31</v>
      </c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1:30" x14ac:dyDescent="0.25">
      <c r="A674" t="s">
        <v>750</v>
      </c>
      <c r="B674">
        <v>1.28</v>
      </c>
      <c r="C674">
        <v>6.5</v>
      </c>
      <c r="D674">
        <v>4.25</v>
      </c>
      <c r="E674">
        <v>2.2599999999999998</v>
      </c>
      <c r="F674">
        <v>0.31</v>
      </c>
      <c r="G674">
        <v>8.8000000000000007</v>
      </c>
      <c r="H674">
        <v>2.88</v>
      </c>
      <c r="I674">
        <v>2.8</v>
      </c>
      <c r="J674">
        <v>0.08</v>
      </c>
      <c r="K674">
        <v>66.88</v>
      </c>
      <c r="L674">
        <v>43.87</v>
      </c>
      <c r="P674">
        <v>2.35</v>
      </c>
      <c r="Q674">
        <v>175.42</v>
      </c>
      <c r="R674">
        <v>29.18</v>
      </c>
      <c r="S674">
        <v>81.760000000000005</v>
      </c>
      <c r="T674">
        <v>1009.1</v>
      </c>
      <c r="U674">
        <v>0</v>
      </c>
      <c r="V674" t="s">
        <v>31</v>
      </c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1:30" x14ac:dyDescent="0.25">
      <c r="A675" t="s">
        <v>751</v>
      </c>
      <c r="B675">
        <v>1.21</v>
      </c>
      <c r="C675">
        <v>5.9</v>
      </c>
      <c r="D675">
        <v>3.76</v>
      </c>
      <c r="E675">
        <v>2.14</v>
      </c>
      <c r="F675">
        <v>0.28999999999999998</v>
      </c>
      <c r="G675">
        <v>9.4700000000000006</v>
      </c>
      <c r="H675">
        <v>2.61</v>
      </c>
      <c r="I675">
        <v>2.54</v>
      </c>
      <c r="J675">
        <v>7.0000000000000007E-2</v>
      </c>
      <c r="K675">
        <v>57.26</v>
      </c>
      <c r="L675">
        <v>32.01</v>
      </c>
      <c r="P675">
        <v>3.14</v>
      </c>
      <c r="Q675">
        <v>182.41</v>
      </c>
      <c r="R675">
        <v>29.09</v>
      </c>
      <c r="S675">
        <v>83.75</v>
      </c>
      <c r="T675">
        <v>1008.53</v>
      </c>
      <c r="U675">
        <v>0</v>
      </c>
      <c r="V675" t="s">
        <v>31</v>
      </c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1:30" x14ac:dyDescent="0.25">
      <c r="A676" t="s">
        <v>752</v>
      </c>
      <c r="B676">
        <v>1.24</v>
      </c>
      <c r="C676">
        <v>5.28</v>
      </c>
      <c r="D676">
        <v>3.18</v>
      </c>
      <c r="E676">
        <v>2.1</v>
      </c>
      <c r="F676">
        <v>0.27</v>
      </c>
      <c r="G676">
        <v>9.77</v>
      </c>
      <c r="H676">
        <v>2.5499999999999998</v>
      </c>
      <c r="I676">
        <v>2.44</v>
      </c>
      <c r="J676">
        <v>0.11</v>
      </c>
      <c r="K676">
        <v>67.84</v>
      </c>
      <c r="L676">
        <v>34.9</v>
      </c>
      <c r="P676">
        <v>2.4700000000000002</v>
      </c>
      <c r="Q676">
        <v>166.03</v>
      </c>
      <c r="R676">
        <v>29.01</v>
      </c>
      <c r="S676">
        <v>85.06</v>
      </c>
      <c r="T676">
        <v>1008.45</v>
      </c>
      <c r="U676">
        <v>0</v>
      </c>
      <c r="V676" t="s">
        <v>30</v>
      </c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1:30" x14ac:dyDescent="0.25">
      <c r="A677" t="s">
        <v>753</v>
      </c>
      <c r="B677">
        <v>1.28</v>
      </c>
      <c r="C677">
        <v>5.73</v>
      </c>
      <c r="D677">
        <v>3.55</v>
      </c>
      <c r="E677">
        <v>2.1800000000000002</v>
      </c>
      <c r="F677">
        <v>0.28000000000000003</v>
      </c>
      <c r="G677">
        <v>8.34</v>
      </c>
      <c r="H677">
        <v>2.61</v>
      </c>
      <c r="I677">
        <v>2.5</v>
      </c>
      <c r="J677">
        <v>0.1</v>
      </c>
      <c r="K677">
        <v>63.03</v>
      </c>
      <c r="L677">
        <v>45.02</v>
      </c>
      <c r="P677">
        <v>3</v>
      </c>
      <c r="Q677">
        <v>159.63</v>
      </c>
      <c r="R677">
        <v>28.6</v>
      </c>
      <c r="S677">
        <v>87.32</v>
      </c>
      <c r="T677">
        <v>1008.2</v>
      </c>
      <c r="U677">
        <v>0</v>
      </c>
      <c r="V677" t="s">
        <v>30</v>
      </c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1:30" x14ac:dyDescent="0.25">
      <c r="A678" t="s">
        <v>754</v>
      </c>
      <c r="B678">
        <v>1.39</v>
      </c>
      <c r="C678">
        <v>11.29</v>
      </c>
      <c r="D678">
        <v>8.8800000000000008</v>
      </c>
      <c r="E678">
        <v>2.41</v>
      </c>
      <c r="F678">
        <v>0.36</v>
      </c>
      <c r="G678">
        <v>4.46</v>
      </c>
      <c r="H678">
        <v>2.76</v>
      </c>
      <c r="I678">
        <v>2.6</v>
      </c>
      <c r="J678">
        <v>0.15</v>
      </c>
      <c r="K678">
        <v>67.84</v>
      </c>
      <c r="L678">
        <v>41.88</v>
      </c>
      <c r="P678">
        <v>2.97</v>
      </c>
      <c r="Q678">
        <v>167.55</v>
      </c>
      <c r="R678">
        <v>28.27</v>
      </c>
      <c r="S678">
        <v>87.38</v>
      </c>
      <c r="T678">
        <v>1008.16</v>
      </c>
      <c r="U678">
        <v>0</v>
      </c>
      <c r="V678" t="s">
        <v>30</v>
      </c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1:30" x14ac:dyDescent="0.25">
      <c r="A679" t="s">
        <v>755</v>
      </c>
      <c r="B679">
        <v>1.73</v>
      </c>
      <c r="C679">
        <v>10.28</v>
      </c>
      <c r="D679">
        <v>7.58</v>
      </c>
      <c r="E679">
        <v>2.7</v>
      </c>
      <c r="F679">
        <v>0.35</v>
      </c>
      <c r="G679">
        <v>5.55</v>
      </c>
      <c r="H679">
        <v>2.57</v>
      </c>
      <c r="I679">
        <v>2.4500000000000002</v>
      </c>
      <c r="J679">
        <v>0.13</v>
      </c>
      <c r="K679">
        <v>63.03</v>
      </c>
      <c r="L679">
        <v>32.159999999999997</v>
      </c>
      <c r="P679">
        <v>2.68</v>
      </c>
      <c r="Q679">
        <v>177.56</v>
      </c>
      <c r="R679">
        <v>28.62</v>
      </c>
      <c r="S679">
        <v>86.07</v>
      </c>
      <c r="T679">
        <v>1008.77</v>
      </c>
      <c r="U679">
        <v>0</v>
      </c>
      <c r="V679" t="s">
        <v>31</v>
      </c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1:30" x14ac:dyDescent="0.25">
      <c r="A680" t="s">
        <v>756</v>
      </c>
      <c r="B680">
        <v>2.4</v>
      </c>
      <c r="C680">
        <v>8.93</v>
      </c>
      <c r="D680">
        <v>5.44</v>
      </c>
      <c r="E680">
        <v>3.49</v>
      </c>
      <c r="F680">
        <v>0.36</v>
      </c>
      <c r="G680">
        <v>8.92</v>
      </c>
      <c r="H680">
        <v>2.42</v>
      </c>
      <c r="I680">
        <v>2.2999999999999998</v>
      </c>
      <c r="J680">
        <v>0.12</v>
      </c>
      <c r="K680">
        <v>83.23</v>
      </c>
      <c r="L680">
        <v>37.89</v>
      </c>
      <c r="P680">
        <v>2.83</v>
      </c>
      <c r="Q680">
        <v>200.47</v>
      </c>
      <c r="R680">
        <v>29.8</v>
      </c>
      <c r="S680">
        <v>82.15</v>
      </c>
      <c r="T680">
        <v>1009.2</v>
      </c>
      <c r="U680">
        <v>0</v>
      </c>
      <c r="V680" t="s">
        <v>32</v>
      </c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1:30" x14ac:dyDescent="0.25">
      <c r="A681" t="s">
        <v>757</v>
      </c>
      <c r="B681">
        <v>1.57</v>
      </c>
      <c r="C681">
        <v>6.42</v>
      </c>
      <c r="D681">
        <v>3.51</v>
      </c>
      <c r="E681">
        <v>2.91</v>
      </c>
      <c r="F681">
        <v>0.31</v>
      </c>
      <c r="G681">
        <v>13.95</v>
      </c>
      <c r="H681">
        <v>2.27</v>
      </c>
      <c r="I681">
        <v>2.2000000000000002</v>
      </c>
      <c r="J681">
        <v>7.0000000000000007E-2</v>
      </c>
      <c r="K681">
        <v>63.99</v>
      </c>
      <c r="L681">
        <v>35.9</v>
      </c>
      <c r="P681">
        <v>2.96</v>
      </c>
      <c r="Q681">
        <v>207.83</v>
      </c>
      <c r="R681">
        <v>30.28</v>
      </c>
      <c r="S681">
        <v>80.23</v>
      </c>
      <c r="T681">
        <v>1009.63</v>
      </c>
      <c r="U681">
        <v>0</v>
      </c>
      <c r="V681" t="s">
        <v>32</v>
      </c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1:30" x14ac:dyDescent="0.25">
      <c r="A682" t="s">
        <v>758</v>
      </c>
      <c r="B682">
        <v>1.06</v>
      </c>
      <c r="C682">
        <v>6.19</v>
      </c>
      <c r="D682">
        <v>3.15</v>
      </c>
      <c r="E682">
        <v>3.05</v>
      </c>
      <c r="F682">
        <v>0.3</v>
      </c>
      <c r="G682">
        <v>14.36</v>
      </c>
      <c r="H682">
        <v>2.29</v>
      </c>
      <c r="I682">
        <v>2.1800000000000002</v>
      </c>
      <c r="J682">
        <v>0.11</v>
      </c>
      <c r="K682">
        <v>60.15</v>
      </c>
      <c r="L682">
        <v>34.9</v>
      </c>
      <c r="P682">
        <v>3.04</v>
      </c>
      <c r="Q682">
        <v>189.64</v>
      </c>
      <c r="R682">
        <v>30.94</v>
      </c>
      <c r="S682">
        <v>76.94</v>
      </c>
      <c r="T682">
        <v>1009.68</v>
      </c>
      <c r="U682">
        <v>0</v>
      </c>
      <c r="V682" t="s">
        <v>31</v>
      </c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1:30" x14ac:dyDescent="0.25">
      <c r="A683" t="s">
        <v>759</v>
      </c>
      <c r="B683">
        <v>1.2</v>
      </c>
      <c r="C683">
        <v>4.97</v>
      </c>
      <c r="D683">
        <v>2.27</v>
      </c>
      <c r="E683">
        <v>2.71</v>
      </c>
      <c r="F683">
        <v>0.28000000000000003</v>
      </c>
      <c r="G683">
        <v>20.6</v>
      </c>
      <c r="H683">
        <v>2.2200000000000002</v>
      </c>
      <c r="I683">
        <v>2.13</v>
      </c>
      <c r="J683">
        <v>0.09</v>
      </c>
      <c r="K683">
        <v>71.69</v>
      </c>
      <c r="L683">
        <v>29.91</v>
      </c>
      <c r="P683">
        <v>3.75</v>
      </c>
      <c r="Q683">
        <v>210.81</v>
      </c>
      <c r="R683">
        <v>31.76</v>
      </c>
      <c r="S683">
        <v>74.89</v>
      </c>
      <c r="T683">
        <v>1009.49</v>
      </c>
      <c r="U683">
        <v>0</v>
      </c>
      <c r="V683" t="s">
        <v>32</v>
      </c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1:30" x14ac:dyDescent="0.25">
      <c r="A684" t="s">
        <v>760</v>
      </c>
      <c r="B684">
        <v>8.11</v>
      </c>
      <c r="C684">
        <v>21.15</v>
      </c>
      <c r="D684">
        <v>10.28</v>
      </c>
      <c r="E684">
        <v>10.87</v>
      </c>
      <c r="F684">
        <v>0.35</v>
      </c>
      <c r="G684">
        <v>14.15</v>
      </c>
      <c r="H684">
        <v>2.06</v>
      </c>
      <c r="I684">
        <v>1.96</v>
      </c>
      <c r="J684">
        <v>0.1</v>
      </c>
      <c r="K684">
        <v>74.58</v>
      </c>
      <c r="L684">
        <v>34.9</v>
      </c>
      <c r="P684">
        <v>4.33</v>
      </c>
      <c r="Q684">
        <v>232.39</v>
      </c>
      <c r="R684">
        <v>32.29</v>
      </c>
      <c r="S684">
        <v>70.56</v>
      </c>
      <c r="T684">
        <v>1009.41</v>
      </c>
      <c r="U684">
        <v>0</v>
      </c>
      <c r="V684" t="s">
        <v>33</v>
      </c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1:30" x14ac:dyDescent="0.25">
      <c r="A685" t="s">
        <v>761</v>
      </c>
      <c r="B685">
        <v>2.65</v>
      </c>
      <c r="C685">
        <v>6.2</v>
      </c>
      <c r="D685">
        <v>3.35</v>
      </c>
      <c r="E685">
        <v>2.85</v>
      </c>
      <c r="F685">
        <v>0.32</v>
      </c>
      <c r="G685">
        <v>21.59</v>
      </c>
      <c r="H685">
        <v>2.0699999999999998</v>
      </c>
      <c r="I685">
        <v>1.96</v>
      </c>
      <c r="J685">
        <v>0.11</v>
      </c>
      <c r="K685">
        <v>65.92</v>
      </c>
      <c r="L685">
        <v>28.92</v>
      </c>
      <c r="P685">
        <v>5.55</v>
      </c>
      <c r="Q685">
        <v>217.17</v>
      </c>
      <c r="R685">
        <v>32.03</v>
      </c>
      <c r="S685">
        <v>71.12</v>
      </c>
      <c r="T685">
        <v>1009.04</v>
      </c>
      <c r="U685">
        <v>0</v>
      </c>
      <c r="V685" t="s">
        <v>33</v>
      </c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1:30" x14ac:dyDescent="0.25">
      <c r="A686" t="s">
        <v>762</v>
      </c>
      <c r="B686">
        <v>4.93</v>
      </c>
      <c r="C686">
        <v>13.14</v>
      </c>
      <c r="D686">
        <v>7.48</v>
      </c>
      <c r="E686">
        <v>5.66</v>
      </c>
      <c r="F686">
        <v>0.31</v>
      </c>
      <c r="G686">
        <v>19.78</v>
      </c>
      <c r="H686">
        <v>2.12</v>
      </c>
      <c r="I686">
        <v>2.0299999999999998</v>
      </c>
      <c r="J686">
        <v>0.08</v>
      </c>
      <c r="K686">
        <v>74.58</v>
      </c>
      <c r="L686">
        <v>40.880000000000003</v>
      </c>
      <c r="P686">
        <v>4.5999999999999996</v>
      </c>
      <c r="Q686">
        <v>233.54</v>
      </c>
      <c r="R686">
        <v>32.159999999999997</v>
      </c>
      <c r="S686">
        <v>70.88</v>
      </c>
      <c r="T686">
        <v>1008.46</v>
      </c>
      <c r="U686">
        <v>0</v>
      </c>
      <c r="V686" t="s">
        <v>33</v>
      </c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1:30" x14ac:dyDescent="0.25">
      <c r="A687" t="s">
        <v>763</v>
      </c>
      <c r="B687">
        <v>3.36</v>
      </c>
      <c r="C687">
        <v>9.6300000000000008</v>
      </c>
      <c r="D687">
        <v>5.47</v>
      </c>
      <c r="E687">
        <v>4.16</v>
      </c>
      <c r="F687">
        <v>0.26</v>
      </c>
      <c r="G687">
        <v>22.97</v>
      </c>
      <c r="H687">
        <v>2.2000000000000002</v>
      </c>
      <c r="I687">
        <v>2.08</v>
      </c>
      <c r="J687">
        <v>0.11</v>
      </c>
      <c r="K687">
        <v>71.69</v>
      </c>
      <c r="L687">
        <v>41.88</v>
      </c>
      <c r="P687">
        <v>4.5599999999999996</v>
      </c>
      <c r="Q687">
        <v>225.65</v>
      </c>
      <c r="R687">
        <v>32.909999999999997</v>
      </c>
      <c r="S687">
        <v>66.75</v>
      </c>
      <c r="T687">
        <v>1007.73</v>
      </c>
      <c r="U687">
        <v>0</v>
      </c>
      <c r="V687" t="s">
        <v>33</v>
      </c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1:30" x14ac:dyDescent="0.25">
      <c r="A688" t="s">
        <v>764</v>
      </c>
      <c r="B688">
        <v>3.26</v>
      </c>
      <c r="C688">
        <v>9.44</v>
      </c>
      <c r="D688">
        <v>5.12</v>
      </c>
      <c r="E688">
        <v>4.33</v>
      </c>
      <c r="F688">
        <v>0.26</v>
      </c>
      <c r="G688">
        <v>24.5</v>
      </c>
      <c r="H688">
        <v>2.2400000000000002</v>
      </c>
      <c r="I688">
        <v>2.12</v>
      </c>
      <c r="J688">
        <v>0.12</v>
      </c>
      <c r="K688">
        <v>64.959999999999994</v>
      </c>
      <c r="L688">
        <v>30.91</v>
      </c>
      <c r="P688">
        <v>5.0199999999999996</v>
      </c>
      <c r="Q688">
        <v>206.13</v>
      </c>
      <c r="R688">
        <v>33.67</v>
      </c>
      <c r="S688">
        <v>61.08</v>
      </c>
      <c r="T688">
        <v>1007.08</v>
      </c>
      <c r="U688">
        <v>0</v>
      </c>
      <c r="V688" t="s">
        <v>32</v>
      </c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1:30" x14ac:dyDescent="0.25">
      <c r="A689" t="s">
        <v>765</v>
      </c>
      <c r="B689">
        <v>1.56</v>
      </c>
      <c r="C689">
        <v>4.43</v>
      </c>
      <c r="D689">
        <v>2.0099999999999998</v>
      </c>
      <c r="E689">
        <v>2.42</v>
      </c>
      <c r="F689">
        <v>0.26</v>
      </c>
      <c r="G689">
        <v>22.67</v>
      </c>
      <c r="H689">
        <v>2.17</v>
      </c>
      <c r="I689">
        <v>2.09</v>
      </c>
      <c r="J689">
        <v>0.08</v>
      </c>
      <c r="K689">
        <v>61.11</v>
      </c>
      <c r="L689">
        <v>19.940000000000001</v>
      </c>
      <c r="P689">
        <v>5.31</v>
      </c>
      <c r="Q689">
        <v>198.47</v>
      </c>
      <c r="R689">
        <v>32.76</v>
      </c>
      <c r="S689">
        <v>64.290000000000006</v>
      </c>
      <c r="T689">
        <v>1006.91</v>
      </c>
      <c r="U689">
        <v>0</v>
      </c>
      <c r="V689" t="s">
        <v>32</v>
      </c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1:30" x14ac:dyDescent="0.25">
      <c r="A690" t="s">
        <v>766</v>
      </c>
      <c r="B690">
        <v>1.52</v>
      </c>
      <c r="C690">
        <v>3.83</v>
      </c>
      <c r="D690">
        <v>1.52</v>
      </c>
      <c r="E690">
        <v>2.31</v>
      </c>
      <c r="F690">
        <v>0.27</v>
      </c>
      <c r="G690">
        <v>21.68</v>
      </c>
      <c r="H690">
        <v>2.2000000000000002</v>
      </c>
      <c r="I690">
        <v>2.08</v>
      </c>
      <c r="J690">
        <v>0.12</v>
      </c>
      <c r="K690">
        <v>62.07</v>
      </c>
      <c r="L690">
        <v>27</v>
      </c>
      <c r="P690">
        <v>4.9800000000000004</v>
      </c>
      <c r="Q690">
        <v>202.63</v>
      </c>
      <c r="R690">
        <v>32.369999999999997</v>
      </c>
      <c r="S690">
        <v>64.8</v>
      </c>
      <c r="T690">
        <v>1006.45</v>
      </c>
      <c r="U690">
        <v>0</v>
      </c>
      <c r="V690" t="s">
        <v>32</v>
      </c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1:30" x14ac:dyDescent="0.25">
      <c r="A691" t="s">
        <v>767</v>
      </c>
      <c r="B691">
        <v>1.46</v>
      </c>
      <c r="C691">
        <v>4.21</v>
      </c>
      <c r="D691">
        <v>1.86</v>
      </c>
      <c r="E691">
        <v>2.36</v>
      </c>
      <c r="F691">
        <v>0.27</v>
      </c>
      <c r="G691">
        <v>20.97</v>
      </c>
      <c r="H691">
        <v>2.1800000000000002</v>
      </c>
      <c r="I691">
        <v>2.09</v>
      </c>
      <c r="J691">
        <v>0.08</v>
      </c>
      <c r="K691">
        <v>55.44</v>
      </c>
      <c r="L691">
        <v>25.93</v>
      </c>
      <c r="P691">
        <v>4.6500000000000004</v>
      </c>
      <c r="Q691">
        <v>203.11</v>
      </c>
      <c r="R691">
        <v>32.58</v>
      </c>
      <c r="S691">
        <v>65.05</v>
      </c>
      <c r="T691">
        <v>1006.18</v>
      </c>
      <c r="U691">
        <v>0</v>
      </c>
      <c r="V691" t="s">
        <v>32</v>
      </c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1:30" x14ac:dyDescent="0.25">
      <c r="A692" t="s">
        <v>768</v>
      </c>
      <c r="B692">
        <v>1.39</v>
      </c>
      <c r="C692">
        <v>4.76</v>
      </c>
      <c r="D692">
        <v>2.63</v>
      </c>
      <c r="E692">
        <v>2.14</v>
      </c>
      <c r="F692">
        <v>0.32</v>
      </c>
      <c r="G692">
        <v>20.440000000000001</v>
      </c>
      <c r="H692">
        <v>2.23</v>
      </c>
      <c r="I692">
        <v>2.12</v>
      </c>
      <c r="J692">
        <v>0.11</v>
      </c>
      <c r="K692">
        <v>69.77</v>
      </c>
      <c r="L692">
        <v>34.9</v>
      </c>
      <c r="P692">
        <v>4.6100000000000003</v>
      </c>
      <c r="Q692">
        <v>189.63</v>
      </c>
      <c r="R692">
        <v>31.56</v>
      </c>
      <c r="S692">
        <v>71.19</v>
      </c>
      <c r="T692">
        <v>1006.63</v>
      </c>
      <c r="U692">
        <v>0</v>
      </c>
      <c r="V692" t="s">
        <v>31</v>
      </c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1:30" x14ac:dyDescent="0.25">
      <c r="A693" t="s">
        <v>769</v>
      </c>
      <c r="B693">
        <v>1.49</v>
      </c>
      <c r="C693">
        <v>7.78</v>
      </c>
      <c r="D693">
        <v>5.6</v>
      </c>
      <c r="E693">
        <v>2.17</v>
      </c>
      <c r="F693">
        <v>0.37</v>
      </c>
      <c r="G693">
        <v>15.83</v>
      </c>
      <c r="H693">
        <v>2.31</v>
      </c>
      <c r="I693">
        <v>2.1800000000000002</v>
      </c>
      <c r="J693">
        <v>0.12</v>
      </c>
      <c r="K693">
        <v>70.73</v>
      </c>
      <c r="L693">
        <v>40.880000000000003</v>
      </c>
      <c r="P693">
        <v>4.05</v>
      </c>
      <c r="Q693">
        <v>178.66</v>
      </c>
      <c r="R693">
        <v>30.68</v>
      </c>
      <c r="S693">
        <v>75.900000000000006</v>
      </c>
      <c r="T693">
        <v>1006.93</v>
      </c>
      <c r="U693">
        <v>0</v>
      </c>
      <c r="V693" t="s">
        <v>31</v>
      </c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1:30" x14ac:dyDescent="0.25">
      <c r="A694" t="s">
        <v>770</v>
      </c>
      <c r="B694">
        <v>1.54</v>
      </c>
      <c r="C694">
        <v>6.87</v>
      </c>
      <c r="D694">
        <v>4.74</v>
      </c>
      <c r="E694">
        <v>2.13</v>
      </c>
      <c r="F694">
        <v>0.31</v>
      </c>
      <c r="G694">
        <v>15.31</v>
      </c>
      <c r="H694">
        <v>2.31</v>
      </c>
      <c r="I694">
        <v>2.2000000000000002</v>
      </c>
      <c r="J694">
        <v>0.11</v>
      </c>
      <c r="K694">
        <v>63.99</v>
      </c>
      <c r="L694">
        <v>35.9</v>
      </c>
      <c r="P694">
        <v>3.6</v>
      </c>
      <c r="Q694">
        <v>185.16</v>
      </c>
      <c r="R694">
        <v>30.16</v>
      </c>
      <c r="S694">
        <v>77.95</v>
      </c>
      <c r="T694">
        <v>1007.2</v>
      </c>
      <c r="U694">
        <v>0</v>
      </c>
      <c r="V694" t="s">
        <v>31</v>
      </c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1:30" x14ac:dyDescent="0.25">
      <c r="A695" t="s">
        <v>771</v>
      </c>
      <c r="B695">
        <v>1.32</v>
      </c>
      <c r="C695">
        <v>7.03</v>
      </c>
      <c r="D695">
        <v>4.99</v>
      </c>
      <c r="E695">
        <v>2.0499999999999998</v>
      </c>
      <c r="F695">
        <v>0.28000000000000003</v>
      </c>
      <c r="G695">
        <v>13.39</v>
      </c>
      <c r="H695">
        <v>2.35</v>
      </c>
      <c r="I695">
        <v>2.25</v>
      </c>
      <c r="J695">
        <v>0.1</v>
      </c>
      <c r="K695">
        <v>61.11</v>
      </c>
      <c r="L695">
        <v>28.92</v>
      </c>
      <c r="P695">
        <v>4.16</v>
      </c>
      <c r="Q695">
        <v>179.51</v>
      </c>
      <c r="R695">
        <v>29.87</v>
      </c>
      <c r="S695">
        <v>79.599999999999994</v>
      </c>
      <c r="T695">
        <v>1007.36</v>
      </c>
      <c r="U695">
        <v>0</v>
      </c>
      <c r="V695" t="s">
        <v>31</v>
      </c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1:30" x14ac:dyDescent="0.25">
      <c r="A696" t="s">
        <v>772</v>
      </c>
      <c r="B696">
        <v>1.18</v>
      </c>
      <c r="C696">
        <v>5.91</v>
      </c>
      <c r="D696">
        <v>3.68</v>
      </c>
      <c r="E696">
        <v>2.23</v>
      </c>
      <c r="F696">
        <v>0.28000000000000003</v>
      </c>
      <c r="G696">
        <v>13.65</v>
      </c>
      <c r="H696">
        <v>2.38</v>
      </c>
      <c r="I696">
        <v>2.27</v>
      </c>
      <c r="J696">
        <v>0.11</v>
      </c>
      <c r="K696">
        <v>58.22</v>
      </c>
      <c r="L696">
        <v>27.92</v>
      </c>
      <c r="P696">
        <v>3.88</v>
      </c>
      <c r="Q696">
        <v>189.61</v>
      </c>
      <c r="R696">
        <v>29.63</v>
      </c>
      <c r="S696">
        <v>79.91</v>
      </c>
      <c r="T696">
        <v>1007.78</v>
      </c>
      <c r="U696">
        <v>0</v>
      </c>
      <c r="V696" t="s">
        <v>31</v>
      </c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1:30" x14ac:dyDescent="0.25">
      <c r="A697" t="s">
        <v>773</v>
      </c>
      <c r="B697">
        <v>1.31</v>
      </c>
      <c r="C697">
        <v>5.48</v>
      </c>
      <c r="D697">
        <v>3.39</v>
      </c>
      <c r="E697">
        <v>2.09</v>
      </c>
      <c r="F697">
        <v>0.28000000000000003</v>
      </c>
      <c r="G697">
        <v>13.37</v>
      </c>
      <c r="H697">
        <v>2.67</v>
      </c>
      <c r="I697">
        <v>2.41</v>
      </c>
      <c r="J697">
        <v>0.26</v>
      </c>
      <c r="K697">
        <v>60.15</v>
      </c>
      <c r="L697">
        <v>39.880000000000003</v>
      </c>
      <c r="P697">
        <v>3.36</v>
      </c>
      <c r="Q697">
        <v>192.45</v>
      </c>
      <c r="R697">
        <v>29.41</v>
      </c>
      <c r="S697">
        <v>81.47</v>
      </c>
      <c r="T697">
        <v>1007.84</v>
      </c>
      <c r="U697">
        <v>0</v>
      </c>
      <c r="V697" t="s">
        <v>32</v>
      </c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1:30" x14ac:dyDescent="0.25">
      <c r="A698" t="s">
        <v>774</v>
      </c>
      <c r="B698">
        <v>1.17</v>
      </c>
      <c r="C698">
        <v>5.78</v>
      </c>
      <c r="D698">
        <v>3.75</v>
      </c>
      <c r="E698">
        <v>2.0299999999999998</v>
      </c>
      <c r="F698">
        <v>0.27</v>
      </c>
      <c r="G698">
        <v>10.95</v>
      </c>
      <c r="H698">
        <v>2.71</v>
      </c>
      <c r="I698">
        <v>2.5099999999999998</v>
      </c>
      <c r="J698">
        <v>0.2</v>
      </c>
      <c r="K698">
        <v>67.790000000000006</v>
      </c>
      <c r="L698">
        <v>39.880000000000003</v>
      </c>
      <c r="P698">
        <v>2.78</v>
      </c>
      <c r="Q698">
        <v>173.97</v>
      </c>
      <c r="R698">
        <v>29.03</v>
      </c>
      <c r="S698">
        <v>83.67</v>
      </c>
      <c r="T698">
        <v>1007.41</v>
      </c>
      <c r="U698">
        <v>0</v>
      </c>
      <c r="V698" t="s">
        <v>31</v>
      </c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1:30" x14ac:dyDescent="0.25">
      <c r="A699" t="s">
        <v>775</v>
      </c>
      <c r="B699">
        <v>1.1399999999999999</v>
      </c>
      <c r="C699">
        <v>8.43</v>
      </c>
      <c r="D699">
        <v>6.13</v>
      </c>
      <c r="E699">
        <v>2.2999999999999998</v>
      </c>
      <c r="F699">
        <v>0.3</v>
      </c>
      <c r="G699">
        <v>7.14</v>
      </c>
      <c r="H699">
        <v>2.78</v>
      </c>
      <c r="I699">
        <v>2.63</v>
      </c>
      <c r="J699">
        <v>0.15</v>
      </c>
      <c r="K699">
        <v>46.68</v>
      </c>
      <c r="L699">
        <v>28.92</v>
      </c>
      <c r="P699">
        <v>2.91</v>
      </c>
      <c r="Q699">
        <v>162.13999999999999</v>
      </c>
      <c r="R699">
        <v>28.35</v>
      </c>
      <c r="S699">
        <v>86.07</v>
      </c>
      <c r="T699">
        <v>1007.07</v>
      </c>
      <c r="U699">
        <v>0</v>
      </c>
      <c r="V699" t="s">
        <v>30</v>
      </c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1:30" x14ac:dyDescent="0.25">
      <c r="A700" t="s">
        <v>776</v>
      </c>
      <c r="B700">
        <v>1.38</v>
      </c>
      <c r="C700">
        <v>14.42</v>
      </c>
      <c r="D700">
        <v>11.83</v>
      </c>
      <c r="E700">
        <v>2.59</v>
      </c>
      <c r="F700">
        <v>0.36</v>
      </c>
      <c r="G700">
        <v>4.3600000000000003</v>
      </c>
      <c r="H700">
        <v>2.88</v>
      </c>
      <c r="I700">
        <v>2.68</v>
      </c>
      <c r="J700">
        <v>0.21</v>
      </c>
      <c r="K700">
        <v>59.18</v>
      </c>
      <c r="L700">
        <v>31.91</v>
      </c>
      <c r="P700">
        <v>3.01</v>
      </c>
      <c r="Q700">
        <v>166.8</v>
      </c>
      <c r="R700">
        <v>28.18</v>
      </c>
      <c r="S700">
        <v>85.27</v>
      </c>
      <c r="T700">
        <v>1006.71</v>
      </c>
      <c r="U700">
        <v>0</v>
      </c>
      <c r="V700" t="s">
        <v>30</v>
      </c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1:30" x14ac:dyDescent="0.25">
      <c r="A701" t="s">
        <v>777</v>
      </c>
      <c r="B701">
        <v>1.57</v>
      </c>
      <c r="C701">
        <v>10.74</v>
      </c>
      <c r="D701">
        <v>8.49</v>
      </c>
      <c r="E701">
        <v>2.25</v>
      </c>
      <c r="F701">
        <v>0.3</v>
      </c>
      <c r="G701">
        <v>6.6</v>
      </c>
      <c r="H701">
        <v>2.64</v>
      </c>
      <c r="I701">
        <v>2.4700000000000002</v>
      </c>
      <c r="J701">
        <v>0.17</v>
      </c>
      <c r="K701">
        <v>59.18</v>
      </c>
      <c r="L701">
        <v>32.9</v>
      </c>
      <c r="P701">
        <v>3.34</v>
      </c>
      <c r="Q701">
        <v>167.69</v>
      </c>
      <c r="R701">
        <v>28.13</v>
      </c>
      <c r="S701">
        <v>83.85</v>
      </c>
      <c r="T701">
        <v>1006.44</v>
      </c>
      <c r="U701">
        <v>0</v>
      </c>
      <c r="V701" t="s">
        <v>30</v>
      </c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1:30" x14ac:dyDescent="0.25">
      <c r="A702" t="s">
        <v>778</v>
      </c>
      <c r="B702">
        <v>1.5</v>
      </c>
      <c r="C702">
        <v>8.93</v>
      </c>
      <c r="D702">
        <v>6.88</v>
      </c>
      <c r="E702">
        <v>2.06</v>
      </c>
      <c r="F702">
        <v>0.26</v>
      </c>
      <c r="G702">
        <v>7.94</v>
      </c>
      <c r="H702">
        <v>2.4700000000000002</v>
      </c>
      <c r="I702">
        <v>2.35</v>
      </c>
      <c r="J702">
        <v>0.12</v>
      </c>
      <c r="K702">
        <v>53.22</v>
      </c>
      <c r="L702">
        <v>40.950000000000003</v>
      </c>
      <c r="P702">
        <v>3.32</v>
      </c>
      <c r="Q702">
        <v>168.36</v>
      </c>
      <c r="R702">
        <v>28.23</v>
      </c>
      <c r="S702">
        <v>83.89</v>
      </c>
      <c r="T702">
        <v>1006.32</v>
      </c>
      <c r="U702">
        <v>0</v>
      </c>
      <c r="V702" t="s">
        <v>30</v>
      </c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1:30" x14ac:dyDescent="0.25">
      <c r="A703" t="s">
        <v>779</v>
      </c>
      <c r="B703">
        <v>1.39</v>
      </c>
      <c r="C703">
        <v>8.4700000000000006</v>
      </c>
      <c r="D703">
        <v>6.3</v>
      </c>
      <c r="E703">
        <v>2.17</v>
      </c>
      <c r="F703">
        <v>0.28000000000000003</v>
      </c>
      <c r="G703">
        <v>8.19</v>
      </c>
      <c r="H703">
        <v>2.4700000000000002</v>
      </c>
      <c r="I703">
        <v>2.37</v>
      </c>
      <c r="J703">
        <v>0.1</v>
      </c>
      <c r="K703">
        <v>63.99</v>
      </c>
      <c r="L703">
        <v>33.9</v>
      </c>
      <c r="P703">
        <v>2.91</v>
      </c>
      <c r="Q703">
        <v>198.1</v>
      </c>
      <c r="R703">
        <v>28.31</v>
      </c>
      <c r="S703">
        <v>84.49</v>
      </c>
      <c r="T703">
        <v>1006.49</v>
      </c>
      <c r="U703">
        <v>0</v>
      </c>
      <c r="V703" t="s">
        <v>32</v>
      </c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1:30" x14ac:dyDescent="0.25">
      <c r="A704" t="s">
        <v>780</v>
      </c>
      <c r="B704">
        <v>1.29</v>
      </c>
      <c r="C704">
        <v>9.7899999999999991</v>
      </c>
      <c r="D704">
        <v>6.79</v>
      </c>
      <c r="E704">
        <v>3</v>
      </c>
      <c r="F704">
        <v>0.3</v>
      </c>
      <c r="G704">
        <v>8.11</v>
      </c>
      <c r="H704">
        <v>2.42</v>
      </c>
      <c r="I704">
        <v>2.29</v>
      </c>
      <c r="J704">
        <v>0.13</v>
      </c>
      <c r="K704">
        <v>84.2</v>
      </c>
      <c r="L704">
        <v>50.85</v>
      </c>
      <c r="P704">
        <v>3.37</v>
      </c>
      <c r="Q704">
        <v>178.25</v>
      </c>
      <c r="R704">
        <v>27.71</v>
      </c>
      <c r="S704">
        <v>89.75</v>
      </c>
      <c r="T704">
        <v>1006.96</v>
      </c>
      <c r="U704">
        <v>0</v>
      </c>
      <c r="V704" t="s">
        <v>31</v>
      </c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1:30" x14ac:dyDescent="0.25">
      <c r="A705" t="s">
        <v>781</v>
      </c>
      <c r="B705">
        <v>1.19</v>
      </c>
      <c r="C705">
        <v>8.85</v>
      </c>
      <c r="D705">
        <v>5.13</v>
      </c>
      <c r="E705">
        <v>3.72</v>
      </c>
      <c r="F705">
        <v>0.32</v>
      </c>
      <c r="G705">
        <v>10.55</v>
      </c>
      <c r="H705">
        <v>2.4</v>
      </c>
      <c r="I705">
        <v>2.2799999999999998</v>
      </c>
      <c r="J705">
        <v>0.12</v>
      </c>
      <c r="K705">
        <v>47.74</v>
      </c>
      <c r="L705">
        <v>28.92</v>
      </c>
      <c r="P705">
        <v>3.73</v>
      </c>
      <c r="Q705">
        <v>172.68</v>
      </c>
      <c r="R705">
        <v>28.65</v>
      </c>
      <c r="S705">
        <v>87.18</v>
      </c>
      <c r="T705">
        <v>1007</v>
      </c>
      <c r="U705">
        <v>0</v>
      </c>
      <c r="V705" t="s">
        <v>31</v>
      </c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1:30" x14ac:dyDescent="0.25">
      <c r="A706" t="s">
        <v>782</v>
      </c>
      <c r="B706">
        <v>1.25</v>
      </c>
      <c r="C706">
        <v>7.74</v>
      </c>
      <c r="D706">
        <v>4.01</v>
      </c>
      <c r="E706">
        <v>3.72</v>
      </c>
      <c r="F706">
        <v>0.3</v>
      </c>
      <c r="G706">
        <v>14.37</v>
      </c>
      <c r="H706">
        <v>2.34</v>
      </c>
      <c r="I706">
        <v>2.23</v>
      </c>
      <c r="J706">
        <v>0.11</v>
      </c>
      <c r="K706">
        <v>58.94</v>
      </c>
      <c r="L706">
        <v>29.91</v>
      </c>
      <c r="P706">
        <v>4.3899999999999997</v>
      </c>
      <c r="Q706">
        <v>191.82</v>
      </c>
      <c r="R706">
        <v>30.55</v>
      </c>
      <c r="S706">
        <v>80.23</v>
      </c>
      <c r="T706">
        <v>1007.01</v>
      </c>
      <c r="U706">
        <v>0</v>
      </c>
      <c r="V706" t="s">
        <v>32</v>
      </c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1:30" x14ac:dyDescent="0.25">
      <c r="A707" t="s">
        <v>783</v>
      </c>
      <c r="B707">
        <v>1.3</v>
      </c>
      <c r="C707">
        <v>4.49</v>
      </c>
      <c r="D707">
        <v>2.1</v>
      </c>
      <c r="E707">
        <v>2.39</v>
      </c>
      <c r="F707">
        <v>0.28000000000000003</v>
      </c>
      <c r="G707">
        <v>22.37</v>
      </c>
      <c r="H707">
        <v>2.2200000000000002</v>
      </c>
      <c r="I707">
        <v>2.12</v>
      </c>
      <c r="J707">
        <v>0.09</v>
      </c>
      <c r="K707">
        <v>59.18</v>
      </c>
      <c r="L707">
        <v>25.93</v>
      </c>
      <c r="P707">
        <v>5.57</v>
      </c>
      <c r="Q707">
        <v>202.33</v>
      </c>
      <c r="R707">
        <v>31.74</v>
      </c>
      <c r="S707">
        <v>73.06</v>
      </c>
      <c r="T707">
        <v>1007.01</v>
      </c>
      <c r="U707">
        <v>0</v>
      </c>
      <c r="V707" t="s">
        <v>32</v>
      </c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1:30" x14ac:dyDescent="0.25">
      <c r="A708" t="s">
        <v>784</v>
      </c>
      <c r="B708">
        <v>1.63</v>
      </c>
      <c r="C708">
        <v>3.91</v>
      </c>
      <c r="D708">
        <v>1.69</v>
      </c>
      <c r="E708">
        <v>2.2200000000000002</v>
      </c>
      <c r="F708">
        <v>0.28999999999999998</v>
      </c>
      <c r="G708">
        <v>21.11</v>
      </c>
      <c r="H708">
        <v>2.14</v>
      </c>
      <c r="I708">
        <v>2.06</v>
      </c>
      <c r="J708">
        <v>0.08</v>
      </c>
      <c r="K708">
        <v>66.88</v>
      </c>
      <c r="L708">
        <v>28.92</v>
      </c>
      <c r="P708">
        <v>6.05</v>
      </c>
      <c r="Q708">
        <v>209.7</v>
      </c>
      <c r="R708">
        <v>32.24</v>
      </c>
      <c r="S708">
        <v>70.61</v>
      </c>
      <c r="T708">
        <v>1007.13</v>
      </c>
      <c r="U708">
        <v>0</v>
      </c>
      <c r="V708" t="s">
        <v>32</v>
      </c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1:30" x14ac:dyDescent="0.25">
      <c r="A709" t="s">
        <v>785</v>
      </c>
      <c r="B709">
        <v>1.57</v>
      </c>
      <c r="C709">
        <v>5.14</v>
      </c>
      <c r="D709">
        <v>2.57</v>
      </c>
      <c r="E709">
        <v>2.57</v>
      </c>
      <c r="F709">
        <v>0.28999999999999998</v>
      </c>
      <c r="G709">
        <v>22.45</v>
      </c>
      <c r="H709">
        <v>2.1</v>
      </c>
      <c r="I709">
        <v>2.0299999999999998</v>
      </c>
      <c r="J709">
        <v>7.0000000000000007E-2</v>
      </c>
      <c r="K709">
        <v>100.55</v>
      </c>
      <c r="L709">
        <v>56.83</v>
      </c>
      <c r="P709">
        <v>6.98</v>
      </c>
      <c r="Q709">
        <v>214.46</v>
      </c>
      <c r="R709">
        <v>32.619999999999997</v>
      </c>
      <c r="S709">
        <v>66.02</v>
      </c>
      <c r="T709">
        <v>1007.11</v>
      </c>
      <c r="U709">
        <v>0</v>
      </c>
      <c r="V709" t="s">
        <v>33</v>
      </c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1:30" x14ac:dyDescent="0.25">
      <c r="A710" t="s">
        <v>786</v>
      </c>
      <c r="B710">
        <v>1.76</v>
      </c>
      <c r="C710">
        <v>6.95</v>
      </c>
      <c r="D710">
        <v>3.79</v>
      </c>
      <c r="E710">
        <v>3.16</v>
      </c>
      <c r="F710">
        <v>0.32</v>
      </c>
      <c r="G710">
        <v>23.03</v>
      </c>
      <c r="H710">
        <v>2.13</v>
      </c>
      <c r="I710">
        <v>2.0299999999999998</v>
      </c>
      <c r="J710">
        <v>0.1</v>
      </c>
      <c r="K710">
        <v>124.6</v>
      </c>
      <c r="L710">
        <v>66.8</v>
      </c>
      <c r="P710">
        <v>6.88</v>
      </c>
      <c r="Q710">
        <v>215.17</v>
      </c>
      <c r="R710">
        <v>33.159999999999997</v>
      </c>
      <c r="S710">
        <v>60.06</v>
      </c>
      <c r="T710">
        <v>1006.46</v>
      </c>
      <c r="U710">
        <v>0</v>
      </c>
      <c r="V710" t="s">
        <v>33</v>
      </c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1:30" x14ac:dyDescent="0.25">
      <c r="A711" t="s">
        <v>787</v>
      </c>
      <c r="B711">
        <v>2.09</v>
      </c>
      <c r="C711">
        <v>7.56</v>
      </c>
      <c r="D711">
        <v>4.67</v>
      </c>
      <c r="E711">
        <v>2.9</v>
      </c>
      <c r="F711">
        <v>0.31</v>
      </c>
      <c r="G711">
        <v>24.33</v>
      </c>
      <c r="H711">
        <v>2.14</v>
      </c>
      <c r="I711">
        <v>2.04</v>
      </c>
      <c r="J711">
        <v>0.1</v>
      </c>
      <c r="K711">
        <v>89.01</v>
      </c>
      <c r="L711">
        <v>42.87</v>
      </c>
      <c r="P711">
        <v>6.58</v>
      </c>
      <c r="Q711">
        <v>213.73</v>
      </c>
      <c r="R711">
        <v>33.44</v>
      </c>
      <c r="S711">
        <v>56.66</v>
      </c>
      <c r="T711">
        <v>1005.8</v>
      </c>
      <c r="U711">
        <v>0</v>
      </c>
      <c r="V711" t="s">
        <v>32</v>
      </c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1:30" x14ac:dyDescent="0.25">
      <c r="A712" t="s">
        <v>788</v>
      </c>
      <c r="B712">
        <v>1.82</v>
      </c>
      <c r="C712">
        <v>6.69</v>
      </c>
      <c r="D712">
        <v>3.77</v>
      </c>
      <c r="E712">
        <v>2.92</v>
      </c>
      <c r="F712">
        <v>0.28999999999999998</v>
      </c>
      <c r="G712">
        <v>23.56</v>
      </c>
      <c r="H712">
        <v>2.14</v>
      </c>
      <c r="I712">
        <v>2.04</v>
      </c>
      <c r="J712">
        <v>0.1</v>
      </c>
      <c r="K712">
        <v>83.23</v>
      </c>
      <c r="L712">
        <v>36.89</v>
      </c>
      <c r="P712">
        <v>6.87</v>
      </c>
      <c r="Q712">
        <v>206.97</v>
      </c>
      <c r="R712">
        <v>33.43</v>
      </c>
      <c r="S712">
        <v>56.41</v>
      </c>
      <c r="T712">
        <v>1005.17</v>
      </c>
      <c r="U712">
        <v>0</v>
      </c>
      <c r="V712" t="s">
        <v>32</v>
      </c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1:30" x14ac:dyDescent="0.25">
      <c r="A713" t="s">
        <v>789</v>
      </c>
      <c r="B713">
        <v>1.49</v>
      </c>
      <c r="C713">
        <v>4.95</v>
      </c>
      <c r="D713">
        <v>2.4300000000000002</v>
      </c>
      <c r="E713">
        <v>2.52</v>
      </c>
      <c r="F713">
        <v>0.28000000000000003</v>
      </c>
      <c r="G713">
        <v>23.02</v>
      </c>
      <c r="H713">
        <v>2.08</v>
      </c>
      <c r="I713">
        <v>2.0099999999999998</v>
      </c>
      <c r="J713">
        <v>7.0000000000000007E-2</v>
      </c>
      <c r="K713">
        <v>91.89</v>
      </c>
      <c r="L713">
        <v>40.880000000000003</v>
      </c>
      <c r="P713">
        <v>6.71</v>
      </c>
      <c r="Q713">
        <v>206.19</v>
      </c>
      <c r="R713">
        <v>33.049999999999997</v>
      </c>
      <c r="S713">
        <v>60.81</v>
      </c>
      <c r="T713">
        <v>1004.49</v>
      </c>
      <c r="U713">
        <v>0</v>
      </c>
      <c r="V713" t="s">
        <v>32</v>
      </c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1:30" x14ac:dyDescent="0.25">
      <c r="A714" t="s">
        <v>790</v>
      </c>
      <c r="B714">
        <v>1.3</v>
      </c>
      <c r="C714">
        <v>4.96</v>
      </c>
      <c r="D714">
        <v>2.19</v>
      </c>
      <c r="E714">
        <v>2.77</v>
      </c>
      <c r="F714">
        <v>0.28000000000000003</v>
      </c>
      <c r="G714">
        <v>21.73</v>
      </c>
      <c r="H714">
        <v>2.08</v>
      </c>
      <c r="I714">
        <v>2.0099999999999998</v>
      </c>
      <c r="J714">
        <v>7.0000000000000007E-2</v>
      </c>
      <c r="K714">
        <v>108.24</v>
      </c>
      <c r="L714">
        <v>64.81</v>
      </c>
      <c r="P714">
        <v>6.56</v>
      </c>
      <c r="Q714">
        <v>210.67</v>
      </c>
      <c r="R714">
        <v>32.78</v>
      </c>
      <c r="S714">
        <v>61.34</v>
      </c>
      <c r="T714">
        <v>1004.25</v>
      </c>
      <c r="U714">
        <v>0</v>
      </c>
      <c r="V714" t="s">
        <v>32</v>
      </c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1:30" x14ac:dyDescent="0.25">
      <c r="A715" t="s">
        <v>791</v>
      </c>
      <c r="B715">
        <v>1.27</v>
      </c>
      <c r="C715">
        <v>4.42</v>
      </c>
      <c r="D715">
        <v>2.17</v>
      </c>
      <c r="E715">
        <v>2.25</v>
      </c>
      <c r="F715">
        <v>0.28999999999999998</v>
      </c>
      <c r="G715">
        <v>21.88</v>
      </c>
      <c r="H715">
        <v>2.09</v>
      </c>
      <c r="I715">
        <v>2.0099999999999998</v>
      </c>
      <c r="J715">
        <v>0.08</v>
      </c>
      <c r="K715">
        <v>66.88</v>
      </c>
      <c r="L715">
        <v>36.049999999999997</v>
      </c>
      <c r="P715">
        <v>5.63</v>
      </c>
      <c r="Q715">
        <v>208.84</v>
      </c>
      <c r="R715">
        <v>32.18</v>
      </c>
      <c r="S715">
        <v>66.27</v>
      </c>
      <c r="T715">
        <v>1004.35</v>
      </c>
      <c r="U715">
        <v>0</v>
      </c>
      <c r="V715" t="s">
        <v>32</v>
      </c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1:30" x14ac:dyDescent="0.25">
      <c r="A716" t="s">
        <v>792</v>
      </c>
      <c r="B716">
        <v>1.17</v>
      </c>
      <c r="C716">
        <v>4.74</v>
      </c>
      <c r="D716">
        <v>2.4</v>
      </c>
      <c r="E716">
        <v>2.34</v>
      </c>
      <c r="F716">
        <v>0.3</v>
      </c>
      <c r="G716">
        <v>21.68</v>
      </c>
      <c r="H716">
        <v>2.16</v>
      </c>
      <c r="I716">
        <v>2.08</v>
      </c>
      <c r="J716">
        <v>0.08</v>
      </c>
      <c r="K716">
        <v>55.34</v>
      </c>
      <c r="L716">
        <v>31.91</v>
      </c>
      <c r="P716">
        <v>4.95</v>
      </c>
      <c r="Q716">
        <v>196.14</v>
      </c>
      <c r="R716">
        <v>31.09</v>
      </c>
      <c r="S716">
        <v>70.87</v>
      </c>
      <c r="T716">
        <v>1004.29</v>
      </c>
      <c r="U716">
        <v>0</v>
      </c>
      <c r="V716" t="s">
        <v>32</v>
      </c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1:30" x14ac:dyDescent="0.25">
      <c r="A717" t="s">
        <v>793</v>
      </c>
      <c r="B717">
        <v>1.34</v>
      </c>
      <c r="C717">
        <v>5.55</v>
      </c>
      <c r="D717">
        <v>3.31</v>
      </c>
      <c r="E717">
        <v>2.2400000000000002</v>
      </c>
      <c r="F717">
        <v>0.3</v>
      </c>
      <c r="G717">
        <v>20.75</v>
      </c>
      <c r="H717">
        <v>2.27</v>
      </c>
      <c r="I717">
        <v>2.17</v>
      </c>
      <c r="J717">
        <v>0.1</v>
      </c>
      <c r="K717">
        <v>65.92</v>
      </c>
      <c r="L717">
        <v>24.93</v>
      </c>
      <c r="P717">
        <v>4.0999999999999996</v>
      </c>
      <c r="Q717">
        <v>192.24</v>
      </c>
      <c r="R717">
        <v>30.41</v>
      </c>
      <c r="S717">
        <v>74.900000000000006</v>
      </c>
      <c r="T717">
        <v>1004.59</v>
      </c>
      <c r="U717">
        <v>0</v>
      </c>
      <c r="V717" t="s">
        <v>32</v>
      </c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1:30" x14ac:dyDescent="0.25">
      <c r="A718" t="s">
        <v>794</v>
      </c>
      <c r="B718">
        <v>1.34</v>
      </c>
      <c r="C718">
        <v>5.89</v>
      </c>
      <c r="D718">
        <v>3.64</v>
      </c>
      <c r="E718">
        <v>2.2400000000000002</v>
      </c>
      <c r="F718">
        <v>0.31</v>
      </c>
      <c r="G718">
        <v>19.420000000000002</v>
      </c>
      <c r="H718">
        <v>2.2400000000000002</v>
      </c>
      <c r="I718">
        <v>2.16</v>
      </c>
      <c r="J718">
        <v>0.09</v>
      </c>
      <c r="K718">
        <v>63.99</v>
      </c>
      <c r="L718">
        <v>36.89</v>
      </c>
      <c r="P718">
        <v>3.37</v>
      </c>
      <c r="Q718">
        <v>188.2</v>
      </c>
      <c r="R718">
        <v>30</v>
      </c>
      <c r="S718">
        <v>78.290000000000006</v>
      </c>
      <c r="T718">
        <v>1005.14</v>
      </c>
      <c r="U718">
        <v>0</v>
      </c>
      <c r="V718" t="s">
        <v>31</v>
      </c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1:30" x14ac:dyDescent="0.25">
      <c r="A719" t="s">
        <v>795</v>
      </c>
      <c r="B719">
        <v>1.49</v>
      </c>
      <c r="C719">
        <v>7.17</v>
      </c>
      <c r="D719">
        <v>4.8499999999999996</v>
      </c>
      <c r="E719">
        <v>2.3199999999999998</v>
      </c>
      <c r="F719">
        <v>0.34</v>
      </c>
      <c r="G719">
        <v>16.71</v>
      </c>
      <c r="H719">
        <v>2.27</v>
      </c>
      <c r="I719">
        <v>2.16</v>
      </c>
      <c r="J719">
        <v>0.11</v>
      </c>
      <c r="K719">
        <v>64.48</v>
      </c>
      <c r="L719">
        <v>32.9</v>
      </c>
      <c r="P719">
        <v>2.97</v>
      </c>
      <c r="Q719">
        <v>185.94</v>
      </c>
      <c r="R719">
        <v>29.64</v>
      </c>
      <c r="S719">
        <v>80.63</v>
      </c>
      <c r="T719">
        <v>1005.52</v>
      </c>
      <c r="U719">
        <v>0</v>
      </c>
      <c r="V719" t="s">
        <v>31</v>
      </c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1:30" x14ac:dyDescent="0.25">
      <c r="A720" t="s">
        <v>796</v>
      </c>
      <c r="B720">
        <v>1.6</v>
      </c>
      <c r="C720">
        <v>7.02</v>
      </c>
      <c r="D720">
        <v>4.91</v>
      </c>
      <c r="E720">
        <v>2.11</v>
      </c>
      <c r="F720">
        <v>0.36</v>
      </c>
      <c r="G720">
        <v>16.04</v>
      </c>
      <c r="H720">
        <v>2.35</v>
      </c>
      <c r="I720">
        <v>2.23</v>
      </c>
      <c r="J720">
        <v>0.12</v>
      </c>
      <c r="K720">
        <v>66.88</v>
      </c>
      <c r="L720">
        <v>42.97</v>
      </c>
      <c r="P720">
        <v>3.17</v>
      </c>
      <c r="Q720">
        <v>187.62</v>
      </c>
      <c r="R720">
        <v>29.48</v>
      </c>
      <c r="S720">
        <v>81.13</v>
      </c>
      <c r="T720">
        <v>1005.8</v>
      </c>
      <c r="U720">
        <v>0</v>
      </c>
      <c r="V720" t="s">
        <v>31</v>
      </c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1:30" x14ac:dyDescent="0.25">
      <c r="A721" t="s">
        <v>797</v>
      </c>
      <c r="B721">
        <v>1.56</v>
      </c>
      <c r="C721">
        <v>6.52</v>
      </c>
      <c r="D721">
        <v>4.49</v>
      </c>
      <c r="E721">
        <v>2.0299999999999998</v>
      </c>
      <c r="F721">
        <v>0.34</v>
      </c>
      <c r="G721">
        <v>17.149999999999999</v>
      </c>
      <c r="H721">
        <v>2.33</v>
      </c>
      <c r="I721">
        <v>2.2200000000000002</v>
      </c>
      <c r="J721">
        <v>0.11</v>
      </c>
      <c r="K721">
        <v>67.89</v>
      </c>
      <c r="L721">
        <v>35.9</v>
      </c>
      <c r="P721">
        <v>3.51</v>
      </c>
      <c r="Q721">
        <v>183.46</v>
      </c>
      <c r="R721">
        <v>29.35</v>
      </c>
      <c r="S721">
        <v>82</v>
      </c>
      <c r="T721">
        <v>1005.8</v>
      </c>
      <c r="U721">
        <v>0</v>
      </c>
      <c r="V721" t="s">
        <v>31</v>
      </c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2.57</v>
      </c>
      <c r="C5" s="16">
        <v>2.77</v>
      </c>
      <c r="D5" s="16">
        <v>2.82</v>
      </c>
      <c r="E5" s="16">
        <v>2.44</v>
      </c>
      <c r="F5" s="16">
        <v>2.68</v>
      </c>
      <c r="G5" s="16">
        <v>3.17</v>
      </c>
      <c r="H5" s="16">
        <v>3.26</v>
      </c>
      <c r="I5" s="16">
        <v>3.06</v>
      </c>
      <c r="J5" s="16">
        <v>3.99</v>
      </c>
      <c r="K5" s="16">
        <v>3.66</v>
      </c>
      <c r="L5" s="16">
        <v>3.44</v>
      </c>
      <c r="M5" s="16">
        <v>3.72</v>
      </c>
      <c r="N5" s="16">
        <v>2.77</v>
      </c>
      <c r="O5" s="16">
        <v>2.67</v>
      </c>
      <c r="P5" s="16">
        <v>2.84</v>
      </c>
      <c r="Q5" s="16">
        <v>3.46</v>
      </c>
      <c r="R5" s="16">
        <v>3.91</v>
      </c>
      <c r="S5" s="16">
        <v>2.98</v>
      </c>
      <c r="T5" s="16">
        <v>3.37</v>
      </c>
      <c r="U5" s="16">
        <v>2.77</v>
      </c>
      <c r="V5" s="16">
        <v>3.39</v>
      </c>
      <c r="W5" s="16">
        <v>3.54</v>
      </c>
      <c r="X5" s="16">
        <v>3.24</v>
      </c>
      <c r="Y5" s="16">
        <v>2.65</v>
      </c>
      <c r="Z5" s="16">
        <v>3.13</v>
      </c>
      <c r="AA5" s="17">
        <v>24</v>
      </c>
      <c r="AB5" s="17">
        <v>3.99</v>
      </c>
      <c r="AC5" s="17">
        <v>2.44</v>
      </c>
      <c r="AD5" s="16">
        <v>75.17</v>
      </c>
      <c r="AE5" s="3"/>
      <c r="AF5" s="3"/>
    </row>
    <row r="6" spans="1:32" x14ac:dyDescent="0.25">
      <c r="A6" s="14">
        <v>2</v>
      </c>
      <c r="B6" s="16">
        <v>3.24</v>
      </c>
      <c r="C6" s="16">
        <v>3.36</v>
      </c>
      <c r="D6" s="16">
        <v>3.17</v>
      </c>
      <c r="E6" s="16">
        <v>2.63</v>
      </c>
      <c r="F6" s="16">
        <v>3.53</v>
      </c>
      <c r="G6" s="16">
        <v>3.96</v>
      </c>
      <c r="H6" s="16">
        <v>4.24</v>
      </c>
      <c r="I6" s="16">
        <v>3.74</v>
      </c>
      <c r="J6" s="16">
        <v>3.58</v>
      </c>
      <c r="K6" s="16">
        <v>3.67</v>
      </c>
      <c r="L6" s="16">
        <v>3.25</v>
      </c>
      <c r="M6" s="16">
        <v>3.03</v>
      </c>
      <c r="N6" s="16">
        <v>2.76</v>
      </c>
      <c r="O6" s="16">
        <v>2.73</v>
      </c>
      <c r="P6" s="16">
        <v>6.84</v>
      </c>
      <c r="Q6" s="16">
        <v>6.89</v>
      </c>
      <c r="R6" s="16">
        <v>7.13</v>
      </c>
      <c r="S6" s="16">
        <v>3.07</v>
      </c>
      <c r="T6" s="16">
        <v>2.72</v>
      </c>
      <c r="U6" s="16">
        <v>2.67</v>
      </c>
      <c r="V6" s="16">
        <v>3.21</v>
      </c>
      <c r="W6" s="16">
        <v>3.22</v>
      </c>
      <c r="X6" s="16">
        <v>2.87</v>
      </c>
      <c r="Y6" s="16">
        <v>2.48</v>
      </c>
      <c r="Z6" s="16">
        <v>3.67</v>
      </c>
      <c r="AA6" s="17">
        <v>24</v>
      </c>
      <c r="AB6" s="17">
        <v>7.13</v>
      </c>
      <c r="AC6" s="17">
        <v>2.48</v>
      </c>
      <c r="AD6" s="16">
        <v>87.99</v>
      </c>
      <c r="AE6" s="3"/>
      <c r="AF6" s="3"/>
    </row>
    <row r="7" spans="1:32" x14ac:dyDescent="0.25">
      <c r="A7" s="14">
        <v>3</v>
      </c>
      <c r="B7" s="16">
        <v>3.27</v>
      </c>
      <c r="C7" s="16">
        <v>3.58</v>
      </c>
      <c r="D7" s="16">
        <v>3.15</v>
      </c>
      <c r="E7" s="16">
        <v>2.93</v>
      </c>
      <c r="F7" s="16">
        <v>4.0599999999999996</v>
      </c>
      <c r="G7" s="16">
        <v>3.64</v>
      </c>
      <c r="H7" s="16">
        <v>3.73</v>
      </c>
      <c r="I7" s="16">
        <v>4.68</v>
      </c>
      <c r="J7" s="16">
        <v>3.9</v>
      </c>
      <c r="K7" s="16">
        <v>3.3</v>
      </c>
      <c r="L7" s="16">
        <v>5.66</v>
      </c>
      <c r="M7" s="16">
        <v>12.39</v>
      </c>
      <c r="N7" s="16">
        <v>5.13</v>
      </c>
      <c r="O7" s="16">
        <v>3.7</v>
      </c>
      <c r="P7" s="16">
        <v>3.07</v>
      </c>
      <c r="Q7" s="16">
        <v>6.52</v>
      </c>
      <c r="R7" s="16">
        <v>6.66</v>
      </c>
      <c r="S7" s="16">
        <v>3.4</v>
      </c>
      <c r="T7" s="16">
        <v>3</v>
      </c>
      <c r="U7" s="16">
        <v>3.1</v>
      </c>
      <c r="V7" s="16">
        <v>3.38</v>
      </c>
      <c r="W7" s="16">
        <v>2.94</v>
      </c>
      <c r="X7" s="16">
        <v>2.36</v>
      </c>
      <c r="Y7" s="16">
        <v>2.74</v>
      </c>
      <c r="Z7" s="16">
        <v>4.18</v>
      </c>
      <c r="AA7" s="17">
        <v>24</v>
      </c>
      <c r="AB7" s="17">
        <v>12.39</v>
      </c>
      <c r="AC7" s="17">
        <v>2.36</v>
      </c>
      <c r="AD7" s="16">
        <v>100.29</v>
      </c>
      <c r="AE7" s="3"/>
      <c r="AF7" s="3"/>
    </row>
    <row r="8" spans="1:32" x14ac:dyDescent="0.25">
      <c r="A8" s="14">
        <v>4</v>
      </c>
      <c r="B8" s="16">
        <v>3.36</v>
      </c>
      <c r="C8" s="16">
        <v>3.52</v>
      </c>
      <c r="D8" s="16">
        <v>2.58</v>
      </c>
      <c r="E8" s="16">
        <v>2.5</v>
      </c>
      <c r="F8" s="16">
        <v>3.64</v>
      </c>
      <c r="G8" s="16">
        <v>3.5</v>
      </c>
      <c r="H8" s="16">
        <v>4.49</v>
      </c>
      <c r="I8" s="16">
        <v>3.92</v>
      </c>
      <c r="J8" s="16">
        <v>3.35</v>
      </c>
      <c r="K8" s="16">
        <v>3.84</v>
      </c>
      <c r="L8" s="16">
        <v>4.9800000000000004</v>
      </c>
      <c r="M8" s="16">
        <v>4.33</v>
      </c>
      <c r="N8" s="16">
        <v>3.63</v>
      </c>
      <c r="O8" s="16">
        <v>3.36</v>
      </c>
      <c r="P8" s="16">
        <v>2.96</v>
      </c>
      <c r="Q8" s="16">
        <v>2.84</v>
      </c>
      <c r="R8" s="16">
        <v>3.81</v>
      </c>
      <c r="S8" s="16">
        <v>3.67</v>
      </c>
      <c r="T8" s="16">
        <v>2.54</v>
      </c>
      <c r="U8" s="16">
        <v>2.41</v>
      </c>
      <c r="V8" s="16">
        <v>2.71</v>
      </c>
      <c r="W8" s="16">
        <v>3.08</v>
      </c>
      <c r="X8" s="16">
        <v>3.24</v>
      </c>
      <c r="Y8" s="16">
        <v>2.83</v>
      </c>
      <c r="Z8" s="16">
        <v>3.38</v>
      </c>
      <c r="AA8" s="17">
        <v>24</v>
      </c>
      <c r="AB8" s="17">
        <v>4.9800000000000004</v>
      </c>
      <c r="AC8" s="17">
        <v>2.41</v>
      </c>
      <c r="AD8" s="16">
        <v>81.09</v>
      </c>
      <c r="AE8" s="3"/>
      <c r="AF8" s="3"/>
    </row>
    <row r="9" spans="1:32" x14ac:dyDescent="0.25">
      <c r="A9" s="14">
        <v>5</v>
      </c>
      <c r="B9" s="16">
        <v>2.2000000000000002</v>
      </c>
      <c r="C9" s="16">
        <v>2.73</v>
      </c>
      <c r="D9" s="16">
        <v>2.98</v>
      </c>
      <c r="E9" s="16">
        <v>2.88</v>
      </c>
      <c r="F9" s="16">
        <v>2.13</v>
      </c>
      <c r="G9" s="16">
        <v>2.97</v>
      </c>
      <c r="H9" s="16">
        <v>4.2699999999999996</v>
      </c>
      <c r="I9" s="16">
        <v>4.6500000000000004</v>
      </c>
      <c r="J9" s="16">
        <v>3.1</v>
      </c>
      <c r="K9" s="16">
        <v>2.35</v>
      </c>
      <c r="L9" s="16">
        <v>2.61</v>
      </c>
      <c r="M9" s="16">
        <v>6.21</v>
      </c>
      <c r="N9" s="16">
        <v>3.26</v>
      </c>
      <c r="O9" s="16">
        <v>2.54</v>
      </c>
      <c r="P9" s="16">
        <v>3.32</v>
      </c>
      <c r="Q9" s="16">
        <v>7.72</v>
      </c>
      <c r="R9" s="16">
        <v>3.6</v>
      </c>
      <c r="S9" s="16">
        <v>3.13</v>
      </c>
      <c r="T9" s="16">
        <v>2.75</v>
      </c>
      <c r="U9" s="16">
        <v>2.61</v>
      </c>
      <c r="V9" s="16">
        <v>2.77</v>
      </c>
      <c r="W9" s="16">
        <v>3.13</v>
      </c>
      <c r="X9" s="16">
        <v>3.23</v>
      </c>
      <c r="Y9" s="16">
        <v>2.61</v>
      </c>
      <c r="Z9" s="16">
        <v>3.32</v>
      </c>
      <c r="AA9" s="17">
        <v>24</v>
      </c>
      <c r="AB9" s="17">
        <v>7.72</v>
      </c>
      <c r="AC9" s="17">
        <v>2.13</v>
      </c>
      <c r="AD9" s="16">
        <v>79.75</v>
      </c>
      <c r="AE9" s="3"/>
      <c r="AF9" s="3"/>
    </row>
    <row r="10" spans="1:32" x14ac:dyDescent="0.25">
      <c r="A10" s="14">
        <v>6</v>
      </c>
      <c r="B10" s="16">
        <v>2.54</v>
      </c>
      <c r="C10" s="16">
        <v>2.72</v>
      </c>
      <c r="D10" s="16">
        <v>3.33</v>
      </c>
      <c r="E10" s="16">
        <v>3.97</v>
      </c>
      <c r="F10" s="16">
        <v>2.92</v>
      </c>
      <c r="G10" s="16">
        <v>2.39</v>
      </c>
      <c r="H10" s="16">
        <v>2.87</v>
      </c>
      <c r="I10" s="16">
        <v>3.02</v>
      </c>
      <c r="J10" s="16">
        <v>3.05</v>
      </c>
      <c r="K10" s="16">
        <v>2.8</v>
      </c>
      <c r="L10" s="16">
        <v>3.22</v>
      </c>
      <c r="M10" s="16">
        <v>4.33</v>
      </c>
      <c r="N10" s="16">
        <v>3.73</v>
      </c>
      <c r="O10" s="16">
        <v>3.06</v>
      </c>
      <c r="P10" s="16">
        <v>3.28</v>
      </c>
      <c r="Q10" s="16">
        <v>3.32</v>
      </c>
      <c r="R10" s="16">
        <v>2.54</v>
      </c>
      <c r="S10" s="16">
        <v>2.6</v>
      </c>
      <c r="T10" s="16">
        <v>3.13</v>
      </c>
      <c r="U10" s="16">
        <v>2.81</v>
      </c>
      <c r="V10" s="16">
        <v>2.82</v>
      </c>
      <c r="W10" s="16">
        <v>2.67</v>
      </c>
      <c r="X10" s="16">
        <v>2.4900000000000002</v>
      </c>
      <c r="Y10" s="16">
        <v>3.2</v>
      </c>
      <c r="Z10" s="16">
        <v>3.03</v>
      </c>
      <c r="AA10" s="17">
        <v>24</v>
      </c>
      <c r="AB10" s="17">
        <v>4.33</v>
      </c>
      <c r="AC10" s="17">
        <v>2.39</v>
      </c>
      <c r="AD10" s="16">
        <v>72.81</v>
      </c>
      <c r="AE10" s="3"/>
      <c r="AF10" s="3"/>
    </row>
    <row r="11" spans="1:32" x14ac:dyDescent="0.25">
      <c r="A11" s="14">
        <v>7</v>
      </c>
      <c r="B11" s="16">
        <v>3.18</v>
      </c>
      <c r="C11" s="16">
        <v>2.9</v>
      </c>
      <c r="D11" s="16">
        <v>2.93</v>
      </c>
      <c r="E11" s="16">
        <v>3.02</v>
      </c>
      <c r="F11" s="16">
        <v>2.5499999999999998</v>
      </c>
      <c r="G11" s="16">
        <v>2.83</v>
      </c>
      <c r="H11" s="16">
        <v>3.32</v>
      </c>
      <c r="I11" s="16">
        <v>3.8</v>
      </c>
      <c r="J11" s="16">
        <v>3.86</v>
      </c>
      <c r="K11" s="16">
        <v>3.73</v>
      </c>
      <c r="L11" s="16">
        <v>3.89</v>
      </c>
      <c r="M11" s="16">
        <v>4.3099999999999996</v>
      </c>
      <c r="N11" s="16">
        <v>4.7699999999999996</v>
      </c>
      <c r="O11" s="16">
        <v>4.2699999999999996</v>
      </c>
      <c r="P11" s="16">
        <v>7.02</v>
      </c>
      <c r="Q11" s="16">
        <v>5.28</v>
      </c>
      <c r="R11" s="16">
        <v>4.2300000000000004</v>
      </c>
      <c r="S11" s="16">
        <v>4.95</v>
      </c>
      <c r="T11" s="16">
        <v>6.48</v>
      </c>
      <c r="U11" s="16">
        <v>3.51</v>
      </c>
      <c r="V11" s="16">
        <v>3.31</v>
      </c>
      <c r="W11" s="16">
        <v>3.14</v>
      </c>
      <c r="X11" s="16">
        <v>3.12</v>
      </c>
      <c r="Y11" s="16">
        <v>3.27</v>
      </c>
      <c r="Z11" s="16">
        <v>3.9</v>
      </c>
      <c r="AA11" s="17">
        <v>24</v>
      </c>
      <c r="AB11" s="17">
        <v>7.02</v>
      </c>
      <c r="AC11" s="17">
        <v>2.5499999999999998</v>
      </c>
      <c r="AD11" s="16">
        <v>93.67</v>
      </c>
      <c r="AE11" s="3"/>
      <c r="AF11" s="3"/>
    </row>
    <row r="12" spans="1:32" x14ac:dyDescent="0.25">
      <c r="A12" s="14">
        <v>8</v>
      </c>
      <c r="B12" s="16">
        <v>3.17</v>
      </c>
      <c r="C12" s="16">
        <v>3.42</v>
      </c>
      <c r="D12" s="16">
        <v>3.35</v>
      </c>
      <c r="E12" s="16">
        <v>3.19</v>
      </c>
      <c r="F12" s="16">
        <v>3.19</v>
      </c>
      <c r="G12" s="16">
        <v>3.22</v>
      </c>
      <c r="H12" s="16">
        <v>3.69</v>
      </c>
      <c r="I12" s="16">
        <v>3.98</v>
      </c>
      <c r="J12" s="16">
        <v>3.61</v>
      </c>
      <c r="K12" s="16">
        <v>3.39</v>
      </c>
      <c r="L12" s="16">
        <v>3.74</v>
      </c>
      <c r="M12" s="18">
        <v>7.91</v>
      </c>
      <c r="N12" s="18">
        <v>84.1</v>
      </c>
      <c r="O12" s="18">
        <v>2.71</v>
      </c>
      <c r="P12" s="28">
        <v>83.11</v>
      </c>
      <c r="Q12" s="16">
        <v>6.2</v>
      </c>
      <c r="R12" s="16">
        <v>3.51</v>
      </c>
      <c r="S12" s="16">
        <v>3.23</v>
      </c>
      <c r="T12" s="16">
        <v>3.27</v>
      </c>
      <c r="U12" s="16">
        <v>3.24</v>
      </c>
      <c r="V12" s="16">
        <v>3.38</v>
      </c>
      <c r="W12" s="16">
        <v>3.45</v>
      </c>
      <c r="X12" s="16">
        <v>3.37</v>
      </c>
      <c r="Y12" s="16">
        <v>3.51</v>
      </c>
      <c r="Z12" s="16">
        <v>3.56</v>
      </c>
      <c r="AA12" s="17">
        <v>20</v>
      </c>
      <c r="AB12" s="17">
        <v>6.2</v>
      </c>
      <c r="AC12" s="17">
        <v>3.17</v>
      </c>
      <c r="AD12" s="16">
        <v>71.11</v>
      </c>
      <c r="AE12" s="3"/>
      <c r="AF12" s="3"/>
    </row>
    <row r="13" spans="1:32" x14ac:dyDescent="0.25">
      <c r="A13" s="14">
        <v>9</v>
      </c>
      <c r="B13" s="16">
        <v>3.49</v>
      </c>
      <c r="C13" s="16">
        <v>3.65</v>
      </c>
      <c r="D13" s="16">
        <v>3.68</v>
      </c>
      <c r="E13" s="16">
        <v>3.75</v>
      </c>
      <c r="F13" s="16">
        <v>3.68</v>
      </c>
      <c r="G13" s="16">
        <v>3.65</v>
      </c>
      <c r="H13" s="16">
        <v>3.93</v>
      </c>
      <c r="I13" s="16">
        <v>4.32</v>
      </c>
      <c r="J13" s="16">
        <v>3.82</v>
      </c>
      <c r="K13" s="16">
        <v>3.93</v>
      </c>
      <c r="L13" s="16">
        <v>11.08</v>
      </c>
      <c r="M13" s="16">
        <v>7.48</v>
      </c>
      <c r="N13" s="16">
        <v>6.21</v>
      </c>
      <c r="O13" s="16">
        <v>7.65</v>
      </c>
      <c r="P13" s="16">
        <v>4.76</v>
      </c>
      <c r="Q13" s="16">
        <v>7.27</v>
      </c>
      <c r="R13" s="16">
        <v>8.15</v>
      </c>
      <c r="S13" s="16">
        <v>3.79</v>
      </c>
      <c r="T13" s="16">
        <v>3.32</v>
      </c>
      <c r="U13" s="16">
        <v>3.4</v>
      </c>
      <c r="V13" s="16">
        <v>3.5</v>
      </c>
      <c r="W13" s="16">
        <v>3.29</v>
      </c>
      <c r="X13" s="16">
        <v>3.28</v>
      </c>
      <c r="Y13" s="16">
        <v>3.71</v>
      </c>
      <c r="Z13" s="16">
        <v>4.78</v>
      </c>
      <c r="AA13" s="17">
        <v>24</v>
      </c>
      <c r="AB13" s="17">
        <v>11.08</v>
      </c>
      <c r="AC13" s="17">
        <v>3.28</v>
      </c>
      <c r="AD13" s="16">
        <v>114.79</v>
      </c>
      <c r="AE13" s="3"/>
      <c r="AF13" s="3"/>
    </row>
    <row r="14" spans="1:32" x14ac:dyDescent="0.25">
      <c r="A14" s="14">
        <v>10</v>
      </c>
      <c r="B14" s="16">
        <v>3.33</v>
      </c>
      <c r="C14" s="16">
        <v>3.48</v>
      </c>
      <c r="D14" s="16">
        <v>3.4</v>
      </c>
      <c r="E14" s="16">
        <v>3.98</v>
      </c>
      <c r="F14" s="16">
        <v>4.5199999999999996</v>
      </c>
      <c r="G14" s="16">
        <v>4.5</v>
      </c>
      <c r="H14" s="16">
        <v>4.17</v>
      </c>
      <c r="I14" s="16">
        <v>4.57</v>
      </c>
      <c r="J14" s="16">
        <v>4.08</v>
      </c>
      <c r="K14" s="16">
        <v>3.78</v>
      </c>
      <c r="L14" s="16">
        <v>3.75</v>
      </c>
      <c r="M14" s="16">
        <v>3.72</v>
      </c>
      <c r="N14" s="16">
        <v>3.63</v>
      </c>
      <c r="O14" s="16">
        <v>4.22</v>
      </c>
      <c r="P14" s="16">
        <v>4.18</v>
      </c>
      <c r="Q14" s="16">
        <v>4.59</v>
      </c>
      <c r="R14" s="16">
        <v>3.95</v>
      </c>
      <c r="S14" s="16">
        <v>4.32</v>
      </c>
      <c r="T14" s="16">
        <v>3.47</v>
      </c>
      <c r="U14" s="16">
        <v>3.34</v>
      </c>
      <c r="V14" s="16">
        <v>3.12</v>
      </c>
      <c r="W14" s="16">
        <v>3.13</v>
      </c>
      <c r="X14" s="16">
        <v>3.39</v>
      </c>
      <c r="Y14" s="16">
        <v>3.34</v>
      </c>
      <c r="Z14" s="16">
        <v>3.83</v>
      </c>
      <c r="AA14" s="17">
        <v>24</v>
      </c>
      <c r="AB14" s="17">
        <v>4.59</v>
      </c>
      <c r="AC14" s="17">
        <v>3.12</v>
      </c>
      <c r="AD14" s="16">
        <v>91.96</v>
      </c>
      <c r="AE14" s="3"/>
      <c r="AF14" s="3"/>
    </row>
    <row r="15" spans="1:32" x14ac:dyDescent="0.25">
      <c r="A15" s="14">
        <v>11</v>
      </c>
      <c r="B15" s="16">
        <v>3.54</v>
      </c>
      <c r="C15" s="16">
        <v>3.67</v>
      </c>
      <c r="D15" s="16">
        <v>3.55</v>
      </c>
      <c r="E15" s="16">
        <v>3.47</v>
      </c>
      <c r="F15" s="16">
        <v>3.71</v>
      </c>
      <c r="G15" s="16">
        <v>3.89</v>
      </c>
      <c r="H15" s="16">
        <v>4.0599999999999996</v>
      </c>
      <c r="I15" s="16">
        <v>4.6399999999999997</v>
      </c>
      <c r="J15" s="16">
        <v>4.21</v>
      </c>
      <c r="K15" s="16">
        <v>3.98</v>
      </c>
      <c r="L15" s="16">
        <v>3.74</v>
      </c>
      <c r="M15" s="16">
        <v>3.59</v>
      </c>
      <c r="N15" s="16">
        <v>3.73</v>
      </c>
      <c r="O15" s="16">
        <v>3.53</v>
      </c>
      <c r="P15" s="16">
        <v>3.57</v>
      </c>
      <c r="Q15" s="16">
        <v>3.86</v>
      </c>
      <c r="R15" s="16">
        <v>3.59</v>
      </c>
      <c r="S15" s="16">
        <v>3.36</v>
      </c>
      <c r="T15" s="16">
        <v>3.2</v>
      </c>
      <c r="U15" s="16">
        <v>3.09</v>
      </c>
      <c r="V15" s="16">
        <v>3.29</v>
      </c>
      <c r="W15" s="16">
        <v>3.57</v>
      </c>
      <c r="X15" s="16">
        <v>3.48</v>
      </c>
      <c r="Y15" s="16">
        <v>4.08</v>
      </c>
      <c r="Z15" s="16">
        <v>3.68</v>
      </c>
      <c r="AA15" s="17">
        <v>24</v>
      </c>
      <c r="AB15" s="17">
        <v>4.6399999999999997</v>
      </c>
      <c r="AC15" s="17">
        <v>3.09</v>
      </c>
      <c r="AD15" s="16">
        <v>88.4</v>
      </c>
      <c r="AE15" s="3"/>
      <c r="AF15" s="3"/>
    </row>
    <row r="16" spans="1:32" x14ac:dyDescent="0.25">
      <c r="A16" s="14">
        <v>12</v>
      </c>
      <c r="B16" s="16">
        <v>3.8</v>
      </c>
      <c r="C16" s="16">
        <v>3.61</v>
      </c>
      <c r="D16" s="16">
        <v>3.5</v>
      </c>
      <c r="E16" s="16">
        <v>3.72</v>
      </c>
      <c r="F16" s="16">
        <v>3.96</v>
      </c>
      <c r="G16" s="16">
        <v>3.74</v>
      </c>
      <c r="H16" s="16">
        <v>4.12</v>
      </c>
      <c r="I16" s="16">
        <v>4.1900000000000004</v>
      </c>
      <c r="J16" s="16">
        <v>4.0999999999999996</v>
      </c>
      <c r="K16" s="16">
        <v>5.09</v>
      </c>
      <c r="L16" s="16">
        <v>4.26</v>
      </c>
      <c r="M16" s="16">
        <v>5.96</v>
      </c>
      <c r="N16" s="16">
        <v>7.02</v>
      </c>
      <c r="O16" s="16">
        <v>6.19</v>
      </c>
      <c r="P16" s="16">
        <v>5.13</v>
      </c>
      <c r="Q16" s="16">
        <v>4.25</v>
      </c>
      <c r="R16" s="16">
        <v>3.87</v>
      </c>
      <c r="S16" s="16">
        <v>3.79</v>
      </c>
      <c r="T16" s="16">
        <v>4.13</v>
      </c>
      <c r="U16" s="16">
        <v>4.17</v>
      </c>
      <c r="V16" s="16">
        <v>3.49</v>
      </c>
      <c r="W16" s="16">
        <v>3.4</v>
      </c>
      <c r="X16" s="16">
        <v>3.83</v>
      </c>
      <c r="Y16" s="16">
        <v>3.61</v>
      </c>
      <c r="Z16" s="16">
        <v>4.29</v>
      </c>
      <c r="AA16" s="17">
        <v>24</v>
      </c>
      <c r="AB16" s="17">
        <v>7.02</v>
      </c>
      <c r="AC16" s="17">
        <v>3.4</v>
      </c>
      <c r="AD16" s="16">
        <v>102.93</v>
      </c>
      <c r="AE16" s="3"/>
      <c r="AF16" s="3"/>
    </row>
    <row r="17" spans="1:32" x14ac:dyDescent="0.25">
      <c r="A17" s="14">
        <v>13</v>
      </c>
      <c r="B17" s="16">
        <v>3.54</v>
      </c>
      <c r="C17" s="16">
        <v>3.71</v>
      </c>
      <c r="D17" s="16">
        <v>3.74</v>
      </c>
      <c r="E17" s="16">
        <v>3.67</v>
      </c>
      <c r="F17" s="16">
        <v>3.67</v>
      </c>
      <c r="G17" s="16">
        <v>3.92</v>
      </c>
      <c r="H17" s="16">
        <v>4.3499999999999996</v>
      </c>
      <c r="I17" s="16">
        <v>4.6500000000000004</v>
      </c>
      <c r="J17" s="16">
        <v>4.24</v>
      </c>
      <c r="K17" s="16">
        <v>3.95</v>
      </c>
      <c r="L17" s="16">
        <v>3.78</v>
      </c>
      <c r="M17" s="16">
        <v>3.75</v>
      </c>
      <c r="N17" s="16">
        <v>3.83</v>
      </c>
      <c r="O17" s="16">
        <v>4.4400000000000004</v>
      </c>
      <c r="P17" s="16">
        <v>15.2</v>
      </c>
      <c r="Q17" s="16">
        <v>9.43</v>
      </c>
      <c r="R17" s="16">
        <v>10.97</v>
      </c>
      <c r="S17" s="16">
        <v>13.42</v>
      </c>
      <c r="T17" s="16">
        <v>3.66</v>
      </c>
      <c r="U17" s="16">
        <v>3.52</v>
      </c>
      <c r="V17" s="16">
        <v>2.97</v>
      </c>
      <c r="W17" s="16">
        <v>3.04</v>
      </c>
      <c r="X17" s="16">
        <v>3.05</v>
      </c>
      <c r="Y17" s="16">
        <v>2.91</v>
      </c>
      <c r="Z17" s="16">
        <v>5.14</v>
      </c>
      <c r="AA17" s="17">
        <v>24</v>
      </c>
      <c r="AB17" s="17">
        <v>15.2</v>
      </c>
      <c r="AC17" s="17">
        <v>2.91</v>
      </c>
      <c r="AD17" s="16">
        <v>123.41</v>
      </c>
      <c r="AE17" s="3"/>
      <c r="AF17" s="3"/>
    </row>
    <row r="18" spans="1:32" x14ac:dyDescent="0.25">
      <c r="A18" s="14">
        <v>14</v>
      </c>
      <c r="B18" s="16">
        <v>2.97</v>
      </c>
      <c r="C18" s="16">
        <v>3</v>
      </c>
      <c r="D18" s="16">
        <v>3.34</v>
      </c>
      <c r="E18" s="16">
        <v>3.64</v>
      </c>
      <c r="F18" s="16">
        <v>3.28</v>
      </c>
      <c r="G18" s="16">
        <v>3.28</v>
      </c>
      <c r="H18" s="16">
        <v>3.6</v>
      </c>
      <c r="I18" s="16">
        <v>4.1399999999999997</v>
      </c>
      <c r="J18" s="16">
        <v>4.7</v>
      </c>
      <c r="K18" s="16">
        <v>4</v>
      </c>
      <c r="L18" s="16">
        <v>3.52</v>
      </c>
      <c r="M18" s="16">
        <v>3.25</v>
      </c>
      <c r="N18" s="16">
        <v>3.07</v>
      </c>
      <c r="O18" s="16">
        <v>4.09</v>
      </c>
      <c r="P18" s="16">
        <v>9.7100000000000009</v>
      </c>
      <c r="Q18" s="16">
        <v>6.87</v>
      </c>
      <c r="R18" s="16">
        <v>4.2699999999999996</v>
      </c>
      <c r="S18" s="16">
        <v>6.07</v>
      </c>
      <c r="T18" s="16">
        <v>3.05</v>
      </c>
      <c r="U18" s="16">
        <v>2.99</v>
      </c>
      <c r="V18" s="16">
        <v>3.14</v>
      </c>
      <c r="W18" s="16">
        <v>3.46</v>
      </c>
      <c r="X18" s="16">
        <v>3.65</v>
      </c>
      <c r="Y18" s="16">
        <v>3.51</v>
      </c>
      <c r="Z18" s="16">
        <v>4.03</v>
      </c>
      <c r="AA18" s="17">
        <v>24</v>
      </c>
      <c r="AB18" s="17">
        <v>9.7100000000000009</v>
      </c>
      <c r="AC18" s="17">
        <v>2.97</v>
      </c>
      <c r="AD18" s="16">
        <v>96.6</v>
      </c>
      <c r="AE18" s="3"/>
      <c r="AF18" s="3"/>
    </row>
    <row r="19" spans="1:32" x14ac:dyDescent="0.25">
      <c r="A19" s="14">
        <v>15</v>
      </c>
      <c r="B19" s="16">
        <v>5.19</v>
      </c>
      <c r="C19" s="16">
        <v>3.9</v>
      </c>
      <c r="D19" s="16">
        <v>3.41</v>
      </c>
      <c r="E19" s="16">
        <v>3.36</v>
      </c>
      <c r="F19" s="16">
        <v>3.47</v>
      </c>
      <c r="G19" s="16">
        <v>3.82</v>
      </c>
      <c r="H19" s="16">
        <v>3.85</v>
      </c>
      <c r="I19" s="16">
        <v>4.37</v>
      </c>
      <c r="J19" s="16">
        <v>4.07</v>
      </c>
      <c r="K19" s="16">
        <v>3.84</v>
      </c>
      <c r="L19" s="16">
        <v>3.76</v>
      </c>
      <c r="M19" s="16">
        <v>3.52</v>
      </c>
      <c r="N19" s="16">
        <v>5.07</v>
      </c>
      <c r="O19" s="16">
        <v>4.16</v>
      </c>
      <c r="P19" s="16">
        <v>3.75</v>
      </c>
      <c r="Q19" s="16">
        <v>6.44</v>
      </c>
      <c r="R19" s="16">
        <v>7.53</v>
      </c>
      <c r="S19" s="16">
        <v>5.47</v>
      </c>
      <c r="T19" s="16">
        <v>6.69</v>
      </c>
      <c r="U19" s="16">
        <v>3.63</v>
      </c>
      <c r="V19" s="16">
        <v>3.2</v>
      </c>
      <c r="W19" s="16">
        <v>3.02</v>
      </c>
      <c r="X19" s="16">
        <v>3.12</v>
      </c>
      <c r="Y19" s="16">
        <v>3.31</v>
      </c>
      <c r="Z19" s="16">
        <v>4.25</v>
      </c>
      <c r="AA19" s="17">
        <v>24</v>
      </c>
      <c r="AB19" s="17">
        <v>7.53</v>
      </c>
      <c r="AC19" s="17">
        <v>3.02</v>
      </c>
      <c r="AD19" s="16">
        <v>101.95</v>
      </c>
      <c r="AE19" s="3"/>
      <c r="AF19" s="3"/>
    </row>
    <row r="20" spans="1:32" x14ac:dyDescent="0.25">
      <c r="A20" s="14">
        <v>16</v>
      </c>
      <c r="B20" s="16">
        <v>3.21</v>
      </c>
      <c r="C20" s="16">
        <v>3.28</v>
      </c>
      <c r="D20" s="16">
        <v>3.66</v>
      </c>
      <c r="E20" s="16">
        <v>3.35</v>
      </c>
      <c r="F20" s="16">
        <v>3.6</v>
      </c>
      <c r="G20" s="16">
        <v>3.94</v>
      </c>
      <c r="H20" s="16">
        <v>4.3</v>
      </c>
      <c r="I20" s="16">
        <v>4.62</v>
      </c>
      <c r="J20" s="16">
        <v>4.1500000000000004</v>
      </c>
      <c r="K20" s="16">
        <v>3.46</v>
      </c>
      <c r="L20" s="16">
        <v>3.42</v>
      </c>
      <c r="M20" s="16">
        <v>3.03</v>
      </c>
      <c r="N20" s="16">
        <v>3.7</v>
      </c>
      <c r="O20" s="16">
        <v>3.03</v>
      </c>
      <c r="P20" s="16">
        <v>3.98</v>
      </c>
      <c r="Q20" s="16">
        <v>2.97</v>
      </c>
      <c r="R20" s="16">
        <v>3.15</v>
      </c>
      <c r="S20" s="16">
        <v>5.01</v>
      </c>
      <c r="T20" s="16">
        <v>4.93</v>
      </c>
      <c r="U20" s="16">
        <v>2.76</v>
      </c>
      <c r="V20" s="16">
        <v>2.87</v>
      </c>
      <c r="W20" s="16">
        <v>3.32</v>
      </c>
      <c r="X20" s="16">
        <v>3.24</v>
      </c>
      <c r="Y20" s="16">
        <v>3.06</v>
      </c>
      <c r="Z20" s="16">
        <v>3.59</v>
      </c>
      <c r="AA20" s="17">
        <v>24</v>
      </c>
      <c r="AB20" s="17">
        <v>5.01</v>
      </c>
      <c r="AC20" s="17">
        <v>2.76</v>
      </c>
      <c r="AD20" s="16">
        <v>86.04</v>
      </c>
      <c r="AE20" s="3"/>
      <c r="AF20" s="3"/>
    </row>
    <row r="21" spans="1:32" x14ac:dyDescent="0.25">
      <c r="A21" s="14">
        <v>17</v>
      </c>
      <c r="B21" s="16">
        <v>3.24</v>
      </c>
      <c r="C21" s="16">
        <v>3.3</v>
      </c>
      <c r="D21" s="16">
        <v>3.14</v>
      </c>
      <c r="E21" s="16">
        <v>3.67</v>
      </c>
      <c r="F21" s="16">
        <v>3.31</v>
      </c>
      <c r="G21" s="16">
        <v>3.15</v>
      </c>
      <c r="H21" s="16">
        <v>3.72</v>
      </c>
      <c r="I21" s="16">
        <v>3.91</v>
      </c>
      <c r="J21" s="16">
        <v>3.88</v>
      </c>
      <c r="K21" s="16">
        <v>3.49</v>
      </c>
      <c r="L21" s="16">
        <v>3.57</v>
      </c>
      <c r="M21" s="16">
        <v>3.15</v>
      </c>
      <c r="N21" s="16">
        <v>6.6</v>
      </c>
      <c r="O21" s="16">
        <v>7.57</v>
      </c>
      <c r="P21" s="16">
        <v>8.3000000000000007</v>
      </c>
      <c r="Q21" s="16">
        <v>14.56</v>
      </c>
      <c r="R21" s="16">
        <v>15.5</v>
      </c>
      <c r="S21" s="16">
        <v>6.03</v>
      </c>
      <c r="T21" s="16">
        <v>3.45</v>
      </c>
      <c r="U21" s="16">
        <v>3.01</v>
      </c>
      <c r="V21" s="16">
        <v>3.16</v>
      </c>
      <c r="W21" s="16">
        <v>3.15</v>
      </c>
      <c r="X21" s="16">
        <v>3.25</v>
      </c>
      <c r="Y21" s="16">
        <v>3.35</v>
      </c>
      <c r="Z21" s="16">
        <v>4.9800000000000004</v>
      </c>
      <c r="AA21" s="17">
        <v>24</v>
      </c>
      <c r="AB21" s="17">
        <v>15.5</v>
      </c>
      <c r="AC21" s="17">
        <v>3.01</v>
      </c>
      <c r="AD21" s="16">
        <v>119.46</v>
      </c>
      <c r="AE21" s="3"/>
      <c r="AF21" s="3"/>
    </row>
    <row r="22" spans="1:32" x14ac:dyDescent="0.25">
      <c r="A22" s="14">
        <v>18</v>
      </c>
      <c r="B22" s="16">
        <v>3.12</v>
      </c>
      <c r="C22" s="16">
        <v>3.12</v>
      </c>
      <c r="D22" s="16">
        <v>2.92</v>
      </c>
      <c r="E22" s="16">
        <v>2.85</v>
      </c>
      <c r="F22" s="16">
        <v>3.1</v>
      </c>
      <c r="G22" s="16">
        <v>3.8</v>
      </c>
      <c r="H22" s="16">
        <v>3.78</v>
      </c>
      <c r="I22" s="16">
        <v>3.78</v>
      </c>
      <c r="J22" s="16">
        <v>3.63</v>
      </c>
      <c r="K22" s="16">
        <v>3.27</v>
      </c>
      <c r="L22" s="16">
        <v>3.28</v>
      </c>
      <c r="M22" s="16">
        <v>3.2</v>
      </c>
      <c r="N22" s="16">
        <v>3.43</v>
      </c>
      <c r="O22" s="16">
        <v>3.27</v>
      </c>
      <c r="P22" s="16">
        <v>3.56</v>
      </c>
      <c r="Q22" s="16">
        <v>3.44</v>
      </c>
      <c r="R22" s="16">
        <v>3.09</v>
      </c>
      <c r="S22" s="16">
        <v>3.1</v>
      </c>
      <c r="T22" s="16">
        <v>2.93</v>
      </c>
      <c r="U22" s="16">
        <v>2.85</v>
      </c>
      <c r="V22" s="16">
        <v>2.87</v>
      </c>
      <c r="W22" s="16">
        <v>3.1</v>
      </c>
      <c r="X22" s="16">
        <v>3.18</v>
      </c>
      <c r="Y22" s="16">
        <v>3.23</v>
      </c>
      <c r="Z22" s="16">
        <v>3.25</v>
      </c>
      <c r="AA22" s="17">
        <v>24</v>
      </c>
      <c r="AB22" s="17">
        <v>3.8</v>
      </c>
      <c r="AC22" s="17">
        <v>2.85</v>
      </c>
      <c r="AD22" s="16">
        <v>77.900000000000006</v>
      </c>
      <c r="AE22" s="3"/>
      <c r="AF22" s="3"/>
    </row>
    <row r="23" spans="1:32" x14ac:dyDescent="0.25">
      <c r="A23" s="14">
        <v>19</v>
      </c>
      <c r="B23" s="16">
        <v>3.57</v>
      </c>
      <c r="C23" s="16">
        <v>3.79</v>
      </c>
      <c r="D23" s="16">
        <v>3.62</v>
      </c>
      <c r="E23" s="16">
        <v>3.71</v>
      </c>
      <c r="F23" s="16">
        <v>3.65</v>
      </c>
      <c r="G23" s="16">
        <v>3.74</v>
      </c>
      <c r="H23" s="16">
        <v>4.0199999999999996</v>
      </c>
      <c r="I23" s="16">
        <v>4.99</v>
      </c>
      <c r="J23" s="16">
        <v>4.46</v>
      </c>
      <c r="K23" s="16">
        <v>3.48</v>
      </c>
      <c r="L23" s="16">
        <v>5.42</v>
      </c>
      <c r="M23" s="16">
        <v>4.8600000000000003</v>
      </c>
      <c r="N23" s="16">
        <v>3.93</v>
      </c>
      <c r="O23" s="16">
        <v>4.1399999999999997</v>
      </c>
      <c r="P23" s="16">
        <v>4.57</v>
      </c>
      <c r="Q23" s="16">
        <v>3.79</v>
      </c>
      <c r="R23" s="16">
        <v>4.0199999999999996</v>
      </c>
      <c r="S23" s="16">
        <v>3.72</v>
      </c>
      <c r="T23" s="16">
        <v>3.59</v>
      </c>
      <c r="U23" s="16">
        <v>3.55</v>
      </c>
      <c r="V23" s="16">
        <v>4.21</v>
      </c>
      <c r="W23" s="16">
        <v>4.4800000000000004</v>
      </c>
      <c r="X23" s="16">
        <v>4.45</v>
      </c>
      <c r="Y23" s="16">
        <v>4.24</v>
      </c>
      <c r="Z23" s="16">
        <v>4.08</v>
      </c>
      <c r="AA23" s="17">
        <v>24</v>
      </c>
      <c r="AB23" s="17">
        <v>5.42</v>
      </c>
      <c r="AC23" s="17">
        <v>3.48</v>
      </c>
      <c r="AD23" s="16">
        <v>98</v>
      </c>
      <c r="AE23" s="3"/>
      <c r="AF23" s="3"/>
    </row>
    <row r="24" spans="1:32" x14ac:dyDescent="0.25">
      <c r="A24" s="14">
        <v>20</v>
      </c>
      <c r="B24" s="16">
        <v>3.91</v>
      </c>
      <c r="C24" s="16">
        <v>3.74</v>
      </c>
      <c r="D24" s="16">
        <v>3.73</v>
      </c>
      <c r="E24" s="16">
        <v>3.74</v>
      </c>
      <c r="F24" s="16">
        <v>3.8</v>
      </c>
      <c r="G24" s="16">
        <v>3.76</v>
      </c>
      <c r="H24" s="16">
        <v>3.93</v>
      </c>
      <c r="I24" s="16">
        <v>4.97</v>
      </c>
      <c r="J24" s="16">
        <v>6.99</v>
      </c>
      <c r="K24" s="16">
        <v>5.05</v>
      </c>
      <c r="L24" s="16">
        <v>4.25</v>
      </c>
      <c r="M24" s="16">
        <v>4.17</v>
      </c>
      <c r="N24" s="16">
        <v>3.74</v>
      </c>
      <c r="O24" s="16">
        <v>3.63</v>
      </c>
      <c r="P24" s="16">
        <v>3.49</v>
      </c>
      <c r="Q24" s="16">
        <v>3.8</v>
      </c>
      <c r="R24" s="16">
        <v>4.6100000000000003</v>
      </c>
      <c r="S24" s="16">
        <v>3.3</v>
      </c>
      <c r="T24" s="16">
        <v>2.92</v>
      </c>
      <c r="U24" s="16">
        <v>3.2</v>
      </c>
      <c r="V24" s="16">
        <v>4.24</v>
      </c>
      <c r="W24" s="16">
        <v>5.04</v>
      </c>
      <c r="X24" s="16">
        <v>5.16</v>
      </c>
      <c r="Y24" s="16">
        <v>4.18</v>
      </c>
      <c r="Z24" s="16">
        <v>4.1399999999999997</v>
      </c>
      <c r="AA24" s="17">
        <v>24</v>
      </c>
      <c r="AB24" s="17">
        <v>6.99</v>
      </c>
      <c r="AC24" s="17">
        <v>2.92</v>
      </c>
      <c r="AD24" s="16">
        <v>99.35</v>
      </c>
      <c r="AE24" s="3"/>
      <c r="AF24" s="3"/>
    </row>
    <row r="25" spans="1:32" x14ac:dyDescent="0.25">
      <c r="A25" s="14">
        <v>21</v>
      </c>
      <c r="B25" s="16">
        <v>3.19</v>
      </c>
      <c r="C25" s="16">
        <v>2.95</v>
      </c>
      <c r="D25" s="16">
        <v>3.01</v>
      </c>
      <c r="E25" s="16">
        <v>3.3</v>
      </c>
      <c r="F25" s="16">
        <v>3.5</v>
      </c>
      <c r="G25" s="16">
        <v>4.74</v>
      </c>
      <c r="H25" s="16">
        <v>5.14</v>
      </c>
      <c r="I25" s="16">
        <v>7.32</v>
      </c>
      <c r="J25" s="16">
        <v>9.39</v>
      </c>
      <c r="K25" s="16">
        <v>7.68</v>
      </c>
      <c r="L25" s="16">
        <v>6.15</v>
      </c>
      <c r="M25" s="16">
        <v>5.63</v>
      </c>
      <c r="N25" s="16">
        <v>6.29</v>
      </c>
      <c r="O25" s="16">
        <v>4.5999999999999996</v>
      </c>
      <c r="P25" s="16">
        <v>4</v>
      </c>
      <c r="Q25" s="16">
        <v>3.7</v>
      </c>
      <c r="R25" s="16">
        <v>3.66</v>
      </c>
      <c r="S25" s="16">
        <v>3.6</v>
      </c>
      <c r="T25" s="16">
        <v>3.75</v>
      </c>
      <c r="U25" s="16">
        <v>3.93</v>
      </c>
      <c r="V25" s="16">
        <v>3.74</v>
      </c>
      <c r="W25" s="16">
        <v>3.53</v>
      </c>
      <c r="X25" s="16">
        <v>3.57</v>
      </c>
      <c r="Y25" s="16">
        <v>3.79</v>
      </c>
      <c r="Z25" s="16">
        <v>4.59</v>
      </c>
      <c r="AA25" s="17">
        <v>24</v>
      </c>
      <c r="AB25" s="17">
        <v>9.39</v>
      </c>
      <c r="AC25" s="17">
        <v>2.95</v>
      </c>
      <c r="AD25" s="16">
        <v>110.16</v>
      </c>
      <c r="AE25" s="3"/>
      <c r="AF25" s="3"/>
    </row>
    <row r="26" spans="1:32" x14ac:dyDescent="0.25">
      <c r="A26" s="14">
        <v>22</v>
      </c>
      <c r="B26" s="16">
        <v>3.79</v>
      </c>
      <c r="C26" s="16">
        <v>3.8</v>
      </c>
      <c r="D26" s="16">
        <v>3.7</v>
      </c>
      <c r="E26" s="16">
        <v>3.56</v>
      </c>
      <c r="F26" s="16">
        <v>3.31</v>
      </c>
      <c r="G26" s="16">
        <v>3.27</v>
      </c>
      <c r="H26" s="16">
        <v>3.41</v>
      </c>
      <c r="I26" s="16">
        <v>3.67</v>
      </c>
      <c r="J26" s="16">
        <v>4.29</v>
      </c>
      <c r="K26" s="18">
        <v>5.32</v>
      </c>
      <c r="L26" s="18">
        <v>178.69</v>
      </c>
      <c r="M26" s="18">
        <v>165.47</v>
      </c>
      <c r="N26" s="18">
        <v>2.29</v>
      </c>
      <c r="O26" s="18">
        <v>9.9700000000000006</v>
      </c>
      <c r="P26" s="18">
        <v>56.31</v>
      </c>
      <c r="Q26" s="18">
        <v>1.53</v>
      </c>
      <c r="R26" s="18">
        <v>144.59</v>
      </c>
      <c r="S26" s="16">
        <v>1.9</v>
      </c>
      <c r="T26" s="16">
        <v>1.71</v>
      </c>
      <c r="U26" s="16">
        <v>1.26</v>
      </c>
      <c r="V26" s="16">
        <v>1.21</v>
      </c>
      <c r="W26" s="16">
        <v>1.25</v>
      </c>
      <c r="X26" s="16">
        <v>1.86</v>
      </c>
      <c r="Y26" s="16">
        <v>2.35</v>
      </c>
      <c r="Z26" s="16">
        <v>2.77</v>
      </c>
      <c r="AA26" s="17">
        <v>16</v>
      </c>
      <c r="AB26" s="17">
        <v>4.29</v>
      </c>
      <c r="AC26" s="17">
        <v>1.21</v>
      </c>
      <c r="AD26" s="16">
        <v>44.34</v>
      </c>
      <c r="AE26" s="3"/>
      <c r="AF26" s="3"/>
    </row>
    <row r="27" spans="1:32" x14ac:dyDescent="0.25">
      <c r="A27" s="14">
        <v>23</v>
      </c>
      <c r="B27" s="16">
        <v>2.17</v>
      </c>
      <c r="C27" s="16">
        <v>1.38</v>
      </c>
      <c r="D27" s="16">
        <v>1.73</v>
      </c>
      <c r="E27" s="16">
        <v>1.61</v>
      </c>
      <c r="F27" s="16">
        <v>1.87</v>
      </c>
      <c r="G27" s="16">
        <v>1.88</v>
      </c>
      <c r="H27" s="16">
        <v>1.59</v>
      </c>
      <c r="I27" s="16">
        <v>2.13</v>
      </c>
      <c r="J27" s="16">
        <v>3.02</v>
      </c>
      <c r="K27" s="16">
        <v>4.76</v>
      </c>
      <c r="L27" s="16">
        <v>3.7</v>
      </c>
      <c r="M27" s="16">
        <v>2.12</v>
      </c>
      <c r="N27" s="16">
        <v>1.63</v>
      </c>
      <c r="O27" s="16">
        <v>1.61</v>
      </c>
      <c r="P27" s="16">
        <v>1.47</v>
      </c>
      <c r="Q27" s="16">
        <v>1.3</v>
      </c>
      <c r="R27" s="16">
        <v>1.38</v>
      </c>
      <c r="S27" s="16">
        <v>1.7</v>
      </c>
      <c r="T27" s="16">
        <v>1.91</v>
      </c>
      <c r="U27" s="16">
        <v>2.04</v>
      </c>
      <c r="V27" s="16">
        <v>2.17</v>
      </c>
      <c r="W27" s="16">
        <v>2.5299999999999998</v>
      </c>
      <c r="X27" s="16">
        <v>2.19</v>
      </c>
      <c r="Y27" s="16">
        <v>2.58</v>
      </c>
      <c r="Z27" s="16">
        <v>2.1</v>
      </c>
      <c r="AA27" s="17">
        <v>24</v>
      </c>
      <c r="AB27" s="17">
        <v>4.76</v>
      </c>
      <c r="AC27" s="17">
        <v>1.3</v>
      </c>
      <c r="AD27" s="16">
        <v>50.47</v>
      </c>
      <c r="AE27" s="3"/>
      <c r="AF27" s="3"/>
    </row>
    <row r="28" spans="1:32" x14ac:dyDescent="0.25">
      <c r="A28" s="14">
        <v>24</v>
      </c>
      <c r="B28" s="16">
        <v>2.75</v>
      </c>
      <c r="C28" s="16">
        <v>2.77</v>
      </c>
      <c r="D28" s="16">
        <v>3.3</v>
      </c>
      <c r="E28" s="16">
        <v>3.69</v>
      </c>
      <c r="F28" s="16">
        <v>3.45</v>
      </c>
      <c r="G28" s="16">
        <v>2.2799999999999998</v>
      </c>
      <c r="H28" s="16">
        <v>2.0499999999999998</v>
      </c>
      <c r="I28" s="16">
        <v>3.49</v>
      </c>
      <c r="J28" s="16">
        <v>4.8099999999999996</v>
      </c>
      <c r="K28" s="16">
        <v>3.64</v>
      </c>
      <c r="L28" s="16">
        <v>2.1800000000000002</v>
      </c>
      <c r="M28" s="16">
        <v>1.19</v>
      </c>
      <c r="N28" s="16">
        <v>0.96</v>
      </c>
      <c r="O28" s="16">
        <v>0.69</v>
      </c>
      <c r="P28" s="16">
        <v>0.72</v>
      </c>
      <c r="Q28" s="16">
        <v>0.59</v>
      </c>
      <c r="R28" s="16">
        <v>0.52</v>
      </c>
      <c r="S28" s="16">
        <v>0.74</v>
      </c>
      <c r="T28" s="16">
        <v>1.1599999999999999</v>
      </c>
      <c r="U28" s="16">
        <v>1.05</v>
      </c>
      <c r="V28" s="16">
        <v>1.22</v>
      </c>
      <c r="W28" s="16">
        <v>1.89</v>
      </c>
      <c r="X28" s="16">
        <v>2.16</v>
      </c>
      <c r="Y28" s="16">
        <v>2.3199999999999998</v>
      </c>
      <c r="Z28" s="16">
        <v>2.0699999999999998</v>
      </c>
      <c r="AA28" s="17">
        <v>24</v>
      </c>
      <c r="AB28" s="17">
        <v>4.8099999999999996</v>
      </c>
      <c r="AC28" s="17">
        <v>0.52</v>
      </c>
      <c r="AD28" s="16">
        <v>49.62</v>
      </c>
      <c r="AE28" s="3"/>
      <c r="AF28" s="3"/>
    </row>
    <row r="29" spans="1:32" x14ac:dyDescent="0.25">
      <c r="A29" s="14">
        <v>25</v>
      </c>
      <c r="B29" s="16">
        <v>3.07</v>
      </c>
      <c r="C29" s="16">
        <v>3.2</v>
      </c>
      <c r="D29" s="16">
        <v>4.53</v>
      </c>
      <c r="E29" s="16">
        <v>4.29</v>
      </c>
      <c r="F29" s="16">
        <v>3.68</v>
      </c>
      <c r="G29" s="16">
        <v>4.46</v>
      </c>
      <c r="H29" s="16">
        <v>3.05</v>
      </c>
      <c r="I29" s="16">
        <v>2.4900000000000002</v>
      </c>
      <c r="J29" s="16">
        <v>2.5</v>
      </c>
      <c r="K29" s="16">
        <v>2.21</v>
      </c>
      <c r="L29" s="16">
        <v>2.5099999999999998</v>
      </c>
      <c r="M29" s="16">
        <v>2.0699999999999998</v>
      </c>
      <c r="N29" s="16">
        <v>1.37</v>
      </c>
      <c r="O29" s="16">
        <v>1.01</v>
      </c>
      <c r="P29" s="16">
        <v>1.37</v>
      </c>
      <c r="Q29" s="16">
        <v>1.53</v>
      </c>
      <c r="R29" s="16">
        <v>1.6</v>
      </c>
      <c r="S29" s="16">
        <v>1.07</v>
      </c>
      <c r="T29" s="16">
        <v>1.49</v>
      </c>
      <c r="U29" s="16">
        <v>1.83</v>
      </c>
      <c r="V29" s="16">
        <v>1.81</v>
      </c>
      <c r="W29" s="16">
        <v>1.96</v>
      </c>
      <c r="X29" s="16">
        <v>1.8</v>
      </c>
      <c r="Y29" s="16">
        <v>1.62</v>
      </c>
      <c r="Z29" s="16">
        <v>2.36</v>
      </c>
      <c r="AA29" s="17">
        <v>24</v>
      </c>
      <c r="AB29" s="17">
        <v>4.53</v>
      </c>
      <c r="AC29" s="17">
        <v>1.01</v>
      </c>
      <c r="AD29" s="16">
        <v>56.52</v>
      </c>
      <c r="AE29" s="3"/>
      <c r="AF29" s="3"/>
    </row>
    <row r="30" spans="1:32" x14ac:dyDescent="0.25">
      <c r="A30" s="14">
        <v>26</v>
      </c>
      <c r="B30" s="16">
        <v>1.61</v>
      </c>
      <c r="C30" s="16">
        <v>1.59</v>
      </c>
      <c r="D30" s="16">
        <v>1.75</v>
      </c>
      <c r="E30" s="16">
        <v>2.11</v>
      </c>
      <c r="F30" s="16">
        <v>2.5099999999999998</v>
      </c>
      <c r="G30" s="16">
        <v>3.23</v>
      </c>
      <c r="H30" s="16">
        <v>3.14</v>
      </c>
      <c r="I30" s="16">
        <v>3.4</v>
      </c>
      <c r="J30" s="16">
        <v>2.29</v>
      </c>
      <c r="K30" s="16">
        <v>1.9</v>
      </c>
      <c r="L30" s="16">
        <v>2.1</v>
      </c>
      <c r="M30" s="16">
        <v>1.73</v>
      </c>
      <c r="N30" s="16">
        <v>1.56</v>
      </c>
      <c r="O30" s="16">
        <v>2.17</v>
      </c>
      <c r="P30" s="16">
        <v>5.33</v>
      </c>
      <c r="Q30" s="16">
        <v>3.14</v>
      </c>
      <c r="R30" s="16">
        <v>2.93</v>
      </c>
      <c r="S30" s="16">
        <v>1.73</v>
      </c>
      <c r="T30" s="16">
        <v>1.55</v>
      </c>
      <c r="U30" s="16">
        <v>1.6</v>
      </c>
      <c r="V30" s="16">
        <v>1.62</v>
      </c>
      <c r="W30" s="16">
        <v>1.52</v>
      </c>
      <c r="X30" s="16">
        <v>1.5</v>
      </c>
      <c r="Y30" s="16">
        <v>1.62</v>
      </c>
      <c r="Z30" s="16">
        <v>2.23</v>
      </c>
      <c r="AA30" s="17">
        <v>24</v>
      </c>
      <c r="AB30" s="17">
        <v>5.33</v>
      </c>
      <c r="AC30" s="17">
        <v>1.5</v>
      </c>
      <c r="AD30" s="16">
        <v>53.63</v>
      </c>
      <c r="AE30" s="3"/>
      <c r="AF30" s="3"/>
    </row>
    <row r="31" spans="1:32" x14ac:dyDescent="0.25">
      <c r="A31" s="14">
        <v>27</v>
      </c>
      <c r="B31" s="16">
        <v>2.4900000000000002</v>
      </c>
      <c r="C31" s="16">
        <v>2.37</v>
      </c>
      <c r="D31" s="16">
        <v>2.15</v>
      </c>
      <c r="E31" s="16">
        <v>3.33</v>
      </c>
      <c r="F31" s="16">
        <v>3.01</v>
      </c>
      <c r="G31" s="16">
        <v>2.75</v>
      </c>
      <c r="H31" s="16">
        <v>3.52</v>
      </c>
      <c r="I31" s="16">
        <v>2.69</v>
      </c>
      <c r="J31" s="16">
        <v>2.12</v>
      </c>
      <c r="K31" s="16">
        <v>1.9</v>
      </c>
      <c r="L31" s="16">
        <v>2.0299999999999998</v>
      </c>
      <c r="M31" s="16">
        <v>1.78</v>
      </c>
      <c r="N31" s="16">
        <v>1.53</v>
      </c>
      <c r="O31" s="16">
        <v>1.73</v>
      </c>
      <c r="P31" s="16">
        <v>2.36</v>
      </c>
      <c r="Q31" s="16">
        <v>4.07</v>
      </c>
      <c r="R31" s="16">
        <v>9.8000000000000007</v>
      </c>
      <c r="S31" s="16">
        <v>7.87</v>
      </c>
      <c r="T31" s="16">
        <v>2.2799999999999998</v>
      </c>
      <c r="U31" s="16">
        <v>1.58</v>
      </c>
      <c r="V31" s="16">
        <v>1.63</v>
      </c>
      <c r="W31" s="16">
        <v>1.82</v>
      </c>
      <c r="X31" s="16">
        <v>1.88</v>
      </c>
      <c r="Y31" s="16">
        <v>1.64</v>
      </c>
      <c r="Z31" s="16">
        <v>2.85</v>
      </c>
      <c r="AA31" s="17">
        <v>24</v>
      </c>
      <c r="AB31" s="17">
        <v>9.8000000000000007</v>
      </c>
      <c r="AC31" s="17">
        <v>1.53</v>
      </c>
      <c r="AD31" s="16">
        <v>68.33</v>
      </c>
      <c r="AE31" s="3"/>
      <c r="AF31" s="3"/>
    </row>
    <row r="32" spans="1:32" x14ac:dyDescent="0.25">
      <c r="A32" s="14">
        <v>28</v>
      </c>
      <c r="B32" s="16">
        <v>1.66</v>
      </c>
      <c r="C32" s="16">
        <v>1.57</v>
      </c>
      <c r="D32" s="16">
        <v>1.56</v>
      </c>
      <c r="E32" s="16">
        <v>2.02</v>
      </c>
      <c r="F32" s="16">
        <v>2.72</v>
      </c>
      <c r="G32" s="16">
        <v>2.04</v>
      </c>
      <c r="H32" s="16">
        <v>1.98</v>
      </c>
      <c r="I32" s="16">
        <v>2.12</v>
      </c>
      <c r="J32" s="16">
        <v>1.92</v>
      </c>
      <c r="K32" s="16">
        <v>2.2000000000000002</v>
      </c>
      <c r="L32" s="16">
        <v>1.96</v>
      </c>
      <c r="M32" s="16">
        <v>1.44</v>
      </c>
      <c r="N32" s="16">
        <v>4.4800000000000004</v>
      </c>
      <c r="O32" s="16">
        <v>10.050000000000001</v>
      </c>
      <c r="P32" s="16">
        <v>7.17</v>
      </c>
      <c r="Q32" s="16">
        <v>2.15</v>
      </c>
      <c r="R32" s="16">
        <v>1.55</v>
      </c>
      <c r="S32" s="16">
        <v>2.02</v>
      </c>
      <c r="T32" s="16">
        <v>1.32</v>
      </c>
      <c r="U32" s="16">
        <v>1.27</v>
      </c>
      <c r="V32" s="16">
        <v>1.25</v>
      </c>
      <c r="W32" s="16">
        <v>1.4</v>
      </c>
      <c r="X32" s="16">
        <v>1.52</v>
      </c>
      <c r="Y32" s="16">
        <v>1.52</v>
      </c>
      <c r="Z32" s="16">
        <v>2.4500000000000002</v>
      </c>
      <c r="AA32" s="17">
        <v>24</v>
      </c>
      <c r="AB32" s="17">
        <v>10.050000000000001</v>
      </c>
      <c r="AC32" s="17">
        <v>1.25</v>
      </c>
      <c r="AD32" s="16">
        <v>58.89</v>
      </c>
      <c r="AE32" s="3"/>
      <c r="AF32" s="3"/>
    </row>
    <row r="33" spans="1:32" x14ac:dyDescent="0.25">
      <c r="A33" s="14">
        <v>29</v>
      </c>
      <c r="B33" s="16">
        <v>1.28</v>
      </c>
      <c r="C33" s="16">
        <v>1.21</v>
      </c>
      <c r="D33" s="16">
        <v>1.24</v>
      </c>
      <c r="E33" s="16">
        <v>1.28</v>
      </c>
      <c r="F33" s="16">
        <v>1.39</v>
      </c>
      <c r="G33" s="16">
        <v>1.73</v>
      </c>
      <c r="H33" s="16">
        <v>2.4</v>
      </c>
      <c r="I33" s="16">
        <v>1.57</v>
      </c>
      <c r="J33" s="16">
        <v>1.06</v>
      </c>
      <c r="K33" s="16">
        <v>1.2</v>
      </c>
      <c r="L33" s="16">
        <v>8.11</v>
      </c>
      <c r="M33" s="16">
        <v>2.65</v>
      </c>
      <c r="N33" s="16">
        <v>4.93</v>
      </c>
      <c r="O33" s="16">
        <v>3.36</v>
      </c>
      <c r="P33" s="16">
        <v>3.26</v>
      </c>
      <c r="Q33" s="16">
        <v>1.56</v>
      </c>
      <c r="R33" s="16">
        <v>1.52</v>
      </c>
      <c r="S33" s="16">
        <v>1.46</v>
      </c>
      <c r="T33" s="16">
        <v>1.39</v>
      </c>
      <c r="U33" s="16">
        <v>1.49</v>
      </c>
      <c r="V33" s="16">
        <v>1.54</v>
      </c>
      <c r="W33" s="16">
        <v>1.32</v>
      </c>
      <c r="X33" s="16">
        <v>1.18</v>
      </c>
      <c r="Y33" s="16">
        <v>1.31</v>
      </c>
      <c r="Z33" s="16">
        <v>2.06</v>
      </c>
      <c r="AA33" s="17">
        <v>24</v>
      </c>
      <c r="AB33" s="17">
        <v>8.11</v>
      </c>
      <c r="AC33" s="17">
        <v>1.06</v>
      </c>
      <c r="AD33" s="16">
        <v>49.44</v>
      </c>
      <c r="AE33" s="3"/>
      <c r="AF33" s="3"/>
    </row>
    <row r="34" spans="1:32" x14ac:dyDescent="0.25">
      <c r="A34" s="14">
        <v>30</v>
      </c>
      <c r="B34" s="16">
        <v>1.17</v>
      </c>
      <c r="C34" s="16">
        <v>1.1399999999999999</v>
      </c>
      <c r="D34" s="16">
        <v>1.38</v>
      </c>
      <c r="E34" s="16">
        <v>1.57</v>
      </c>
      <c r="F34" s="16">
        <v>1.5</v>
      </c>
      <c r="G34" s="16">
        <v>1.39</v>
      </c>
      <c r="H34" s="16">
        <v>1.29</v>
      </c>
      <c r="I34" s="16">
        <v>1.19</v>
      </c>
      <c r="J34" s="16">
        <v>1.25</v>
      </c>
      <c r="K34" s="16">
        <v>1.3</v>
      </c>
      <c r="L34" s="16">
        <v>1.63</v>
      </c>
      <c r="M34" s="16">
        <v>1.57</v>
      </c>
      <c r="N34" s="16">
        <v>1.76</v>
      </c>
      <c r="O34" s="16">
        <v>2.09</v>
      </c>
      <c r="P34" s="16">
        <v>1.82</v>
      </c>
      <c r="Q34" s="16">
        <v>1.49</v>
      </c>
      <c r="R34" s="16">
        <v>1.3</v>
      </c>
      <c r="S34" s="16">
        <v>1.27</v>
      </c>
      <c r="T34" s="16">
        <v>1.17</v>
      </c>
      <c r="U34" s="16">
        <v>1.34</v>
      </c>
      <c r="V34" s="16">
        <v>1.34</v>
      </c>
      <c r="W34" s="16">
        <v>1.49</v>
      </c>
      <c r="X34" s="16">
        <v>1.6</v>
      </c>
      <c r="Y34" s="16">
        <v>1.56</v>
      </c>
      <c r="Z34" s="16">
        <v>1.44</v>
      </c>
      <c r="AA34" s="17">
        <v>24</v>
      </c>
      <c r="AB34" s="17">
        <v>2.09</v>
      </c>
      <c r="AC34" s="17">
        <v>1.1399999999999999</v>
      </c>
      <c r="AD34" s="16">
        <v>34.61</v>
      </c>
      <c r="AE34" s="3"/>
      <c r="AF34" s="3"/>
    </row>
    <row r="35" spans="1:32" x14ac:dyDescent="0.25">
      <c r="A35" s="14" t="s">
        <v>6</v>
      </c>
      <c r="B35" s="16">
        <v>2.99</v>
      </c>
      <c r="C35" s="16">
        <v>2.97</v>
      </c>
      <c r="D35" s="16">
        <v>3.01</v>
      </c>
      <c r="E35" s="16">
        <v>3.11</v>
      </c>
      <c r="F35" s="16">
        <v>3.18</v>
      </c>
      <c r="G35" s="16">
        <v>3.29</v>
      </c>
      <c r="H35" s="16">
        <v>3.51</v>
      </c>
      <c r="I35" s="16">
        <v>3.8</v>
      </c>
      <c r="J35" s="16">
        <v>3.78</v>
      </c>
      <c r="K35" s="16">
        <v>3.48</v>
      </c>
      <c r="L35" s="16">
        <v>3.97</v>
      </c>
      <c r="M35" s="16">
        <v>3.86</v>
      </c>
      <c r="N35" s="16">
        <v>3.73</v>
      </c>
      <c r="O35" s="16">
        <v>3.77</v>
      </c>
      <c r="P35" s="16">
        <v>4.54</v>
      </c>
      <c r="Q35" s="16">
        <v>4.59</v>
      </c>
      <c r="R35" s="16">
        <v>4.5599999999999996</v>
      </c>
      <c r="S35" s="16">
        <v>3.73</v>
      </c>
      <c r="T35" s="16">
        <v>3.01</v>
      </c>
      <c r="U35" s="16">
        <v>2.67</v>
      </c>
      <c r="V35" s="16">
        <v>2.75</v>
      </c>
      <c r="W35" s="16">
        <v>2.86</v>
      </c>
      <c r="X35" s="16">
        <v>2.88</v>
      </c>
      <c r="Y35" s="16">
        <v>2.87</v>
      </c>
      <c r="Z35" s="16">
        <f>ROUND(AVERAGE(B35:Y35),2)</f>
        <v>3.45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29</v>
      </c>
      <c r="M36" s="17">
        <v>28</v>
      </c>
      <c r="N36" s="17">
        <v>28</v>
      </c>
      <c r="O36" s="17">
        <v>28</v>
      </c>
      <c r="P36" s="17">
        <v>28</v>
      </c>
      <c r="Q36" s="17">
        <v>29</v>
      </c>
      <c r="R36" s="17">
        <v>29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5.19</v>
      </c>
      <c r="C37" s="16">
        <v>3.9</v>
      </c>
      <c r="D37" s="16">
        <v>4.53</v>
      </c>
      <c r="E37" s="16">
        <v>4.29</v>
      </c>
      <c r="F37" s="16">
        <v>4.5199999999999996</v>
      </c>
      <c r="G37" s="16">
        <v>4.74</v>
      </c>
      <c r="H37" s="16">
        <v>5.14</v>
      </c>
      <c r="I37" s="16">
        <v>7.32</v>
      </c>
      <c r="J37" s="16">
        <v>9.39</v>
      </c>
      <c r="K37" s="16">
        <v>7.68</v>
      </c>
      <c r="L37" s="16">
        <v>11.08</v>
      </c>
      <c r="M37" s="16">
        <v>12.39</v>
      </c>
      <c r="N37" s="16">
        <v>7.02</v>
      </c>
      <c r="O37" s="16">
        <v>10.050000000000001</v>
      </c>
      <c r="P37" s="16">
        <v>15.2</v>
      </c>
      <c r="Q37" s="16">
        <v>14.56</v>
      </c>
      <c r="R37" s="16">
        <v>15.5</v>
      </c>
      <c r="S37" s="16">
        <v>13.42</v>
      </c>
      <c r="T37" s="16">
        <v>6.69</v>
      </c>
      <c r="U37" s="16">
        <v>4.17</v>
      </c>
      <c r="V37" s="16">
        <v>4.24</v>
      </c>
      <c r="W37" s="16">
        <v>5.04</v>
      </c>
      <c r="X37" s="16">
        <v>5.16</v>
      </c>
      <c r="Y37" s="16">
        <v>4.24</v>
      </c>
      <c r="Z37" s="16"/>
      <c r="AA37" s="17"/>
      <c r="AB37" s="17">
        <f>MAX($B37:$Y37)</f>
        <v>15.5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89.62</v>
      </c>
      <c r="C38" s="16">
        <v>89.23</v>
      </c>
      <c r="D38" s="16">
        <v>90.35</v>
      </c>
      <c r="E38" s="16">
        <v>93.23</v>
      </c>
      <c r="F38" s="16">
        <v>95.39</v>
      </c>
      <c r="G38" s="16">
        <v>98.64</v>
      </c>
      <c r="H38" s="16">
        <v>105.27</v>
      </c>
      <c r="I38" s="16">
        <v>114.07</v>
      </c>
      <c r="J38" s="16">
        <v>113.42</v>
      </c>
      <c r="K38" s="16">
        <v>100.85</v>
      </c>
      <c r="L38" s="16">
        <v>114.99</v>
      </c>
      <c r="M38" s="16">
        <v>108.18</v>
      </c>
      <c r="N38" s="16">
        <v>104.52</v>
      </c>
      <c r="O38" s="16">
        <v>105.56</v>
      </c>
      <c r="P38" s="16">
        <v>127.03</v>
      </c>
      <c r="Q38" s="16">
        <v>133.03</v>
      </c>
      <c r="R38" s="16">
        <v>132.35</v>
      </c>
      <c r="S38" s="16">
        <v>111.77</v>
      </c>
      <c r="T38" s="16">
        <v>90.33</v>
      </c>
      <c r="U38" s="16">
        <v>80.02</v>
      </c>
      <c r="V38" s="16">
        <v>82.56</v>
      </c>
      <c r="W38" s="16">
        <v>85.88</v>
      </c>
      <c r="X38" s="16">
        <v>86.26</v>
      </c>
      <c r="Y38" s="16">
        <v>86.13</v>
      </c>
      <c r="Z38" s="16"/>
      <c r="AA38" s="17"/>
      <c r="AB38" s="17"/>
      <c r="AC38" s="17"/>
      <c r="AD38" s="17">
        <f>SUM(B38:Y38)</f>
        <v>2438.6800000000003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56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3.13</v>
      </c>
      <c r="C44" s="16">
        <f>($Z6)</f>
        <v>3.67</v>
      </c>
      <c r="D44" s="16">
        <f>($Z7)</f>
        <v>4.18</v>
      </c>
      <c r="E44" s="16">
        <f>($Z8)</f>
        <v>3.38</v>
      </c>
      <c r="F44" s="16">
        <f>($Z9)</f>
        <v>3.32</v>
      </c>
      <c r="G44" s="16">
        <f>($Z10)</f>
        <v>3.03</v>
      </c>
      <c r="H44" s="16">
        <f>($Z11)</f>
        <v>3.9</v>
      </c>
      <c r="I44" s="16">
        <f>($Z12)</f>
        <v>3.56</v>
      </c>
      <c r="J44" s="16">
        <f>($Z13)</f>
        <v>4.78</v>
      </c>
      <c r="K44" s="16">
        <f>($Z14)</f>
        <v>3.83</v>
      </c>
      <c r="L44" s="16">
        <f>($Z15)</f>
        <v>3.68</v>
      </c>
      <c r="M44" s="16">
        <f>($Z16)</f>
        <v>4.29</v>
      </c>
      <c r="N44" s="16">
        <f>($Z17)</f>
        <v>5.14</v>
      </c>
      <c r="O44" s="16">
        <f>($Z18)</f>
        <v>4.03</v>
      </c>
      <c r="P44" s="16">
        <f>($Z19)</f>
        <v>4.25</v>
      </c>
      <c r="Q44" s="16">
        <f>($Z20)</f>
        <v>3.59</v>
      </c>
      <c r="R44" s="16">
        <f>($Z21)</f>
        <v>4.9800000000000004</v>
      </c>
      <c r="S44" s="16">
        <f>($Z22)</f>
        <v>3.25</v>
      </c>
      <c r="T44" s="16">
        <f>($Z23)</f>
        <v>4.08</v>
      </c>
      <c r="U44" s="16">
        <f>($Z24)</f>
        <v>4.1399999999999997</v>
      </c>
      <c r="V44" s="16">
        <f>($Z25)</f>
        <v>4.59</v>
      </c>
      <c r="W44" s="16">
        <f>($Z26)</f>
        <v>2.77</v>
      </c>
      <c r="X44" s="16">
        <f>($Z27)</f>
        <v>2.1</v>
      </c>
      <c r="Y44" s="16">
        <f>($Z28)</f>
        <v>2.0699999999999998</v>
      </c>
      <c r="Z44" s="16">
        <f>($Z29)</f>
        <v>2.36</v>
      </c>
      <c r="AA44" s="16">
        <f>($Z30)</f>
        <v>2.23</v>
      </c>
      <c r="AB44" s="16">
        <f>($Z31)</f>
        <v>2.85</v>
      </c>
      <c r="AC44" s="16">
        <f>($Z32)</f>
        <v>2.4500000000000002</v>
      </c>
      <c r="AD44" s="16">
        <f>($Z33)</f>
        <v>2.06</v>
      </c>
      <c r="AE44" s="16">
        <f>($Z34)</f>
        <v>1.44</v>
      </c>
      <c r="AF44" s="16"/>
    </row>
    <row r="45" spans="1:32" x14ac:dyDescent="0.25">
      <c r="A45" s="14" t="str">
        <f>($AB4)</f>
        <v>最大值</v>
      </c>
      <c r="B45" s="16">
        <f>($AB5)</f>
        <v>3.99</v>
      </c>
      <c r="C45" s="16">
        <f>($AB6)</f>
        <v>7.13</v>
      </c>
      <c r="D45" s="16">
        <f>($AB7)</f>
        <v>12.39</v>
      </c>
      <c r="E45" s="16">
        <f>($AB8)</f>
        <v>4.9800000000000004</v>
      </c>
      <c r="F45" s="16">
        <f>($AB9)</f>
        <v>7.72</v>
      </c>
      <c r="G45" s="16">
        <f>($AB10)</f>
        <v>4.33</v>
      </c>
      <c r="H45" s="16">
        <f>($AB11)</f>
        <v>7.02</v>
      </c>
      <c r="I45" s="16">
        <f>($AB12)</f>
        <v>6.2</v>
      </c>
      <c r="J45" s="16">
        <f>($AB13)</f>
        <v>11.08</v>
      </c>
      <c r="K45" s="16">
        <f>($AB14)</f>
        <v>4.59</v>
      </c>
      <c r="L45" s="16">
        <f>($AB15)</f>
        <v>4.6399999999999997</v>
      </c>
      <c r="M45" s="16">
        <f>($AB16)</f>
        <v>7.02</v>
      </c>
      <c r="N45" s="16">
        <f>($AB17)</f>
        <v>15.2</v>
      </c>
      <c r="O45" s="16">
        <f>($AB18)</f>
        <v>9.7100000000000009</v>
      </c>
      <c r="P45" s="16">
        <f>($AB19)</f>
        <v>7.53</v>
      </c>
      <c r="Q45" s="16">
        <f>($AB20)</f>
        <v>5.01</v>
      </c>
      <c r="R45" s="16">
        <f>($AB21)</f>
        <v>15.5</v>
      </c>
      <c r="S45" s="16">
        <f>($AB22)</f>
        <v>3.8</v>
      </c>
      <c r="T45" s="16">
        <f>($AB23)</f>
        <v>5.42</v>
      </c>
      <c r="U45" s="16">
        <f>($AB24)</f>
        <v>6.99</v>
      </c>
      <c r="V45" s="16">
        <f>($AB25)</f>
        <v>9.39</v>
      </c>
      <c r="W45" s="16">
        <f>($AB26)</f>
        <v>4.29</v>
      </c>
      <c r="X45" s="16">
        <f>($AB27)</f>
        <v>4.76</v>
      </c>
      <c r="Y45" s="16">
        <f>($AB28)</f>
        <v>4.8099999999999996</v>
      </c>
      <c r="Z45" s="16">
        <f>($AB29)</f>
        <v>4.53</v>
      </c>
      <c r="AA45" s="16">
        <f>($AB30)</f>
        <v>5.33</v>
      </c>
      <c r="AB45" s="16">
        <f>($AB31)</f>
        <v>9.8000000000000007</v>
      </c>
      <c r="AC45" s="16">
        <f>($AB32)</f>
        <v>10.050000000000001</v>
      </c>
      <c r="AD45" s="16">
        <f>($AB33)</f>
        <v>8.11</v>
      </c>
      <c r="AE45" s="16">
        <f>($AB34)</f>
        <v>2.09</v>
      </c>
      <c r="AF45" s="16"/>
    </row>
    <row r="46" spans="1:32" x14ac:dyDescent="0.25">
      <c r="A46" s="14" t="str">
        <f>($AC4)</f>
        <v>最小值</v>
      </c>
      <c r="B46" s="16">
        <f>($AC5)</f>
        <v>2.44</v>
      </c>
      <c r="C46" s="16">
        <f>($AC6)</f>
        <v>2.48</v>
      </c>
      <c r="D46" s="16">
        <f>($AC7)</f>
        <v>2.36</v>
      </c>
      <c r="E46" s="16">
        <f>($AC8)</f>
        <v>2.41</v>
      </c>
      <c r="F46" s="16">
        <f>($AC9)</f>
        <v>2.13</v>
      </c>
      <c r="G46" s="16">
        <f>($AC10)</f>
        <v>2.39</v>
      </c>
      <c r="H46" s="16">
        <f>($AC11)</f>
        <v>2.5499999999999998</v>
      </c>
      <c r="I46" s="16">
        <f>($AC12)</f>
        <v>3.17</v>
      </c>
      <c r="J46" s="16">
        <f>($AC13)</f>
        <v>3.28</v>
      </c>
      <c r="K46" s="16">
        <f>($AC14)</f>
        <v>3.12</v>
      </c>
      <c r="L46" s="16">
        <f>($AC15)</f>
        <v>3.09</v>
      </c>
      <c r="M46" s="16">
        <f>($AC16)</f>
        <v>3.4</v>
      </c>
      <c r="N46" s="16">
        <f>($AC17)</f>
        <v>2.91</v>
      </c>
      <c r="O46" s="16">
        <f>($AC18)</f>
        <v>2.97</v>
      </c>
      <c r="P46" s="16">
        <f>($AC19)</f>
        <v>3.02</v>
      </c>
      <c r="Q46" s="16">
        <f>($AC20)</f>
        <v>2.76</v>
      </c>
      <c r="R46" s="16">
        <f>($AC21)</f>
        <v>3.01</v>
      </c>
      <c r="S46" s="16">
        <f>($AC22)</f>
        <v>2.85</v>
      </c>
      <c r="T46" s="16">
        <f>($AC23)</f>
        <v>3.48</v>
      </c>
      <c r="U46" s="16">
        <f>($AC24)</f>
        <v>2.92</v>
      </c>
      <c r="V46" s="16">
        <f>($AC25)</f>
        <v>2.95</v>
      </c>
      <c r="W46" s="16">
        <f>($AC26)</f>
        <v>1.21</v>
      </c>
      <c r="X46" s="16">
        <f>($AC27)</f>
        <v>1.3</v>
      </c>
      <c r="Y46" s="16">
        <f>($AC28)</f>
        <v>0.52</v>
      </c>
      <c r="Z46" s="16">
        <f>($AC29)</f>
        <v>1.01</v>
      </c>
      <c r="AA46" s="16">
        <f>($AC30)</f>
        <v>1.5</v>
      </c>
      <c r="AB46" s="16">
        <f>($AC31)</f>
        <v>1.53</v>
      </c>
      <c r="AC46" s="16">
        <f>($AC32)</f>
        <v>1.25</v>
      </c>
      <c r="AD46" s="16">
        <f>($AC33)</f>
        <v>1.06</v>
      </c>
      <c r="AE46" s="16">
        <f>($AC34)</f>
        <v>1.1399999999999999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12.36</v>
      </c>
      <c r="C5" s="16">
        <v>8.89</v>
      </c>
      <c r="D5" s="16">
        <v>6.63</v>
      </c>
      <c r="E5" s="16">
        <v>5.41</v>
      </c>
      <c r="F5" s="16">
        <v>5.74</v>
      </c>
      <c r="G5" s="16">
        <v>10.23</v>
      </c>
      <c r="H5" s="16">
        <v>13.48</v>
      </c>
      <c r="I5" s="16">
        <v>13.77</v>
      </c>
      <c r="J5" s="16">
        <v>16.7</v>
      </c>
      <c r="K5" s="16">
        <v>7.76</v>
      </c>
      <c r="L5" s="16">
        <v>6.03</v>
      </c>
      <c r="M5" s="16">
        <v>5.47</v>
      </c>
      <c r="N5" s="16">
        <v>3.46</v>
      </c>
      <c r="O5" s="16">
        <v>3.28</v>
      </c>
      <c r="P5" s="16">
        <v>4.1100000000000003</v>
      </c>
      <c r="Q5" s="16">
        <v>7.33</v>
      </c>
      <c r="R5" s="16">
        <v>7.43</v>
      </c>
      <c r="S5" s="16">
        <v>4.1500000000000004</v>
      </c>
      <c r="T5" s="16">
        <v>6.16</v>
      </c>
      <c r="U5" s="16">
        <v>4.37</v>
      </c>
      <c r="V5" s="16">
        <v>6.49</v>
      </c>
      <c r="W5" s="16">
        <v>9.56</v>
      </c>
      <c r="X5" s="16">
        <v>9.08</v>
      </c>
      <c r="Y5" s="16">
        <v>7.86</v>
      </c>
      <c r="Z5" s="16">
        <v>7.74</v>
      </c>
      <c r="AA5" s="17">
        <v>24</v>
      </c>
      <c r="AB5" s="17">
        <v>16.7</v>
      </c>
      <c r="AC5" s="17">
        <v>3.28</v>
      </c>
      <c r="AD5" s="16">
        <v>185.75</v>
      </c>
      <c r="AE5" s="3"/>
      <c r="AF5" s="3"/>
    </row>
    <row r="6" spans="1:32" x14ac:dyDescent="0.25">
      <c r="A6" s="14">
        <v>2</v>
      </c>
      <c r="B6" s="16">
        <v>8.85</v>
      </c>
      <c r="C6" s="16">
        <v>9.2200000000000006</v>
      </c>
      <c r="D6" s="16">
        <v>12.31</v>
      </c>
      <c r="E6" s="16">
        <v>16.170000000000002</v>
      </c>
      <c r="F6" s="16">
        <v>17.55</v>
      </c>
      <c r="G6" s="16">
        <v>17.46</v>
      </c>
      <c r="H6" s="16">
        <v>15.49</v>
      </c>
      <c r="I6" s="16">
        <v>13.11</v>
      </c>
      <c r="J6" s="16">
        <v>9.5299999999999994</v>
      </c>
      <c r="K6" s="16">
        <v>5.98</v>
      </c>
      <c r="L6" s="16">
        <v>4</v>
      </c>
      <c r="M6" s="16">
        <v>3.73</v>
      </c>
      <c r="N6" s="16">
        <v>3</v>
      </c>
      <c r="O6" s="16">
        <v>4.93</v>
      </c>
      <c r="P6" s="16">
        <v>14.26</v>
      </c>
      <c r="Q6" s="16">
        <v>17.34</v>
      </c>
      <c r="R6" s="16">
        <v>12.9</v>
      </c>
      <c r="S6" s="16">
        <v>3.38</v>
      </c>
      <c r="T6" s="16">
        <v>3.19</v>
      </c>
      <c r="U6" s="16">
        <v>4.47</v>
      </c>
      <c r="V6" s="16">
        <v>6.52</v>
      </c>
      <c r="W6" s="16">
        <v>9.48</v>
      </c>
      <c r="X6" s="16">
        <v>10.86</v>
      </c>
      <c r="Y6" s="16">
        <v>10.23</v>
      </c>
      <c r="Z6" s="16">
        <v>9.75</v>
      </c>
      <c r="AA6" s="17">
        <v>24</v>
      </c>
      <c r="AB6" s="17">
        <v>17.55</v>
      </c>
      <c r="AC6" s="17">
        <v>3</v>
      </c>
      <c r="AD6" s="16">
        <v>233.96</v>
      </c>
      <c r="AE6" s="3"/>
      <c r="AF6" s="3"/>
    </row>
    <row r="7" spans="1:32" x14ac:dyDescent="0.25">
      <c r="A7" s="14">
        <v>3</v>
      </c>
      <c r="B7" s="16">
        <v>11.79</v>
      </c>
      <c r="C7" s="16">
        <v>14.81</v>
      </c>
      <c r="D7" s="16">
        <v>16.25</v>
      </c>
      <c r="E7" s="16">
        <v>14.73</v>
      </c>
      <c r="F7" s="16">
        <v>13.9</v>
      </c>
      <c r="G7" s="16">
        <v>13.03</v>
      </c>
      <c r="H7" s="16">
        <v>12.65</v>
      </c>
      <c r="I7" s="16">
        <v>13.52</v>
      </c>
      <c r="J7" s="16">
        <v>7.8</v>
      </c>
      <c r="K7" s="16">
        <v>5.4</v>
      </c>
      <c r="L7" s="16">
        <v>12.42</v>
      </c>
      <c r="M7" s="16">
        <v>20.329999999999998</v>
      </c>
      <c r="N7" s="16">
        <v>4.29</v>
      </c>
      <c r="O7" s="16">
        <v>3.92</v>
      </c>
      <c r="P7" s="16">
        <v>3.91</v>
      </c>
      <c r="Q7" s="16">
        <v>9.94</v>
      </c>
      <c r="R7" s="16">
        <v>10.86</v>
      </c>
      <c r="S7" s="16">
        <v>4.97</v>
      </c>
      <c r="T7" s="16">
        <v>4.3499999999999996</v>
      </c>
      <c r="U7" s="16">
        <v>5.45</v>
      </c>
      <c r="V7" s="16">
        <v>5.28</v>
      </c>
      <c r="W7" s="16">
        <v>6.43</v>
      </c>
      <c r="X7" s="16">
        <v>6.88</v>
      </c>
      <c r="Y7" s="16">
        <v>7.5</v>
      </c>
      <c r="Z7" s="16">
        <v>9.6</v>
      </c>
      <c r="AA7" s="17">
        <v>24</v>
      </c>
      <c r="AB7" s="17">
        <v>20.329999999999998</v>
      </c>
      <c r="AC7" s="17">
        <v>3.91</v>
      </c>
      <c r="AD7" s="16">
        <v>230.41</v>
      </c>
      <c r="AE7" s="3"/>
      <c r="AF7" s="3"/>
    </row>
    <row r="8" spans="1:32" x14ac:dyDescent="0.25">
      <c r="A8" s="14">
        <v>4</v>
      </c>
      <c r="B8" s="16">
        <v>7.45</v>
      </c>
      <c r="C8" s="16">
        <v>7.69</v>
      </c>
      <c r="D8" s="16">
        <v>8.73</v>
      </c>
      <c r="E8" s="16">
        <v>13.07</v>
      </c>
      <c r="F8" s="16">
        <v>11.46</v>
      </c>
      <c r="G8" s="16">
        <v>14.11</v>
      </c>
      <c r="H8" s="16">
        <v>19.45</v>
      </c>
      <c r="I8" s="16">
        <v>17.82</v>
      </c>
      <c r="J8" s="16">
        <v>7.39</v>
      </c>
      <c r="K8" s="16">
        <v>6.61</v>
      </c>
      <c r="L8" s="16">
        <v>7.64</v>
      </c>
      <c r="M8" s="16">
        <v>7.25</v>
      </c>
      <c r="N8" s="16">
        <v>5.08</v>
      </c>
      <c r="O8" s="16">
        <v>3.57</v>
      </c>
      <c r="P8" s="16">
        <v>3.48</v>
      </c>
      <c r="Q8" s="16">
        <v>3.51</v>
      </c>
      <c r="R8" s="16">
        <v>7.09</v>
      </c>
      <c r="S8" s="16">
        <v>6.53</v>
      </c>
      <c r="T8" s="16">
        <v>3.79</v>
      </c>
      <c r="U8" s="16">
        <v>4.68</v>
      </c>
      <c r="V8" s="16">
        <v>5.71</v>
      </c>
      <c r="W8" s="16">
        <v>6.87</v>
      </c>
      <c r="X8" s="16">
        <v>8.4600000000000009</v>
      </c>
      <c r="Y8" s="16">
        <v>6.68</v>
      </c>
      <c r="Z8" s="16">
        <v>8.09</v>
      </c>
      <c r="AA8" s="17">
        <v>24</v>
      </c>
      <c r="AB8" s="17">
        <v>19.45</v>
      </c>
      <c r="AC8" s="17">
        <v>3.48</v>
      </c>
      <c r="AD8" s="16">
        <v>194.12</v>
      </c>
      <c r="AE8" s="3"/>
      <c r="AF8" s="3"/>
    </row>
    <row r="9" spans="1:32" x14ac:dyDescent="0.25">
      <c r="A9" s="14">
        <v>5</v>
      </c>
      <c r="B9" s="16">
        <v>5.17</v>
      </c>
      <c r="C9" s="16">
        <v>6.8</v>
      </c>
      <c r="D9" s="16">
        <v>8.5</v>
      </c>
      <c r="E9" s="16">
        <v>9.58</v>
      </c>
      <c r="F9" s="16">
        <v>11.67</v>
      </c>
      <c r="G9" s="16">
        <v>13.59</v>
      </c>
      <c r="H9" s="16">
        <v>15.88</v>
      </c>
      <c r="I9" s="16">
        <v>15.25</v>
      </c>
      <c r="J9" s="16">
        <v>7.86</v>
      </c>
      <c r="K9" s="16">
        <v>4.1900000000000004</v>
      </c>
      <c r="L9" s="16">
        <v>3.86</v>
      </c>
      <c r="M9" s="16">
        <v>16.239999999999998</v>
      </c>
      <c r="N9" s="16">
        <v>3.89</v>
      </c>
      <c r="O9" s="16">
        <v>2.59</v>
      </c>
      <c r="P9" s="16">
        <v>6.97</v>
      </c>
      <c r="Q9" s="16">
        <v>16.399999999999999</v>
      </c>
      <c r="R9" s="16">
        <v>7.12</v>
      </c>
      <c r="S9" s="16">
        <v>7.03</v>
      </c>
      <c r="T9" s="16">
        <v>4.3499999999999996</v>
      </c>
      <c r="U9" s="16">
        <v>4.7300000000000004</v>
      </c>
      <c r="V9" s="16">
        <v>6.66</v>
      </c>
      <c r="W9" s="16">
        <v>7.03</v>
      </c>
      <c r="X9" s="16">
        <v>7.99</v>
      </c>
      <c r="Y9" s="16">
        <v>6.82</v>
      </c>
      <c r="Z9" s="16">
        <v>8.34</v>
      </c>
      <c r="AA9" s="17">
        <v>24</v>
      </c>
      <c r="AB9" s="17">
        <v>16.399999999999999</v>
      </c>
      <c r="AC9" s="17">
        <v>2.59</v>
      </c>
      <c r="AD9" s="16">
        <v>200.17</v>
      </c>
      <c r="AE9" s="3"/>
      <c r="AF9" s="3"/>
    </row>
    <row r="10" spans="1:32" x14ac:dyDescent="0.25">
      <c r="A10" s="14">
        <v>6</v>
      </c>
      <c r="B10" s="16">
        <v>6.76</v>
      </c>
      <c r="C10" s="16">
        <v>7.13</v>
      </c>
      <c r="D10" s="16">
        <v>13.42</v>
      </c>
      <c r="E10" s="16">
        <v>16.46</v>
      </c>
      <c r="F10" s="16">
        <v>12.25</v>
      </c>
      <c r="G10" s="16">
        <v>10.23</v>
      </c>
      <c r="H10" s="16">
        <v>9.65</v>
      </c>
      <c r="I10" s="16">
        <v>15.12</v>
      </c>
      <c r="J10" s="16">
        <v>20.22</v>
      </c>
      <c r="K10" s="16">
        <v>22.52</v>
      </c>
      <c r="L10" s="16">
        <v>21.5</v>
      </c>
      <c r="M10" s="16">
        <v>17.11</v>
      </c>
      <c r="N10" s="16">
        <v>9.3000000000000007</v>
      </c>
      <c r="O10" s="16">
        <v>6.01</v>
      </c>
      <c r="P10" s="16">
        <v>5.55</v>
      </c>
      <c r="Q10" s="16">
        <v>7.07</v>
      </c>
      <c r="R10" s="16">
        <v>5.39</v>
      </c>
      <c r="S10" s="16">
        <v>7.3</v>
      </c>
      <c r="T10" s="16">
        <v>6.44</v>
      </c>
      <c r="U10" s="16">
        <v>8.92</v>
      </c>
      <c r="V10" s="16">
        <v>10.75</v>
      </c>
      <c r="W10" s="16">
        <v>11.4</v>
      </c>
      <c r="X10" s="16">
        <v>11.87</v>
      </c>
      <c r="Y10" s="16">
        <v>12.18</v>
      </c>
      <c r="Z10" s="16">
        <v>11.44</v>
      </c>
      <c r="AA10" s="17">
        <v>24</v>
      </c>
      <c r="AB10" s="17">
        <v>22.52</v>
      </c>
      <c r="AC10" s="17">
        <v>5.39</v>
      </c>
      <c r="AD10" s="16">
        <v>274.55</v>
      </c>
      <c r="AE10" s="3"/>
      <c r="AF10" s="3"/>
    </row>
    <row r="11" spans="1:32" x14ac:dyDescent="0.25">
      <c r="A11" s="14">
        <v>7</v>
      </c>
      <c r="B11" s="16">
        <v>13.16</v>
      </c>
      <c r="C11" s="16">
        <v>17.05</v>
      </c>
      <c r="D11" s="16">
        <v>20.57</v>
      </c>
      <c r="E11" s="16">
        <v>17.16</v>
      </c>
      <c r="F11" s="16">
        <v>15.26</v>
      </c>
      <c r="G11" s="16">
        <v>12.91</v>
      </c>
      <c r="H11" s="16">
        <v>12.78</v>
      </c>
      <c r="I11" s="16">
        <v>12.6</v>
      </c>
      <c r="J11" s="16">
        <v>10.97</v>
      </c>
      <c r="K11" s="16">
        <v>9.11</v>
      </c>
      <c r="L11" s="16">
        <v>5.77</v>
      </c>
      <c r="M11" s="16">
        <v>4.42</v>
      </c>
      <c r="N11" s="16">
        <v>4.18</v>
      </c>
      <c r="O11" s="16">
        <v>4.4400000000000004</v>
      </c>
      <c r="P11" s="16">
        <v>10.17</v>
      </c>
      <c r="Q11" s="16">
        <v>5.96</v>
      </c>
      <c r="R11" s="16">
        <v>3.81</v>
      </c>
      <c r="S11" s="16">
        <v>6.05</v>
      </c>
      <c r="T11" s="16">
        <v>9.5299999999999994</v>
      </c>
      <c r="U11" s="16">
        <v>4.54</v>
      </c>
      <c r="V11" s="16">
        <v>5.05</v>
      </c>
      <c r="W11" s="16">
        <v>7.06</v>
      </c>
      <c r="X11" s="16">
        <v>7.89</v>
      </c>
      <c r="Y11" s="16">
        <v>8.18</v>
      </c>
      <c r="Z11" s="16">
        <v>9.5299999999999994</v>
      </c>
      <c r="AA11" s="17">
        <v>24</v>
      </c>
      <c r="AB11" s="17">
        <v>20.57</v>
      </c>
      <c r="AC11" s="17">
        <v>3.81</v>
      </c>
      <c r="AD11" s="16">
        <v>228.62</v>
      </c>
      <c r="AE11" s="3"/>
      <c r="AF11" s="3"/>
    </row>
    <row r="12" spans="1:32" x14ac:dyDescent="0.25">
      <c r="A12" s="14">
        <v>8</v>
      </c>
      <c r="B12" s="16">
        <v>8.42</v>
      </c>
      <c r="C12" s="16">
        <v>8.7799999999999994</v>
      </c>
      <c r="D12" s="16">
        <v>8.74</v>
      </c>
      <c r="E12" s="16">
        <v>9.98</v>
      </c>
      <c r="F12" s="16">
        <v>12.87</v>
      </c>
      <c r="G12" s="16">
        <v>14.64</v>
      </c>
      <c r="H12" s="16">
        <v>14.65</v>
      </c>
      <c r="I12" s="16">
        <v>12.78</v>
      </c>
      <c r="J12" s="16">
        <v>8.7799999999999994</v>
      </c>
      <c r="K12" s="16">
        <v>5.85</v>
      </c>
      <c r="L12" s="16">
        <v>5.87</v>
      </c>
      <c r="M12" s="18">
        <v>13.45</v>
      </c>
      <c r="N12" s="18">
        <v>79.48</v>
      </c>
      <c r="O12" s="18">
        <v>1.03</v>
      </c>
      <c r="P12" s="28">
        <v>85.65</v>
      </c>
      <c r="Q12" s="16">
        <v>8.06</v>
      </c>
      <c r="R12" s="16">
        <v>4.54</v>
      </c>
      <c r="S12" s="16">
        <v>3.98</v>
      </c>
      <c r="T12" s="16">
        <v>4.67</v>
      </c>
      <c r="U12" s="16">
        <v>6.24</v>
      </c>
      <c r="V12" s="16">
        <v>6.83</v>
      </c>
      <c r="W12" s="16">
        <v>6.95</v>
      </c>
      <c r="X12" s="16">
        <v>8.17</v>
      </c>
      <c r="Y12" s="16">
        <v>8.82</v>
      </c>
      <c r="Z12" s="16">
        <v>8.48</v>
      </c>
      <c r="AA12" s="17">
        <v>20</v>
      </c>
      <c r="AB12" s="17">
        <v>14.65</v>
      </c>
      <c r="AC12" s="17">
        <v>3.98</v>
      </c>
      <c r="AD12" s="16">
        <v>169.62</v>
      </c>
      <c r="AE12" s="3"/>
      <c r="AF12" s="3"/>
    </row>
    <row r="13" spans="1:32" x14ac:dyDescent="0.25">
      <c r="A13" s="14">
        <v>9</v>
      </c>
      <c r="B13" s="16">
        <v>8.51</v>
      </c>
      <c r="C13" s="16">
        <v>11.78</v>
      </c>
      <c r="D13" s="16">
        <v>19.13</v>
      </c>
      <c r="E13" s="16">
        <v>17.53</v>
      </c>
      <c r="F13" s="16">
        <v>14.46</v>
      </c>
      <c r="G13" s="16">
        <v>17.73</v>
      </c>
      <c r="H13" s="16">
        <v>16.77</v>
      </c>
      <c r="I13" s="16">
        <v>13.08</v>
      </c>
      <c r="J13" s="16">
        <v>5.54</v>
      </c>
      <c r="K13" s="16">
        <v>5.36</v>
      </c>
      <c r="L13" s="16">
        <v>22.48</v>
      </c>
      <c r="M13" s="16">
        <v>12.7</v>
      </c>
      <c r="N13" s="16">
        <v>9.76</v>
      </c>
      <c r="O13" s="16">
        <v>14.68</v>
      </c>
      <c r="P13" s="16">
        <v>7.95</v>
      </c>
      <c r="Q13" s="16">
        <v>13.19</v>
      </c>
      <c r="R13" s="16">
        <v>15.63</v>
      </c>
      <c r="S13" s="16">
        <v>5.28</v>
      </c>
      <c r="T13" s="16">
        <v>4.72</v>
      </c>
      <c r="U13" s="16">
        <v>4.5</v>
      </c>
      <c r="V13" s="16">
        <v>5.9</v>
      </c>
      <c r="W13" s="16">
        <v>5.72</v>
      </c>
      <c r="X13" s="16">
        <v>7.63</v>
      </c>
      <c r="Y13" s="16">
        <v>6.85</v>
      </c>
      <c r="Z13" s="16">
        <v>11.12</v>
      </c>
      <c r="AA13" s="17">
        <v>24</v>
      </c>
      <c r="AB13" s="17">
        <v>22.48</v>
      </c>
      <c r="AC13" s="17">
        <v>4.5</v>
      </c>
      <c r="AD13" s="16">
        <v>266.88</v>
      </c>
      <c r="AE13" s="3"/>
      <c r="AF13" s="3"/>
    </row>
    <row r="14" spans="1:32" x14ac:dyDescent="0.25">
      <c r="A14" s="14">
        <v>10</v>
      </c>
      <c r="B14" s="16">
        <v>7.22</v>
      </c>
      <c r="C14" s="16">
        <v>8.6999999999999993</v>
      </c>
      <c r="D14" s="16">
        <v>11.78</v>
      </c>
      <c r="E14" s="16">
        <v>11.48</v>
      </c>
      <c r="F14" s="16">
        <v>11.93</v>
      </c>
      <c r="G14" s="16">
        <v>11.2</v>
      </c>
      <c r="H14" s="16">
        <v>13.68</v>
      </c>
      <c r="I14" s="16">
        <v>11.95</v>
      </c>
      <c r="J14" s="16">
        <v>6.6</v>
      </c>
      <c r="K14" s="16">
        <v>4.16</v>
      </c>
      <c r="L14" s="16">
        <v>4.97</v>
      </c>
      <c r="M14" s="16">
        <v>4.13</v>
      </c>
      <c r="N14" s="16">
        <v>5.5</v>
      </c>
      <c r="O14" s="16">
        <v>6.96</v>
      </c>
      <c r="P14" s="16">
        <v>7.11</v>
      </c>
      <c r="Q14" s="16">
        <v>8.36</v>
      </c>
      <c r="R14" s="16">
        <v>7.09</v>
      </c>
      <c r="S14" s="16">
        <v>7.65</v>
      </c>
      <c r="T14" s="16">
        <v>3.95</v>
      </c>
      <c r="U14" s="16">
        <v>3.93</v>
      </c>
      <c r="V14" s="16">
        <v>3.43</v>
      </c>
      <c r="W14" s="16">
        <v>6.29</v>
      </c>
      <c r="X14" s="16">
        <v>7.92</v>
      </c>
      <c r="Y14" s="16">
        <v>8.19</v>
      </c>
      <c r="Z14" s="16">
        <v>7.67</v>
      </c>
      <c r="AA14" s="17">
        <v>24</v>
      </c>
      <c r="AB14" s="17">
        <v>13.68</v>
      </c>
      <c r="AC14" s="17">
        <v>3.43</v>
      </c>
      <c r="AD14" s="16">
        <v>184.18</v>
      </c>
      <c r="AE14" s="3"/>
      <c r="AF14" s="3"/>
    </row>
    <row r="15" spans="1:32" x14ac:dyDescent="0.25">
      <c r="A15" s="14">
        <v>11</v>
      </c>
      <c r="B15" s="16">
        <v>10.42</v>
      </c>
      <c r="C15" s="16">
        <v>10.99</v>
      </c>
      <c r="D15" s="16">
        <v>10.48</v>
      </c>
      <c r="E15" s="16">
        <v>11.4</v>
      </c>
      <c r="F15" s="16">
        <v>12.62</v>
      </c>
      <c r="G15" s="16">
        <v>13.99</v>
      </c>
      <c r="H15" s="16">
        <v>13.8</v>
      </c>
      <c r="I15" s="16">
        <v>12.65</v>
      </c>
      <c r="J15" s="16">
        <v>6.65</v>
      </c>
      <c r="K15" s="16">
        <v>5.07</v>
      </c>
      <c r="L15" s="16">
        <v>4.4000000000000004</v>
      </c>
      <c r="M15" s="16">
        <v>3.97</v>
      </c>
      <c r="N15" s="16">
        <v>3.78</v>
      </c>
      <c r="O15" s="16">
        <v>3.51</v>
      </c>
      <c r="P15" s="16">
        <v>4.12</v>
      </c>
      <c r="Q15" s="16">
        <v>5.33</v>
      </c>
      <c r="R15" s="16">
        <v>6</v>
      </c>
      <c r="S15" s="16">
        <v>4.26</v>
      </c>
      <c r="T15" s="16">
        <v>3.89</v>
      </c>
      <c r="U15" s="16">
        <v>4.95</v>
      </c>
      <c r="V15" s="16">
        <v>5.38</v>
      </c>
      <c r="W15" s="16">
        <v>6.6</v>
      </c>
      <c r="X15" s="16">
        <v>8.58</v>
      </c>
      <c r="Y15" s="16">
        <v>8.8699999999999992</v>
      </c>
      <c r="Z15" s="16">
        <v>7.57</v>
      </c>
      <c r="AA15" s="17">
        <v>24</v>
      </c>
      <c r="AB15" s="17">
        <v>13.99</v>
      </c>
      <c r="AC15" s="17">
        <v>3.51</v>
      </c>
      <c r="AD15" s="16">
        <v>181.71</v>
      </c>
      <c r="AE15" s="3"/>
      <c r="AF15" s="3"/>
    </row>
    <row r="16" spans="1:32" x14ac:dyDescent="0.25">
      <c r="A16" s="14">
        <v>12</v>
      </c>
      <c r="B16" s="16">
        <v>8.16</v>
      </c>
      <c r="C16" s="16">
        <v>9.7200000000000006</v>
      </c>
      <c r="D16" s="16">
        <v>11.41</v>
      </c>
      <c r="E16" s="16">
        <v>15.79</v>
      </c>
      <c r="F16" s="16">
        <v>14.69</v>
      </c>
      <c r="G16" s="16">
        <v>14.55</v>
      </c>
      <c r="H16" s="16">
        <v>15.35</v>
      </c>
      <c r="I16" s="16">
        <v>11.37</v>
      </c>
      <c r="J16" s="16">
        <v>7.58</v>
      </c>
      <c r="K16" s="16">
        <v>9.2100000000000009</v>
      </c>
      <c r="L16" s="16">
        <v>5.55</v>
      </c>
      <c r="M16" s="16">
        <v>9.68</v>
      </c>
      <c r="N16" s="16">
        <v>12.75</v>
      </c>
      <c r="O16" s="16">
        <v>9.3800000000000008</v>
      </c>
      <c r="P16" s="16">
        <v>5.97</v>
      </c>
      <c r="Q16" s="16">
        <v>4.04</v>
      </c>
      <c r="R16" s="16">
        <v>3.66</v>
      </c>
      <c r="S16" s="16">
        <v>3.93</v>
      </c>
      <c r="T16" s="16">
        <v>5.17</v>
      </c>
      <c r="U16" s="16">
        <v>6.07</v>
      </c>
      <c r="V16" s="16">
        <v>7.46</v>
      </c>
      <c r="W16" s="16">
        <v>8.17</v>
      </c>
      <c r="X16" s="16">
        <v>8.14</v>
      </c>
      <c r="Y16" s="16">
        <v>7.76</v>
      </c>
      <c r="Z16" s="16">
        <v>8.98</v>
      </c>
      <c r="AA16" s="17">
        <v>24</v>
      </c>
      <c r="AB16" s="17">
        <v>15.79</v>
      </c>
      <c r="AC16" s="17">
        <v>3.66</v>
      </c>
      <c r="AD16" s="16">
        <v>215.56</v>
      </c>
      <c r="AE16" s="3"/>
      <c r="AF16" s="3"/>
    </row>
    <row r="17" spans="1:32" x14ac:dyDescent="0.25">
      <c r="A17" s="14">
        <v>13</v>
      </c>
      <c r="B17" s="16">
        <v>7.56</v>
      </c>
      <c r="C17" s="16">
        <v>8.99</v>
      </c>
      <c r="D17" s="16">
        <v>10.72</v>
      </c>
      <c r="E17" s="16">
        <v>16.38</v>
      </c>
      <c r="F17" s="16">
        <v>19.68</v>
      </c>
      <c r="G17" s="16">
        <v>18.97</v>
      </c>
      <c r="H17" s="16">
        <v>16.440000000000001</v>
      </c>
      <c r="I17" s="16">
        <v>13.75</v>
      </c>
      <c r="J17" s="16">
        <v>6.65</v>
      </c>
      <c r="K17" s="16">
        <v>4.26</v>
      </c>
      <c r="L17" s="16">
        <v>3.86</v>
      </c>
      <c r="M17" s="16">
        <v>3.92</v>
      </c>
      <c r="N17" s="16">
        <v>4.38</v>
      </c>
      <c r="O17" s="16">
        <v>6.98</v>
      </c>
      <c r="P17" s="16">
        <v>28.27</v>
      </c>
      <c r="Q17" s="16">
        <v>14.4</v>
      </c>
      <c r="R17" s="16">
        <v>19.760000000000002</v>
      </c>
      <c r="S17" s="16">
        <v>27.4</v>
      </c>
      <c r="T17" s="16">
        <v>4.16</v>
      </c>
      <c r="U17" s="16">
        <v>3.93</v>
      </c>
      <c r="V17" s="16">
        <v>4.71</v>
      </c>
      <c r="W17" s="16">
        <v>5.66</v>
      </c>
      <c r="X17" s="16">
        <v>6.67</v>
      </c>
      <c r="Y17" s="16">
        <v>6</v>
      </c>
      <c r="Z17" s="16">
        <v>10.98</v>
      </c>
      <c r="AA17" s="17">
        <v>24</v>
      </c>
      <c r="AB17" s="17">
        <v>28.27</v>
      </c>
      <c r="AC17" s="17">
        <v>3.86</v>
      </c>
      <c r="AD17" s="16">
        <v>263.5</v>
      </c>
      <c r="AE17" s="3"/>
      <c r="AF17" s="3"/>
    </row>
    <row r="18" spans="1:32" x14ac:dyDescent="0.25">
      <c r="A18" s="14">
        <v>14</v>
      </c>
      <c r="B18" s="16">
        <v>6.96</v>
      </c>
      <c r="C18" s="16">
        <v>8.84</v>
      </c>
      <c r="D18" s="16">
        <v>9.6300000000000008</v>
      </c>
      <c r="E18" s="16">
        <v>9.36</v>
      </c>
      <c r="F18" s="16">
        <v>9.94</v>
      </c>
      <c r="G18" s="16">
        <v>11.48</v>
      </c>
      <c r="H18" s="16">
        <v>10.85</v>
      </c>
      <c r="I18" s="16">
        <v>9.02</v>
      </c>
      <c r="J18" s="16">
        <v>7.83</v>
      </c>
      <c r="K18" s="16">
        <v>6.07</v>
      </c>
      <c r="L18" s="16">
        <v>5.08</v>
      </c>
      <c r="M18" s="16">
        <v>3.75</v>
      </c>
      <c r="N18" s="16">
        <v>3.74</v>
      </c>
      <c r="O18" s="16">
        <v>7.69</v>
      </c>
      <c r="P18" s="16">
        <v>19.420000000000002</v>
      </c>
      <c r="Q18" s="16">
        <v>11.33</v>
      </c>
      <c r="R18" s="16">
        <v>6.96</v>
      </c>
      <c r="S18" s="16">
        <v>10.42</v>
      </c>
      <c r="T18" s="16">
        <v>3.99</v>
      </c>
      <c r="U18" s="16">
        <v>4.9400000000000004</v>
      </c>
      <c r="V18" s="16">
        <v>6.7</v>
      </c>
      <c r="W18" s="16">
        <v>7.72</v>
      </c>
      <c r="X18" s="16">
        <v>8.27</v>
      </c>
      <c r="Y18" s="16">
        <v>9.48</v>
      </c>
      <c r="Z18" s="16">
        <v>8.31</v>
      </c>
      <c r="AA18" s="17">
        <v>24</v>
      </c>
      <c r="AB18" s="17">
        <v>19.420000000000002</v>
      </c>
      <c r="AC18" s="17">
        <v>3.74</v>
      </c>
      <c r="AD18" s="16">
        <v>199.47</v>
      </c>
      <c r="AE18" s="3"/>
      <c r="AF18" s="3"/>
    </row>
    <row r="19" spans="1:32" x14ac:dyDescent="0.25">
      <c r="A19" s="14">
        <v>15</v>
      </c>
      <c r="B19" s="16">
        <v>13.54</v>
      </c>
      <c r="C19" s="16">
        <v>15.95</v>
      </c>
      <c r="D19" s="16">
        <v>16.98</v>
      </c>
      <c r="E19" s="16">
        <v>19.260000000000002</v>
      </c>
      <c r="F19" s="16">
        <v>17.48</v>
      </c>
      <c r="G19" s="16">
        <v>18.079999999999998</v>
      </c>
      <c r="H19" s="16">
        <v>18.64</v>
      </c>
      <c r="I19" s="16">
        <v>15.29</v>
      </c>
      <c r="J19" s="16">
        <v>7.58</v>
      </c>
      <c r="K19" s="16">
        <v>5.6</v>
      </c>
      <c r="L19" s="16">
        <v>4.21</v>
      </c>
      <c r="M19" s="16">
        <v>6.08</v>
      </c>
      <c r="N19" s="16">
        <v>8.26</v>
      </c>
      <c r="O19" s="16">
        <v>5.48</v>
      </c>
      <c r="P19" s="16">
        <v>4.3600000000000003</v>
      </c>
      <c r="Q19" s="16">
        <v>11.16</v>
      </c>
      <c r="R19" s="16">
        <v>9.9499999999999993</v>
      </c>
      <c r="S19" s="16">
        <v>7.68</v>
      </c>
      <c r="T19" s="16">
        <v>17.8</v>
      </c>
      <c r="U19" s="16">
        <v>6.67</v>
      </c>
      <c r="V19" s="16">
        <v>5.44</v>
      </c>
      <c r="W19" s="16">
        <v>7.45</v>
      </c>
      <c r="X19" s="16">
        <v>6.65</v>
      </c>
      <c r="Y19" s="16">
        <v>8.49</v>
      </c>
      <c r="Z19" s="16">
        <v>10.75</v>
      </c>
      <c r="AA19" s="17">
        <v>24</v>
      </c>
      <c r="AB19" s="17">
        <v>19.260000000000002</v>
      </c>
      <c r="AC19" s="17">
        <v>4.21</v>
      </c>
      <c r="AD19" s="16">
        <v>258.08</v>
      </c>
      <c r="AE19" s="3"/>
      <c r="AF19" s="3"/>
    </row>
    <row r="20" spans="1:32" x14ac:dyDescent="0.25">
      <c r="A20" s="14">
        <v>16</v>
      </c>
      <c r="B20" s="16">
        <v>7.48</v>
      </c>
      <c r="C20" s="16">
        <v>8.6999999999999993</v>
      </c>
      <c r="D20" s="16">
        <v>9.9499999999999993</v>
      </c>
      <c r="E20" s="16">
        <v>11.57</v>
      </c>
      <c r="F20" s="16">
        <v>14.71</v>
      </c>
      <c r="G20" s="16">
        <v>15.49</v>
      </c>
      <c r="H20" s="16">
        <v>17.559999999999999</v>
      </c>
      <c r="I20" s="16">
        <v>14.78</v>
      </c>
      <c r="J20" s="16">
        <v>8.75</v>
      </c>
      <c r="K20" s="16">
        <v>3.27</v>
      </c>
      <c r="L20" s="16">
        <v>3.25</v>
      </c>
      <c r="M20" s="16">
        <v>3.67</v>
      </c>
      <c r="N20" s="16">
        <v>4.45</v>
      </c>
      <c r="O20" s="16">
        <v>4.24</v>
      </c>
      <c r="P20" s="16">
        <v>5.26</v>
      </c>
      <c r="Q20" s="16">
        <v>3.69</v>
      </c>
      <c r="R20" s="16">
        <v>4.58</v>
      </c>
      <c r="S20" s="16">
        <v>6.99</v>
      </c>
      <c r="T20" s="16">
        <v>8.75</v>
      </c>
      <c r="U20" s="16">
        <v>4.6500000000000004</v>
      </c>
      <c r="V20" s="16">
        <v>4.8499999999999996</v>
      </c>
      <c r="W20" s="16">
        <v>6.35</v>
      </c>
      <c r="X20" s="16">
        <v>7.86</v>
      </c>
      <c r="Y20" s="16">
        <v>7.58</v>
      </c>
      <c r="Z20" s="16">
        <v>7.85</v>
      </c>
      <c r="AA20" s="17">
        <v>24</v>
      </c>
      <c r="AB20" s="17">
        <v>17.559999999999999</v>
      </c>
      <c r="AC20" s="17">
        <v>3.25</v>
      </c>
      <c r="AD20" s="16">
        <v>188.43</v>
      </c>
      <c r="AE20" s="3"/>
      <c r="AF20" s="3"/>
    </row>
    <row r="21" spans="1:32" x14ac:dyDescent="0.25">
      <c r="A21" s="14">
        <v>17</v>
      </c>
      <c r="B21" s="16">
        <v>6.72</v>
      </c>
      <c r="C21" s="16">
        <v>6.62</v>
      </c>
      <c r="D21" s="16">
        <v>10.67</v>
      </c>
      <c r="E21" s="16">
        <v>13.61</v>
      </c>
      <c r="F21" s="16">
        <v>8.2200000000000006</v>
      </c>
      <c r="G21" s="16">
        <v>10.52</v>
      </c>
      <c r="H21" s="16">
        <v>14</v>
      </c>
      <c r="I21" s="16">
        <v>9.7799999999999994</v>
      </c>
      <c r="J21" s="16">
        <v>7.21</v>
      </c>
      <c r="K21" s="16">
        <v>5.37</v>
      </c>
      <c r="L21" s="16">
        <v>5.64</v>
      </c>
      <c r="M21" s="16">
        <v>6.31</v>
      </c>
      <c r="N21" s="16">
        <v>14.82</v>
      </c>
      <c r="O21" s="16">
        <v>14.45</v>
      </c>
      <c r="P21" s="16">
        <v>15.07</v>
      </c>
      <c r="Q21" s="16">
        <v>29.95</v>
      </c>
      <c r="R21" s="16">
        <v>31.33</v>
      </c>
      <c r="S21" s="16">
        <v>12.26</v>
      </c>
      <c r="T21" s="16">
        <v>6.33</v>
      </c>
      <c r="U21" s="16">
        <v>5.25</v>
      </c>
      <c r="V21" s="16">
        <v>8.34</v>
      </c>
      <c r="W21" s="16">
        <v>8.77</v>
      </c>
      <c r="X21" s="16">
        <v>11.36</v>
      </c>
      <c r="Y21" s="16">
        <v>10.38</v>
      </c>
      <c r="Z21" s="16">
        <v>11.37</v>
      </c>
      <c r="AA21" s="17">
        <v>24</v>
      </c>
      <c r="AB21" s="17">
        <v>31.33</v>
      </c>
      <c r="AC21" s="17">
        <v>5.25</v>
      </c>
      <c r="AD21" s="16">
        <v>272.98</v>
      </c>
      <c r="AE21" s="3"/>
      <c r="AF21" s="3"/>
    </row>
    <row r="22" spans="1:32" x14ac:dyDescent="0.25">
      <c r="A22" s="14">
        <v>18</v>
      </c>
      <c r="B22" s="16">
        <v>11.76</v>
      </c>
      <c r="C22" s="16">
        <v>11.43</v>
      </c>
      <c r="D22" s="16">
        <v>9.0500000000000007</v>
      </c>
      <c r="E22" s="16">
        <v>9.75</v>
      </c>
      <c r="F22" s="16">
        <v>12.51</v>
      </c>
      <c r="G22" s="16">
        <v>20.350000000000001</v>
      </c>
      <c r="H22" s="16">
        <v>16.03</v>
      </c>
      <c r="I22" s="16">
        <v>12.27</v>
      </c>
      <c r="J22" s="16">
        <v>7.61</v>
      </c>
      <c r="K22" s="16">
        <v>4.95</v>
      </c>
      <c r="L22" s="16">
        <v>4.99</v>
      </c>
      <c r="M22" s="16">
        <v>5.04</v>
      </c>
      <c r="N22" s="16">
        <v>6.01</v>
      </c>
      <c r="O22" s="16">
        <v>5.71</v>
      </c>
      <c r="P22" s="16">
        <v>6.39</v>
      </c>
      <c r="Q22" s="16">
        <v>6.68</v>
      </c>
      <c r="R22" s="16">
        <v>4.88</v>
      </c>
      <c r="S22" s="16">
        <v>4.3600000000000003</v>
      </c>
      <c r="T22" s="16">
        <v>4.82</v>
      </c>
      <c r="U22" s="16">
        <v>4.83</v>
      </c>
      <c r="V22" s="16">
        <v>6.75</v>
      </c>
      <c r="W22" s="16">
        <v>9.56</v>
      </c>
      <c r="X22" s="16">
        <v>10.77</v>
      </c>
      <c r="Y22" s="16">
        <v>11.24</v>
      </c>
      <c r="Z22" s="16">
        <v>8.66</v>
      </c>
      <c r="AA22" s="17">
        <v>24</v>
      </c>
      <c r="AB22" s="17">
        <v>20.350000000000001</v>
      </c>
      <c r="AC22" s="17">
        <v>4.3600000000000003</v>
      </c>
      <c r="AD22" s="16">
        <v>207.74</v>
      </c>
      <c r="AE22" s="3"/>
      <c r="AF22" s="3"/>
    </row>
    <row r="23" spans="1:32" x14ac:dyDescent="0.25">
      <c r="A23" s="14">
        <v>19</v>
      </c>
      <c r="B23" s="16">
        <v>11.7</v>
      </c>
      <c r="C23" s="16">
        <v>12.02</v>
      </c>
      <c r="D23" s="16">
        <v>12.32</v>
      </c>
      <c r="E23" s="16">
        <v>16.05</v>
      </c>
      <c r="F23" s="16">
        <v>15.77</v>
      </c>
      <c r="G23" s="16">
        <v>19.920000000000002</v>
      </c>
      <c r="H23" s="16">
        <v>21.86</v>
      </c>
      <c r="I23" s="16">
        <v>17.78</v>
      </c>
      <c r="J23" s="16">
        <v>11.21</v>
      </c>
      <c r="K23" s="16">
        <v>4.84</v>
      </c>
      <c r="L23" s="16">
        <v>7.13</v>
      </c>
      <c r="M23" s="16">
        <v>4.76</v>
      </c>
      <c r="N23" s="16">
        <v>4.17</v>
      </c>
      <c r="O23" s="16">
        <v>4.16</v>
      </c>
      <c r="P23" s="16">
        <v>4.4800000000000004</v>
      </c>
      <c r="Q23" s="16">
        <v>3.3</v>
      </c>
      <c r="R23" s="16">
        <v>3.73</v>
      </c>
      <c r="S23" s="16">
        <v>3.22</v>
      </c>
      <c r="T23" s="16">
        <v>3.14</v>
      </c>
      <c r="U23" s="16">
        <v>3.11</v>
      </c>
      <c r="V23" s="16">
        <v>5.31</v>
      </c>
      <c r="W23" s="16">
        <v>4.82</v>
      </c>
      <c r="X23" s="16">
        <v>4.84</v>
      </c>
      <c r="Y23" s="16">
        <v>3.71</v>
      </c>
      <c r="Z23" s="16">
        <v>8.4700000000000006</v>
      </c>
      <c r="AA23" s="17">
        <v>24</v>
      </c>
      <c r="AB23" s="17">
        <v>21.86</v>
      </c>
      <c r="AC23" s="17">
        <v>3.11</v>
      </c>
      <c r="AD23" s="16">
        <v>203.35</v>
      </c>
      <c r="AE23" s="3"/>
      <c r="AF23" s="3"/>
    </row>
    <row r="24" spans="1:32" x14ac:dyDescent="0.25">
      <c r="A24" s="14">
        <v>20</v>
      </c>
      <c r="B24" s="16">
        <v>4.22</v>
      </c>
      <c r="C24" s="16">
        <v>5.54</v>
      </c>
      <c r="D24" s="16">
        <v>6.27</v>
      </c>
      <c r="E24" s="16">
        <v>6.86</v>
      </c>
      <c r="F24" s="16">
        <v>7.49</v>
      </c>
      <c r="G24" s="16">
        <v>10.53</v>
      </c>
      <c r="H24" s="16">
        <v>11.06</v>
      </c>
      <c r="I24" s="16">
        <v>13.24</v>
      </c>
      <c r="J24" s="16">
        <v>12.36</v>
      </c>
      <c r="K24" s="16">
        <v>5.16</v>
      </c>
      <c r="L24" s="16">
        <v>4.57</v>
      </c>
      <c r="M24" s="16">
        <v>4.2699999999999996</v>
      </c>
      <c r="N24" s="16">
        <v>3.89</v>
      </c>
      <c r="O24" s="16">
        <v>3.67</v>
      </c>
      <c r="P24" s="16">
        <v>3.81</v>
      </c>
      <c r="Q24" s="16">
        <v>4.53</v>
      </c>
      <c r="R24" s="16">
        <v>7.27</v>
      </c>
      <c r="S24" s="16">
        <v>3.43</v>
      </c>
      <c r="T24" s="16">
        <v>3.29</v>
      </c>
      <c r="U24" s="16">
        <v>5.71</v>
      </c>
      <c r="V24" s="16">
        <v>9.2799999999999994</v>
      </c>
      <c r="W24" s="16">
        <v>11.28</v>
      </c>
      <c r="X24" s="16">
        <v>9.2899999999999991</v>
      </c>
      <c r="Y24" s="16">
        <v>5.45</v>
      </c>
      <c r="Z24" s="16">
        <v>6.77</v>
      </c>
      <c r="AA24" s="17">
        <v>24</v>
      </c>
      <c r="AB24" s="17">
        <v>13.24</v>
      </c>
      <c r="AC24" s="17">
        <v>3.29</v>
      </c>
      <c r="AD24" s="16">
        <v>162.47</v>
      </c>
      <c r="AE24" s="3"/>
      <c r="AF24" s="3"/>
    </row>
    <row r="25" spans="1:32" x14ac:dyDescent="0.25">
      <c r="A25" s="14">
        <v>21</v>
      </c>
      <c r="B25" s="16">
        <v>4.3</v>
      </c>
      <c r="C25" s="16">
        <v>4.78</v>
      </c>
      <c r="D25" s="16">
        <v>6.24</v>
      </c>
      <c r="E25" s="16">
        <v>7.08</v>
      </c>
      <c r="F25" s="16">
        <v>15.33</v>
      </c>
      <c r="G25" s="16">
        <v>20.05</v>
      </c>
      <c r="H25" s="16">
        <v>19.809999999999999</v>
      </c>
      <c r="I25" s="16">
        <v>22.77</v>
      </c>
      <c r="J25" s="16">
        <v>21.31</v>
      </c>
      <c r="K25" s="16">
        <v>12.11</v>
      </c>
      <c r="L25" s="16">
        <v>7.21</v>
      </c>
      <c r="M25" s="16">
        <v>5.46</v>
      </c>
      <c r="N25" s="16">
        <v>6.38</v>
      </c>
      <c r="O25" s="16">
        <v>3.98</v>
      </c>
      <c r="P25" s="16">
        <v>3.76</v>
      </c>
      <c r="Q25" s="16">
        <v>3.36</v>
      </c>
      <c r="R25" s="16">
        <v>3.11</v>
      </c>
      <c r="S25" s="16">
        <v>3.2</v>
      </c>
      <c r="T25" s="16">
        <v>3.52</v>
      </c>
      <c r="U25" s="16">
        <v>5.62</v>
      </c>
      <c r="V25" s="16">
        <v>8.93</v>
      </c>
      <c r="W25" s="16">
        <v>8.82</v>
      </c>
      <c r="X25" s="16">
        <v>10</v>
      </c>
      <c r="Y25" s="16">
        <v>8.5399999999999991</v>
      </c>
      <c r="Z25" s="16">
        <v>8.99</v>
      </c>
      <c r="AA25" s="17">
        <v>24</v>
      </c>
      <c r="AB25" s="17">
        <v>22.77</v>
      </c>
      <c r="AC25" s="17">
        <v>3.11</v>
      </c>
      <c r="AD25" s="16">
        <v>215.67</v>
      </c>
      <c r="AE25" s="3"/>
      <c r="AF25" s="3"/>
    </row>
    <row r="26" spans="1:32" x14ac:dyDescent="0.25">
      <c r="A26" s="14">
        <v>22</v>
      </c>
      <c r="B26" s="16">
        <v>9.8800000000000008</v>
      </c>
      <c r="C26" s="16">
        <v>13.5</v>
      </c>
      <c r="D26" s="16">
        <v>14.52</v>
      </c>
      <c r="E26" s="16">
        <v>11.36</v>
      </c>
      <c r="F26" s="16">
        <v>9.7799999999999994</v>
      </c>
      <c r="G26" s="16">
        <v>11.5</v>
      </c>
      <c r="H26" s="16">
        <v>11.83</v>
      </c>
      <c r="I26" s="16">
        <v>9.81</v>
      </c>
      <c r="J26" s="16">
        <v>10.15</v>
      </c>
      <c r="K26" s="18">
        <v>8.7799999999999994</v>
      </c>
      <c r="L26" s="18">
        <v>184.18</v>
      </c>
      <c r="M26" s="18">
        <v>159.29</v>
      </c>
      <c r="N26" s="18">
        <v>2.2999999999999998</v>
      </c>
      <c r="O26" s="18">
        <v>13.29</v>
      </c>
      <c r="P26" s="18">
        <v>54.06</v>
      </c>
      <c r="Q26" s="18">
        <v>1.31</v>
      </c>
      <c r="R26" s="18">
        <v>146.62</v>
      </c>
      <c r="S26" s="16">
        <v>4.07</v>
      </c>
      <c r="T26" s="16">
        <v>4.24</v>
      </c>
      <c r="U26" s="16">
        <v>4.16</v>
      </c>
      <c r="V26" s="16">
        <v>7.77</v>
      </c>
      <c r="W26" s="16">
        <v>6.3</v>
      </c>
      <c r="X26" s="16">
        <v>13.9</v>
      </c>
      <c r="Y26" s="16">
        <v>13.56</v>
      </c>
      <c r="Z26" s="16">
        <v>9.77</v>
      </c>
      <c r="AA26" s="17">
        <v>16</v>
      </c>
      <c r="AB26" s="17">
        <v>14.52</v>
      </c>
      <c r="AC26" s="17">
        <v>4.07</v>
      </c>
      <c r="AD26" s="16">
        <v>156.33000000000001</v>
      </c>
      <c r="AE26" s="3"/>
      <c r="AF26" s="3"/>
    </row>
    <row r="27" spans="1:32" x14ac:dyDescent="0.25">
      <c r="A27" s="14">
        <v>23</v>
      </c>
      <c r="B27" s="16">
        <v>12.09</v>
      </c>
      <c r="C27" s="16">
        <v>10.97</v>
      </c>
      <c r="D27" s="16">
        <v>11.27</v>
      </c>
      <c r="E27" s="16">
        <v>11.19</v>
      </c>
      <c r="F27" s="16">
        <v>11.48</v>
      </c>
      <c r="G27" s="16">
        <v>16.03</v>
      </c>
      <c r="H27" s="16">
        <v>12.83</v>
      </c>
      <c r="I27" s="16">
        <v>12.87</v>
      </c>
      <c r="J27" s="16">
        <v>8.99</v>
      </c>
      <c r="K27" s="16">
        <v>8.5299999999999994</v>
      </c>
      <c r="L27" s="16">
        <v>6.17</v>
      </c>
      <c r="M27" s="16">
        <v>3.55</v>
      </c>
      <c r="N27" s="16">
        <v>3.01</v>
      </c>
      <c r="O27" s="16">
        <v>2.91</v>
      </c>
      <c r="P27" s="16">
        <v>3.2</v>
      </c>
      <c r="Q27" s="16">
        <v>3.34</v>
      </c>
      <c r="R27" s="16">
        <v>3.61</v>
      </c>
      <c r="S27" s="16">
        <v>5.83</v>
      </c>
      <c r="T27" s="16">
        <v>8.1999999999999993</v>
      </c>
      <c r="U27" s="16">
        <v>8.0399999999999991</v>
      </c>
      <c r="V27" s="16">
        <v>8.02</v>
      </c>
      <c r="W27" s="16">
        <v>8.19</v>
      </c>
      <c r="X27" s="16">
        <v>9.15</v>
      </c>
      <c r="Y27" s="16">
        <v>11.32</v>
      </c>
      <c r="Z27" s="16">
        <v>8.3699999999999992</v>
      </c>
      <c r="AA27" s="17">
        <v>24</v>
      </c>
      <c r="AB27" s="17">
        <v>16.03</v>
      </c>
      <c r="AC27" s="17">
        <v>2.91</v>
      </c>
      <c r="AD27" s="16">
        <v>200.79</v>
      </c>
      <c r="AE27" s="3"/>
      <c r="AF27" s="3"/>
    </row>
    <row r="28" spans="1:32" x14ac:dyDescent="0.25">
      <c r="A28" s="14">
        <v>24</v>
      </c>
      <c r="B28" s="16">
        <v>10.76</v>
      </c>
      <c r="C28" s="16">
        <v>10.55</v>
      </c>
      <c r="D28" s="16">
        <v>10.85</v>
      </c>
      <c r="E28" s="16">
        <v>11.47</v>
      </c>
      <c r="F28" s="16">
        <v>12.09</v>
      </c>
      <c r="G28" s="16">
        <v>12.4</v>
      </c>
      <c r="H28" s="16">
        <v>13.16</v>
      </c>
      <c r="I28" s="16">
        <v>11.05</v>
      </c>
      <c r="J28" s="16">
        <v>8.07</v>
      </c>
      <c r="K28" s="16">
        <v>5.6</v>
      </c>
      <c r="L28" s="16">
        <v>4.0599999999999996</v>
      </c>
      <c r="M28" s="16">
        <v>3.22</v>
      </c>
      <c r="N28" s="16">
        <v>3.53</v>
      </c>
      <c r="O28" s="16">
        <v>3.12</v>
      </c>
      <c r="P28" s="16">
        <v>3.01</v>
      </c>
      <c r="Q28" s="16">
        <v>2.42</v>
      </c>
      <c r="R28" s="26">
        <v>2.41</v>
      </c>
      <c r="S28" s="16">
        <v>3.37</v>
      </c>
      <c r="T28" s="16">
        <v>3.74</v>
      </c>
      <c r="U28" s="16">
        <v>4.0599999999999996</v>
      </c>
      <c r="V28" s="16">
        <v>6</v>
      </c>
      <c r="W28" s="16">
        <v>10.94</v>
      </c>
      <c r="X28" s="16">
        <v>12.14</v>
      </c>
      <c r="Y28" s="16">
        <v>12.35</v>
      </c>
      <c r="Z28" s="16">
        <v>7.74</v>
      </c>
      <c r="AA28" s="17">
        <v>23</v>
      </c>
      <c r="AB28" s="17">
        <v>13.16</v>
      </c>
      <c r="AC28" s="17">
        <v>2.42</v>
      </c>
      <c r="AD28" s="16">
        <v>177.96</v>
      </c>
      <c r="AE28" s="3"/>
      <c r="AF28" s="3"/>
    </row>
    <row r="29" spans="1:32" x14ac:dyDescent="0.25">
      <c r="A29" s="14">
        <v>25</v>
      </c>
      <c r="B29" s="16">
        <v>11.24</v>
      </c>
      <c r="C29" s="16">
        <v>12.9</v>
      </c>
      <c r="D29" s="16">
        <v>14.23</v>
      </c>
      <c r="E29" s="16">
        <v>10.78</v>
      </c>
      <c r="F29" s="16">
        <v>9.6300000000000008</v>
      </c>
      <c r="G29" s="16">
        <v>12.1</v>
      </c>
      <c r="H29" s="16">
        <v>9.01</v>
      </c>
      <c r="I29" s="16">
        <v>8.99</v>
      </c>
      <c r="J29" s="16">
        <v>6.85</v>
      </c>
      <c r="K29" s="16">
        <v>5.53</v>
      </c>
      <c r="L29" s="16">
        <v>5.41</v>
      </c>
      <c r="M29" s="16">
        <v>4.26</v>
      </c>
      <c r="N29" s="16">
        <v>2.85</v>
      </c>
      <c r="O29" s="16">
        <v>3.33</v>
      </c>
      <c r="P29" s="16">
        <v>3.02</v>
      </c>
      <c r="Q29" s="16">
        <v>3.18</v>
      </c>
      <c r="R29" s="16">
        <v>3.38</v>
      </c>
      <c r="S29" s="16">
        <v>3.59</v>
      </c>
      <c r="T29" s="16">
        <v>4.13</v>
      </c>
      <c r="U29" s="16">
        <v>5.22</v>
      </c>
      <c r="V29" s="16">
        <v>6.88</v>
      </c>
      <c r="W29" s="16">
        <v>6.74</v>
      </c>
      <c r="X29" s="16">
        <v>5.67</v>
      </c>
      <c r="Y29" s="16">
        <v>4.95</v>
      </c>
      <c r="Z29" s="16">
        <v>6.83</v>
      </c>
      <c r="AA29" s="17">
        <v>24</v>
      </c>
      <c r="AB29" s="17">
        <v>14.23</v>
      </c>
      <c r="AC29" s="17">
        <v>2.85</v>
      </c>
      <c r="AD29" s="16">
        <v>163.87</v>
      </c>
      <c r="AE29" s="3"/>
      <c r="AF29" s="3"/>
    </row>
    <row r="30" spans="1:32" x14ac:dyDescent="0.25">
      <c r="A30" s="14">
        <v>26</v>
      </c>
      <c r="B30" s="16">
        <v>4.59</v>
      </c>
      <c r="C30" s="16">
        <v>4.87</v>
      </c>
      <c r="D30" s="16">
        <v>5.71</v>
      </c>
      <c r="E30" s="16">
        <v>6.3</v>
      </c>
      <c r="F30" s="16">
        <v>12.79</v>
      </c>
      <c r="G30" s="16">
        <v>14.67</v>
      </c>
      <c r="H30" s="16">
        <v>12.72</v>
      </c>
      <c r="I30" s="16">
        <v>9.4</v>
      </c>
      <c r="J30" s="16">
        <v>5.0199999999999996</v>
      </c>
      <c r="K30" s="16">
        <v>4.1399999999999997</v>
      </c>
      <c r="L30" s="16">
        <v>4.2300000000000004</v>
      </c>
      <c r="M30" s="16">
        <v>3.87</v>
      </c>
      <c r="N30" s="16">
        <v>4.0599999999999996</v>
      </c>
      <c r="O30" s="16">
        <v>6.36</v>
      </c>
      <c r="P30" s="16">
        <v>12.23</v>
      </c>
      <c r="Q30" s="16">
        <v>8.65</v>
      </c>
      <c r="R30" s="16">
        <v>8.48</v>
      </c>
      <c r="S30" s="16">
        <v>3.99</v>
      </c>
      <c r="T30" s="16">
        <v>3.52</v>
      </c>
      <c r="U30" s="16">
        <v>3.71</v>
      </c>
      <c r="V30" s="16">
        <v>4.25</v>
      </c>
      <c r="W30" s="16">
        <v>4.0599999999999996</v>
      </c>
      <c r="X30" s="16">
        <v>4.7300000000000004</v>
      </c>
      <c r="Y30" s="16">
        <v>4.88</v>
      </c>
      <c r="Z30" s="16">
        <v>6.55</v>
      </c>
      <c r="AA30" s="17">
        <v>24</v>
      </c>
      <c r="AB30" s="17">
        <v>14.67</v>
      </c>
      <c r="AC30" s="17">
        <v>3.52</v>
      </c>
      <c r="AD30" s="16">
        <v>157.22999999999999</v>
      </c>
      <c r="AE30" s="3"/>
      <c r="AF30" s="3"/>
    </row>
    <row r="31" spans="1:32" x14ac:dyDescent="0.25">
      <c r="A31" s="14">
        <v>27</v>
      </c>
      <c r="B31" s="16">
        <v>10.4</v>
      </c>
      <c r="C31" s="16">
        <v>9.41</v>
      </c>
      <c r="D31" s="16">
        <v>8.7100000000000009</v>
      </c>
      <c r="E31" s="16">
        <v>11</v>
      </c>
      <c r="F31" s="16">
        <v>10.63</v>
      </c>
      <c r="G31" s="16">
        <v>10.34</v>
      </c>
      <c r="H31" s="16">
        <v>9.8000000000000007</v>
      </c>
      <c r="I31" s="16">
        <v>6.39</v>
      </c>
      <c r="J31" s="16">
        <v>4.09</v>
      </c>
      <c r="K31" s="16">
        <v>4.12</v>
      </c>
      <c r="L31" s="16">
        <v>4.6500000000000004</v>
      </c>
      <c r="M31" s="16">
        <v>4.2300000000000004</v>
      </c>
      <c r="N31" s="16">
        <v>3.54</v>
      </c>
      <c r="O31" s="16">
        <v>3.53</v>
      </c>
      <c r="P31" s="16">
        <v>5.91</v>
      </c>
      <c r="Q31" s="16">
        <v>11.21</v>
      </c>
      <c r="R31" s="16">
        <v>25.6</v>
      </c>
      <c r="S31" s="16">
        <v>18.059999999999999</v>
      </c>
      <c r="T31" s="16">
        <v>5.22</v>
      </c>
      <c r="U31" s="16">
        <v>3.58</v>
      </c>
      <c r="V31" s="16">
        <v>4.43</v>
      </c>
      <c r="W31" s="16">
        <v>6.63</v>
      </c>
      <c r="X31" s="16">
        <v>5.46</v>
      </c>
      <c r="Y31" s="16">
        <v>4.9400000000000004</v>
      </c>
      <c r="Z31" s="16">
        <v>8</v>
      </c>
      <c r="AA31" s="17">
        <v>24</v>
      </c>
      <c r="AB31" s="17">
        <v>25.6</v>
      </c>
      <c r="AC31" s="17">
        <v>3.53</v>
      </c>
      <c r="AD31" s="16">
        <v>191.88</v>
      </c>
      <c r="AE31" s="3"/>
      <c r="AF31" s="3"/>
    </row>
    <row r="32" spans="1:32" x14ac:dyDescent="0.25">
      <c r="A32" s="14">
        <v>28</v>
      </c>
      <c r="B32" s="16">
        <v>5.17</v>
      </c>
      <c r="C32" s="16">
        <v>5.63</v>
      </c>
      <c r="D32" s="16">
        <v>5.35</v>
      </c>
      <c r="E32" s="16">
        <v>8.7200000000000006</v>
      </c>
      <c r="F32" s="16">
        <v>10.57</v>
      </c>
      <c r="G32" s="16">
        <v>12.06</v>
      </c>
      <c r="H32" s="16">
        <v>13.75</v>
      </c>
      <c r="I32" s="16">
        <v>7.31</v>
      </c>
      <c r="J32" s="16">
        <v>4.4400000000000004</v>
      </c>
      <c r="K32" s="16">
        <v>5.2</v>
      </c>
      <c r="L32" s="16">
        <v>5.59</v>
      </c>
      <c r="M32" s="16">
        <v>4.84</v>
      </c>
      <c r="N32" s="16">
        <v>14.56</v>
      </c>
      <c r="O32" s="16">
        <v>24.78</v>
      </c>
      <c r="P32" s="16">
        <v>17.78</v>
      </c>
      <c r="Q32" s="16">
        <v>6.47</v>
      </c>
      <c r="R32" s="16">
        <v>5.99</v>
      </c>
      <c r="S32" s="16">
        <v>6.09</v>
      </c>
      <c r="T32" s="16">
        <v>4.58</v>
      </c>
      <c r="U32" s="16">
        <v>4.46</v>
      </c>
      <c r="V32" s="16">
        <v>6.99</v>
      </c>
      <c r="W32" s="16">
        <v>6.44</v>
      </c>
      <c r="X32" s="16">
        <v>6.63</v>
      </c>
      <c r="Y32" s="16">
        <v>5.94</v>
      </c>
      <c r="Z32" s="16">
        <v>8.31</v>
      </c>
      <c r="AA32" s="17">
        <v>24</v>
      </c>
      <c r="AB32" s="17">
        <v>24.78</v>
      </c>
      <c r="AC32" s="17">
        <v>4.4400000000000004</v>
      </c>
      <c r="AD32" s="16">
        <v>199.34</v>
      </c>
      <c r="AE32" s="3"/>
      <c r="AF32" s="3"/>
    </row>
    <row r="33" spans="1:32" x14ac:dyDescent="0.25">
      <c r="A33" s="14">
        <v>29</v>
      </c>
      <c r="B33" s="16">
        <v>6.5</v>
      </c>
      <c r="C33" s="16">
        <v>5.9</v>
      </c>
      <c r="D33" s="16">
        <v>5.28</v>
      </c>
      <c r="E33" s="16">
        <v>5.73</v>
      </c>
      <c r="F33" s="16">
        <v>11.29</v>
      </c>
      <c r="G33" s="16">
        <v>10.28</v>
      </c>
      <c r="H33" s="16">
        <v>8.93</v>
      </c>
      <c r="I33" s="16">
        <v>6.42</v>
      </c>
      <c r="J33" s="16">
        <v>6.19</v>
      </c>
      <c r="K33" s="16">
        <v>4.97</v>
      </c>
      <c r="L33" s="16">
        <v>21.15</v>
      </c>
      <c r="M33" s="16">
        <v>6.2</v>
      </c>
      <c r="N33" s="16">
        <v>13.14</v>
      </c>
      <c r="O33" s="16">
        <v>9.6300000000000008</v>
      </c>
      <c r="P33" s="16">
        <v>9.44</v>
      </c>
      <c r="Q33" s="16">
        <v>4.43</v>
      </c>
      <c r="R33" s="16">
        <v>3.83</v>
      </c>
      <c r="S33" s="16">
        <v>4.21</v>
      </c>
      <c r="T33" s="16">
        <v>4.76</v>
      </c>
      <c r="U33" s="16">
        <v>7.78</v>
      </c>
      <c r="V33" s="16">
        <v>6.87</v>
      </c>
      <c r="W33" s="16">
        <v>7.03</v>
      </c>
      <c r="X33" s="16">
        <v>5.91</v>
      </c>
      <c r="Y33" s="16">
        <v>5.48</v>
      </c>
      <c r="Z33" s="16">
        <v>7.56</v>
      </c>
      <c r="AA33" s="17">
        <v>24</v>
      </c>
      <c r="AB33" s="17">
        <v>21.15</v>
      </c>
      <c r="AC33" s="17">
        <v>3.83</v>
      </c>
      <c r="AD33" s="16">
        <v>181.35</v>
      </c>
      <c r="AE33" s="3"/>
      <c r="AF33" s="3"/>
    </row>
    <row r="34" spans="1:32" x14ac:dyDescent="0.25">
      <c r="A34" s="14">
        <v>30</v>
      </c>
      <c r="B34" s="16">
        <v>5.78</v>
      </c>
      <c r="C34" s="16">
        <v>8.43</v>
      </c>
      <c r="D34" s="16">
        <v>14.42</v>
      </c>
      <c r="E34" s="16">
        <v>10.74</v>
      </c>
      <c r="F34" s="16">
        <v>8.93</v>
      </c>
      <c r="G34" s="16">
        <v>8.4700000000000006</v>
      </c>
      <c r="H34" s="16">
        <v>9.7899999999999991</v>
      </c>
      <c r="I34" s="16">
        <v>8.85</v>
      </c>
      <c r="J34" s="16">
        <v>7.74</v>
      </c>
      <c r="K34" s="16">
        <v>4.49</v>
      </c>
      <c r="L34" s="16">
        <v>3.91</v>
      </c>
      <c r="M34" s="16">
        <v>5.14</v>
      </c>
      <c r="N34" s="16">
        <v>6.95</v>
      </c>
      <c r="O34" s="16">
        <v>7.56</v>
      </c>
      <c r="P34" s="16">
        <v>6.69</v>
      </c>
      <c r="Q34" s="16">
        <v>4.95</v>
      </c>
      <c r="R34" s="16">
        <v>4.96</v>
      </c>
      <c r="S34" s="16">
        <v>4.42</v>
      </c>
      <c r="T34" s="16">
        <v>4.74</v>
      </c>
      <c r="U34" s="16">
        <v>5.55</v>
      </c>
      <c r="V34" s="16">
        <v>5.89</v>
      </c>
      <c r="W34" s="16">
        <v>7.17</v>
      </c>
      <c r="X34" s="16">
        <v>7.02</v>
      </c>
      <c r="Y34" s="16">
        <v>6.52</v>
      </c>
      <c r="Z34" s="16">
        <v>7.05</v>
      </c>
      <c r="AA34" s="17">
        <v>24</v>
      </c>
      <c r="AB34" s="17">
        <v>14.42</v>
      </c>
      <c r="AC34" s="17">
        <v>3.91</v>
      </c>
      <c r="AD34" s="16">
        <v>169.11</v>
      </c>
      <c r="AE34" s="3"/>
      <c r="AF34" s="3"/>
    </row>
    <row r="35" spans="1:32" x14ac:dyDescent="0.25">
      <c r="A35" s="14" t="s">
        <v>6</v>
      </c>
      <c r="B35" s="16">
        <v>8.6300000000000008</v>
      </c>
      <c r="C35" s="16">
        <v>9.5500000000000007</v>
      </c>
      <c r="D35" s="16">
        <v>11</v>
      </c>
      <c r="E35" s="16">
        <v>11.87</v>
      </c>
      <c r="F35" s="16">
        <v>12.42</v>
      </c>
      <c r="G35" s="16">
        <v>13.9</v>
      </c>
      <c r="H35" s="16">
        <v>14.06</v>
      </c>
      <c r="I35" s="16">
        <v>12.43</v>
      </c>
      <c r="J35" s="16">
        <v>8.92</v>
      </c>
      <c r="K35" s="16">
        <v>6.39</v>
      </c>
      <c r="L35" s="16">
        <v>7.09</v>
      </c>
      <c r="M35" s="16">
        <v>6.56</v>
      </c>
      <c r="N35" s="16">
        <v>6.17</v>
      </c>
      <c r="O35" s="16">
        <v>6.46</v>
      </c>
      <c r="P35" s="16">
        <v>8.06</v>
      </c>
      <c r="Q35" s="16">
        <v>8.26</v>
      </c>
      <c r="R35" s="16">
        <v>8.5299999999999994</v>
      </c>
      <c r="S35" s="16">
        <v>6.57</v>
      </c>
      <c r="T35" s="16">
        <v>5.3</v>
      </c>
      <c r="U35" s="16">
        <v>5.14</v>
      </c>
      <c r="V35" s="16">
        <v>6.43</v>
      </c>
      <c r="W35" s="16">
        <v>7.52</v>
      </c>
      <c r="X35" s="16">
        <v>8.33</v>
      </c>
      <c r="Y35" s="16">
        <v>8.0299999999999994</v>
      </c>
      <c r="Z35" s="16">
        <f>ROUND(AVERAGE(B35:Y35),2)</f>
        <v>8.65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29</v>
      </c>
      <c r="M36" s="17">
        <v>28</v>
      </c>
      <c r="N36" s="17">
        <v>28</v>
      </c>
      <c r="O36" s="17">
        <v>28</v>
      </c>
      <c r="P36" s="17">
        <v>28</v>
      </c>
      <c r="Q36" s="17">
        <v>29</v>
      </c>
      <c r="R36" s="17">
        <v>28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13.54</v>
      </c>
      <c r="C37" s="16">
        <v>17.05</v>
      </c>
      <c r="D37" s="16">
        <v>20.57</v>
      </c>
      <c r="E37" s="16">
        <v>19.260000000000002</v>
      </c>
      <c r="F37" s="16">
        <v>19.68</v>
      </c>
      <c r="G37" s="16">
        <v>20.350000000000001</v>
      </c>
      <c r="H37" s="16">
        <v>21.86</v>
      </c>
      <c r="I37" s="16">
        <v>22.77</v>
      </c>
      <c r="J37" s="16">
        <v>21.31</v>
      </c>
      <c r="K37" s="16">
        <v>22.52</v>
      </c>
      <c r="L37" s="16">
        <v>22.48</v>
      </c>
      <c r="M37" s="16">
        <v>20.329999999999998</v>
      </c>
      <c r="N37" s="16">
        <v>14.82</v>
      </c>
      <c r="O37" s="16">
        <v>24.78</v>
      </c>
      <c r="P37" s="16">
        <v>28.27</v>
      </c>
      <c r="Q37" s="16">
        <v>29.95</v>
      </c>
      <c r="R37" s="16">
        <v>31.33</v>
      </c>
      <c r="S37" s="16">
        <v>27.4</v>
      </c>
      <c r="T37" s="16">
        <v>17.8</v>
      </c>
      <c r="U37" s="16">
        <v>8.92</v>
      </c>
      <c r="V37" s="16">
        <v>10.75</v>
      </c>
      <c r="W37" s="16">
        <v>11.4</v>
      </c>
      <c r="X37" s="16">
        <v>13.9</v>
      </c>
      <c r="Y37" s="16">
        <v>13.56</v>
      </c>
      <c r="Z37" s="16"/>
      <c r="AA37" s="17"/>
      <c r="AB37" s="17">
        <f>MAX($B37:$Y37)</f>
        <v>31.33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258.92</v>
      </c>
      <c r="C38" s="16">
        <v>286.58999999999997</v>
      </c>
      <c r="D38" s="16">
        <v>330.12</v>
      </c>
      <c r="E38" s="16">
        <v>355.97</v>
      </c>
      <c r="F38" s="16">
        <v>372.72</v>
      </c>
      <c r="G38" s="16">
        <v>416.91</v>
      </c>
      <c r="H38" s="16">
        <v>421.7</v>
      </c>
      <c r="I38" s="16">
        <v>372.79</v>
      </c>
      <c r="J38" s="16">
        <v>267.67</v>
      </c>
      <c r="K38" s="16">
        <v>185.43</v>
      </c>
      <c r="L38" s="16">
        <v>205.6</v>
      </c>
      <c r="M38" s="16">
        <v>183.6</v>
      </c>
      <c r="N38" s="16">
        <v>172.73</v>
      </c>
      <c r="O38" s="16">
        <v>180.85</v>
      </c>
      <c r="P38" s="16">
        <v>225.7</v>
      </c>
      <c r="Q38" s="16">
        <v>239.58</v>
      </c>
      <c r="R38" s="16">
        <v>238.94</v>
      </c>
      <c r="S38" s="16">
        <v>197.1</v>
      </c>
      <c r="T38" s="16">
        <v>159.13999999999999</v>
      </c>
      <c r="U38" s="16">
        <v>154.12</v>
      </c>
      <c r="V38" s="16">
        <v>192.87</v>
      </c>
      <c r="W38" s="16">
        <v>225.49</v>
      </c>
      <c r="X38" s="16">
        <v>249.79</v>
      </c>
      <c r="Y38" s="16">
        <v>240.75</v>
      </c>
      <c r="Z38" s="16"/>
      <c r="AA38" s="17"/>
      <c r="AB38" s="17"/>
      <c r="AC38" s="17"/>
      <c r="AD38" s="17">
        <f>SUM(B38:Y38)</f>
        <v>6135.079999999999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55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7.74</v>
      </c>
      <c r="C44" s="16">
        <f>($Z6)</f>
        <v>9.75</v>
      </c>
      <c r="D44" s="16">
        <f>($Z7)</f>
        <v>9.6</v>
      </c>
      <c r="E44" s="16">
        <f>($Z8)</f>
        <v>8.09</v>
      </c>
      <c r="F44" s="16">
        <f>($Z9)</f>
        <v>8.34</v>
      </c>
      <c r="G44" s="16">
        <f>($Z10)</f>
        <v>11.44</v>
      </c>
      <c r="H44" s="16">
        <f>($Z11)</f>
        <v>9.5299999999999994</v>
      </c>
      <c r="I44" s="16">
        <f>($Z12)</f>
        <v>8.48</v>
      </c>
      <c r="J44" s="16">
        <f>($Z13)</f>
        <v>11.12</v>
      </c>
      <c r="K44" s="16">
        <f>($Z14)</f>
        <v>7.67</v>
      </c>
      <c r="L44" s="16">
        <f>($Z15)</f>
        <v>7.57</v>
      </c>
      <c r="M44" s="16">
        <f>($Z16)</f>
        <v>8.98</v>
      </c>
      <c r="N44" s="16">
        <f>($Z17)</f>
        <v>10.98</v>
      </c>
      <c r="O44" s="16">
        <f>($Z18)</f>
        <v>8.31</v>
      </c>
      <c r="P44" s="16">
        <f>($Z19)</f>
        <v>10.75</v>
      </c>
      <c r="Q44" s="16">
        <f>($Z20)</f>
        <v>7.85</v>
      </c>
      <c r="R44" s="16">
        <f>($Z21)</f>
        <v>11.37</v>
      </c>
      <c r="S44" s="16">
        <f>($Z22)</f>
        <v>8.66</v>
      </c>
      <c r="T44" s="16">
        <f>($Z23)</f>
        <v>8.4700000000000006</v>
      </c>
      <c r="U44" s="16">
        <f>($Z24)</f>
        <v>6.77</v>
      </c>
      <c r="V44" s="16">
        <f>($Z25)</f>
        <v>8.99</v>
      </c>
      <c r="W44" s="16">
        <f>($Z26)</f>
        <v>9.77</v>
      </c>
      <c r="X44" s="16">
        <f>($Z27)</f>
        <v>8.3699999999999992</v>
      </c>
      <c r="Y44" s="16">
        <f>($Z28)</f>
        <v>7.74</v>
      </c>
      <c r="Z44" s="16">
        <f>($Z29)</f>
        <v>6.83</v>
      </c>
      <c r="AA44" s="16">
        <f>($Z30)</f>
        <v>6.55</v>
      </c>
      <c r="AB44" s="16">
        <f>($Z31)</f>
        <v>8</v>
      </c>
      <c r="AC44" s="16">
        <f>($Z32)</f>
        <v>8.31</v>
      </c>
      <c r="AD44" s="16">
        <f>($Z33)</f>
        <v>7.56</v>
      </c>
      <c r="AE44" s="16">
        <f>($Z34)</f>
        <v>7.05</v>
      </c>
      <c r="AF44" s="16"/>
    </row>
    <row r="45" spans="1:32" x14ac:dyDescent="0.25">
      <c r="A45" s="14" t="str">
        <f>($AB4)</f>
        <v>最大值</v>
      </c>
      <c r="B45" s="16">
        <f>($AB5)</f>
        <v>16.7</v>
      </c>
      <c r="C45" s="16">
        <f>($AB6)</f>
        <v>17.55</v>
      </c>
      <c r="D45" s="16">
        <f>($AB7)</f>
        <v>20.329999999999998</v>
      </c>
      <c r="E45" s="16">
        <f>($AB8)</f>
        <v>19.45</v>
      </c>
      <c r="F45" s="16">
        <f>($AB9)</f>
        <v>16.399999999999999</v>
      </c>
      <c r="G45" s="16">
        <f>($AB10)</f>
        <v>22.52</v>
      </c>
      <c r="H45" s="16">
        <f>($AB11)</f>
        <v>20.57</v>
      </c>
      <c r="I45" s="16">
        <f>($AB12)</f>
        <v>14.65</v>
      </c>
      <c r="J45" s="16">
        <f>($AB13)</f>
        <v>22.48</v>
      </c>
      <c r="K45" s="16">
        <f>($AB14)</f>
        <v>13.68</v>
      </c>
      <c r="L45" s="16">
        <f>($AB15)</f>
        <v>13.99</v>
      </c>
      <c r="M45" s="16">
        <f>($AB16)</f>
        <v>15.79</v>
      </c>
      <c r="N45" s="16">
        <f>($AB17)</f>
        <v>28.27</v>
      </c>
      <c r="O45" s="16">
        <f>($AB18)</f>
        <v>19.420000000000002</v>
      </c>
      <c r="P45" s="16">
        <f>($AB19)</f>
        <v>19.260000000000002</v>
      </c>
      <c r="Q45" s="16">
        <f>($AB20)</f>
        <v>17.559999999999999</v>
      </c>
      <c r="R45" s="16">
        <f>($AB21)</f>
        <v>31.33</v>
      </c>
      <c r="S45" s="16">
        <f>($AB22)</f>
        <v>20.350000000000001</v>
      </c>
      <c r="T45" s="16">
        <f>($AB23)</f>
        <v>21.86</v>
      </c>
      <c r="U45" s="16">
        <f>($AB24)</f>
        <v>13.24</v>
      </c>
      <c r="V45" s="16">
        <f>($AB25)</f>
        <v>22.77</v>
      </c>
      <c r="W45" s="16">
        <f>($AB26)</f>
        <v>14.52</v>
      </c>
      <c r="X45" s="16">
        <f>($AB27)</f>
        <v>16.03</v>
      </c>
      <c r="Y45" s="16">
        <f>($AB28)</f>
        <v>13.16</v>
      </c>
      <c r="Z45" s="16">
        <f>($AB29)</f>
        <v>14.23</v>
      </c>
      <c r="AA45" s="16">
        <f>($AB30)</f>
        <v>14.67</v>
      </c>
      <c r="AB45" s="16">
        <f>($AB31)</f>
        <v>25.6</v>
      </c>
      <c r="AC45" s="16">
        <f>($AB32)</f>
        <v>24.78</v>
      </c>
      <c r="AD45" s="16">
        <f>($AB33)</f>
        <v>21.15</v>
      </c>
      <c r="AE45" s="16">
        <f>($AB34)</f>
        <v>14.42</v>
      </c>
      <c r="AF45" s="16"/>
    </row>
    <row r="46" spans="1:32" x14ac:dyDescent="0.25">
      <c r="A46" s="14" t="str">
        <f>($AC4)</f>
        <v>最小值</v>
      </c>
      <c r="B46" s="16">
        <f>($AC5)</f>
        <v>3.28</v>
      </c>
      <c r="C46" s="16">
        <f>($AC6)</f>
        <v>3</v>
      </c>
      <c r="D46" s="16">
        <f>($AC7)</f>
        <v>3.91</v>
      </c>
      <c r="E46" s="16">
        <f>($AC8)</f>
        <v>3.48</v>
      </c>
      <c r="F46" s="16">
        <f>($AC9)</f>
        <v>2.59</v>
      </c>
      <c r="G46" s="16">
        <f>($AC10)</f>
        <v>5.39</v>
      </c>
      <c r="H46" s="16">
        <f>($AC11)</f>
        <v>3.81</v>
      </c>
      <c r="I46" s="16">
        <f>($AC12)</f>
        <v>3.98</v>
      </c>
      <c r="J46" s="16">
        <f>($AC13)</f>
        <v>4.5</v>
      </c>
      <c r="K46" s="16">
        <f>($AC14)</f>
        <v>3.43</v>
      </c>
      <c r="L46" s="16">
        <f>($AC15)</f>
        <v>3.51</v>
      </c>
      <c r="M46" s="16">
        <f>($AC16)</f>
        <v>3.66</v>
      </c>
      <c r="N46" s="16">
        <f>($AC17)</f>
        <v>3.86</v>
      </c>
      <c r="O46" s="16">
        <f>($AC18)</f>
        <v>3.74</v>
      </c>
      <c r="P46" s="16">
        <f>($AC19)</f>
        <v>4.21</v>
      </c>
      <c r="Q46" s="16">
        <f>($AC20)</f>
        <v>3.25</v>
      </c>
      <c r="R46" s="16">
        <f>($AC21)</f>
        <v>5.25</v>
      </c>
      <c r="S46" s="16">
        <f>($AC22)</f>
        <v>4.3600000000000003</v>
      </c>
      <c r="T46" s="16">
        <f>($AC23)</f>
        <v>3.11</v>
      </c>
      <c r="U46" s="16">
        <f>($AC24)</f>
        <v>3.29</v>
      </c>
      <c r="V46" s="16">
        <f>($AC25)</f>
        <v>3.11</v>
      </c>
      <c r="W46" s="16">
        <f>($AC26)</f>
        <v>4.07</v>
      </c>
      <c r="X46" s="16">
        <f>($AC27)</f>
        <v>2.91</v>
      </c>
      <c r="Y46" s="16">
        <f>($AC28)</f>
        <v>2.42</v>
      </c>
      <c r="Z46" s="16">
        <f>($AC29)</f>
        <v>2.85</v>
      </c>
      <c r="AA46" s="16">
        <f>($AC30)</f>
        <v>3.52</v>
      </c>
      <c r="AB46" s="16">
        <f>($AC31)</f>
        <v>3.53</v>
      </c>
      <c r="AC46" s="16">
        <f>($AC32)</f>
        <v>4.4400000000000004</v>
      </c>
      <c r="AD46" s="16">
        <f>($AC33)</f>
        <v>3.83</v>
      </c>
      <c r="AE46" s="16">
        <f>($AC34)</f>
        <v>3.91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10.64</v>
      </c>
      <c r="C5" s="16">
        <v>7.12</v>
      </c>
      <c r="D5" s="16">
        <v>4.88</v>
      </c>
      <c r="E5" s="16">
        <v>3.91</v>
      </c>
      <c r="F5" s="16">
        <v>3.99</v>
      </c>
      <c r="G5" s="16">
        <v>7.82</v>
      </c>
      <c r="H5" s="16">
        <v>9.42</v>
      </c>
      <c r="I5" s="16">
        <v>8.5399999999999991</v>
      </c>
      <c r="J5" s="16">
        <v>9.1999999999999993</v>
      </c>
      <c r="K5" s="16">
        <v>4.8499999999999996</v>
      </c>
      <c r="L5" s="16">
        <v>3.87</v>
      </c>
      <c r="M5" s="16">
        <v>3.3</v>
      </c>
      <c r="N5" s="16">
        <v>1.8</v>
      </c>
      <c r="O5" s="16">
        <v>1.57</v>
      </c>
      <c r="P5" s="16">
        <v>2.0299999999999998</v>
      </c>
      <c r="Q5" s="16">
        <v>3.87</v>
      </c>
      <c r="R5" s="16">
        <v>4.32</v>
      </c>
      <c r="S5" s="16">
        <v>2.15</v>
      </c>
      <c r="T5" s="16">
        <v>4.3</v>
      </c>
      <c r="U5" s="16">
        <v>2.72</v>
      </c>
      <c r="V5" s="16">
        <v>4.66</v>
      </c>
      <c r="W5" s="16">
        <v>7.61</v>
      </c>
      <c r="X5" s="16">
        <v>7.19</v>
      </c>
      <c r="Y5" s="16">
        <v>6.1</v>
      </c>
      <c r="Z5" s="16">
        <v>5.24</v>
      </c>
      <c r="AA5" s="17">
        <v>24</v>
      </c>
      <c r="AB5" s="17">
        <v>10.64</v>
      </c>
      <c r="AC5" s="17">
        <v>1.57</v>
      </c>
      <c r="AD5" s="16">
        <v>125.86</v>
      </c>
      <c r="AE5" s="3"/>
      <c r="AF5" s="3"/>
    </row>
    <row r="6" spans="1:32" x14ac:dyDescent="0.25">
      <c r="A6" s="14">
        <v>2</v>
      </c>
      <c r="B6" s="16">
        <v>6.81</v>
      </c>
      <c r="C6" s="16">
        <v>7.15</v>
      </c>
      <c r="D6" s="16">
        <v>10.02</v>
      </c>
      <c r="E6" s="16">
        <v>13.38</v>
      </c>
      <c r="F6" s="16">
        <v>13.84</v>
      </c>
      <c r="G6" s="16">
        <v>11.8</v>
      </c>
      <c r="H6" s="16">
        <v>8.01</v>
      </c>
      <c r="I6" s="16">
        <v>6.92</v>
      </c>
      <c r="J6" s="16">
        <v>5.47</v>
      </c>
      <c r="K6" s="16">
        <v>3.33</v>
      </c>
      <c r="L6" s="16">
        <v>2.0299999999999998</v>
      </c>
      <c r="M6" s="16">
        <v>1.96</v>
      </c>
      <c r="N6" s="16">
        <v>1.26</v>
      </c>
      <c r="O6" s="16">
        <v>2.61</v>
      </c>
      <c r="P6" s="16">
        <v>7.45</v>
      </c>
      <c r="Q6" s="16">
        <v>8.44</v>
      </c>
      <c r="R6" s="16">
        <v>6.62</v>
      </c>
      <c r="S6" s="16">
        <v>1.6</v>
      </c>
      <c r="T6" s="16">
        <v>1.43</v>
      </c>
      <c r="U6" s="16">
        <v>2.78</v>
      </c>
      <c r="V6" s="16">
        <v>4.71</v>
      </c>
      <c r="W6" s="16">
        <v>7.63</v>
      </c>
      <c r="X6" s="16">
        <v>9.01</v>
      </c>
      <c r="Y6" s="16">
        <v>8.52</v>
      </c>
      <c r="Z6" s="16">
        <v>6.37</v>
      </c>
      <c r="AA6" s="17">
        <v>24</v>
      </c>
      <c r="AB6" s="17">
        <v>13.84</v>
      </c>
      <c r="AC6" s="17">
        <v>1.26</v>
      </c>
      <c r="AD6" s="16">
        <v>152.78</v>
      </c>
      <c r="AE6" s="3"/>
      <c r="AF6" s="3"/>
    </row>
    <row r="7" spans="1:32" x14ac:dyDescent="0.25">
      <c r="A7" s="14">
        <v>3</v>
      </c>
      <c r="B7" s="16">
        <v>9.75</v>
      </c>
      <c r="C7" s="16">
        <v>12.61</v>
      </c>
      <c r="D7" s="16">
        <v>14.09</v>
      </c>
      <c r="E7" s="16">
        <v>11.92</v>
      </c>
      <c r="F7" s="16">
        <v>10.4</v>
      </c>
      <c r="G7" s="16">
        <v>8.5399999999999991</v>
      </c>
      <c r="H7" s="16">
        <v>6.73</v>
      </c>
      <c r="I7" s="16">
        <v>7.57</v>
      </c>
      <c r="J7" s="16">
        <v>4.43</v>
      </c>
      <c r="K7" s="16">
        <v>2.87</v>
      </c>
      <c r="L7" s="16">
        <v>7.66</v>
      </c>
      <c r="M7" s="16">
        <v>10.25</v>
      </c>
      <c r="N7" s="16">
        <v>2.13</v>
      </c>
      <c r="O7" s="16">
        <v>1.83</v>
      </c>
      <c r="P7" s="16">
        <v>1.71</v>
      </c>
      <c r="Q7" s="16">
        <v>4.95</v>
      </c>
      <c r="R7" s="16">
        <v>6.58</v>
      </c>
      <c r="S7" s="16">
        <v>2.94</v>
      </c>
      <c r="T7" s="16">
        <v>2.58</v>
      </c>
      <c r="U7" s="16">
        <v>3.64</v>
      </c>
      <c r="V7" s="16">
        <v>3.32</v>
      </c>
      <c r="W7" s="16">
        <v>4.83</v>
      </c>
      <c r="X7" s="16">
        <v>5.03</v>
      </c>
      <c r="Y7" s="16">
        <v>5.67</v>
      </c>
      <c r="Z7" s="16">
        <v>6.33</v>
      </c>
      <c r="AA7" s="17">
        <v>24</v>
      </c>
      <c r="AB7" s="17">
        <v>14.09</v>
      </c>
      <c r="AC7" s="17">
        <v>1.71</v>
      </c>
      <c r="AD7" s="16">
        <v>152.03</v>
      </c>
      <c r="AE7" s="3"/>
      <c r="AF7" s="3"/>
    </row>
    <row r="8" spans="1:32" x14ac:dyDescent="0.25">
      <c r="A8" s="14">
        <v>4</v>
      </c>
      <c r="B8" s="16">
        <v>5.5</v>
      </c>
      <c r="C8" s="16">
        <v>5.78</v>
      </c>
      <c r="D8" s="16">
        <v>6.68</v>
      </c>
      <c r="E8" s="16">
        <v>8.9</v>
      </c>
      <c r="F8" s="16">
        <v>8.14</v>
      </c>
      <c r="G8" s="16">
        <v>8.82</v>
      </c>
      <c r="H8" s="16">
        <v>9.64</v>
      </c>
      <c r="I8" s="16">
        <v>8.9</v>
      </c>
      <c r="J8" s="16">
        <v>4.2</v>
      </c>
      <c r="K8" s="16">
        <v>3.91</v>
      </c>
      <c r="L8" s="16">
        <v>4.2699999999999996</v>
      </c>
      <c r="M8" s="16">
        <v>4.07</v>
      </c>
      <c r="N8" s="16">
        <v>2.68</v>
      </c>
      <c r="O8" s="16">
        <v>1.72</v>
      </c>
      <c r="P8" s="16">
        <v>1.58</v>
      </c>
      <c r="Q8" s="16">
        <v>1.49</v>
      </c>
      <c r="R8" s="16">
        <v>4.3499999999999996</v>
      </c>
      <c r="S8" s="16">
        <v>4.3499999999999996</v>
      </c>
      <c r="T8" s="16">
        <v>2.25</v>
      </c>
      <c r="U8" s="16">
        <v>2.72</v>
      </c>
      <c r="V8" s="16">
        <v>3.92</v>
      </c>
      <c r="W8" s="16">
        <v>5.0999999999999996</v>
      </c>
      <c r="X8" s="16">
        <v>6.51</v>
      </c>
      <c r="Y8" s="16">
        <v>5.0199999999999996</v>
      </c>
      <c r="Z8" s="16">
        <v>5.0199999999999996</v>
      </c>
      <c r="AA8" s="17">
        <v>24</v>
      </c>
      <c r="AB8" s="17">
        <v>9.64</v>
      </c>
      <c r="AC8" s="17">
        <v>1.49</v>
      </c>
      <c r="AD8" s="16">
        <v>120.5</v>
      </c>
      <c r="AE8" s="3"/>
      <c r="AF8" s="3"/>
    </row>
    <row r="9" spans="1:32" x14ac:dyDescent="0.25">
      <c r="A9" s="14">
        <v>5</v>
      </c>
      <c r="B9" s="16">
        <v>3.66</v>
      </c>
      <c r="C9" s="16">
        <v>4.91</v>
      </c>
      <c r="D9" s="16">
        <v>6.31</v>
      </c>
      <c r="E9" s="16">
        <v>7.51</v>
      </c>
      <c r="F9" s="16">
        <v>9.1300000000000008</v>
      </c>
      <c r="G9" s="16">
        <v>9.69</v>
      </c>
      <c r="H9" s="16">
        <v>9.01</v>
      </c>
      <c r="I9" s="16">
        <v>8.58</v>
      </c>
      <c r="J9" s="16">
        <v>4.72</v>
      </c>
      <c r="K9" s="16">
        <v>2.27</v>
      </c>
      <c r="L9" s="16">
        <v>2.27</v>
      </c>
      <c r="M9" s="16">
        <v>8.06</v>
      </c>
      <c r="N9" s="16">
        <v>2.2799999999999998</v>
      </c>
      <c r="O9" s="16">
        <v>1.43</v>
      </c>
      <c r="P9" s="16">
        <v>4.5</v>
      </c>
      <c r="Q9" s="16">
        <v>9.7200000000000006</v>
      </c>
      <c r="R9" s="16">
        <v>4.8099999999999996</v>
      </c>
      <c r="S9" s="16">
        <v>5.01</v>
      </c>
      <c r="T9" s="16">
        <v>3.08</v>
      </c>
      <c r="U9" s="16">
        <v>3.49</v>
      </c>
      <c r="V9" s="16">
        <v>5.37</v>
      </c>
      <c r="W9" s="16">
        <v>5.66</v>
      </c>
      <c r="X9" s="16">
        <v>6.51</v>
      </c>
      <c r="Y9" s="16">
        <v>5.67</v>
      </c>
      <c r="Z9" s="16">
        <v>5.57</v>
      </c>
      <c r="AA9" s="17">
        <v>24</v>
      </c>
      <c r="AB9" s="17">
        <v>9.7200000000000006</v>
      </c>
      <c r="AC9" s="17">
        <v>1.43</v>
      </c>
      <c r="AD9" s="16">
        <v>133.65</v>
      </c>
      <c r="AE9" s="3"/>
      <c r="AF9" s="3"/>
    </row>
    <row r="10" spans="1:32" x14ac:dyDescent="0.25">
      <c r="A10" s="14">
        <v>6</v>
      </c>
      <c r="B10" s="16">
        <v>5.57</v>
      </c>
      <c r="C10" s="16">
        <v>5.8</v>
      </c>
      <c r="D10" s="16">
        <v>11.3</v>
      </c>
      <c r="E10" s="16">
        <v>12.89</v>
      </c>
      <c r="F10" s="16">
        <v>10.08</v>
      </c>
      <c r="G10" s="16">
        <v>7.94</v>
      </c>
      <c r="H10" s="16">
        <v>6.87</v>
      </c>
      <c r="I10" s="16">
        <v>10.08</v>
      </c>
      <c r="J10" s="16">
        <v>11.01</v>
      </c>
      <c r="K10" s="16">
        <v>10.9</v>
      </c>
      <c r="L10" s="16">
        <v>11.39</v>
      </c>
      <c r="M10" s="16">
        <v>9.9700000000000006</v>
      </c>
      <c r="N10" s="16">
        <v>5.99</v>
      </c>
      <c r="O10" s="16">
        <v>3.62</v>
      </c>
      <c r="P10" s="16">
        <v>3.15</v>
      </c>
      <c r="Q10" s="16">
        <v>4.4400000000000004</v>
      </c>
      <c r="R10" s="16">
        <v>3.68</v>
      </c>
      <c r="S10" s="16">
        <v>5.12</v>
      </c>
      <c r="T10" s="16">
        <v>4.57</v>
      </c>
      <c r="U10" s="16">
        <v>6.89</v>
      </c>
      <c r="V10" s="16">
        <v>8.9499999999999993</v>
      </c>
      <c r="W10" s="16">
        <v>9.4499999999999993</v>
      </c>
      <c r="X10" s="16">
        <v>9.99</v>
      </c>
      <c r="Y10" s="16">
        <v>10.28</v>
      </c>
      <c r="Z10" s="16">
        <v>7.91</v>
      </c>
      <c r="AA10" s="17">
        <v>24</v>
      </c>
      <c r="AB10" s="17">
        <v>12.89</v>
      </c>
      <c r="AC10" s="17">
        <v>3.15</v>
      </c>
      <c r="AD10" s="16">
        <v>189.93</v>
      </c>
      <c r="AE10" s="3"/>
      <c r="AF10" s="3"/>
    </row>
    <row r="11" spans="1:32" x14ac:dyDescent="0.25">
      <c r="A11" s="14">
        <v>7</v>
      </c>
      <c r="B11" s="16">
        <v>11</v>
      </c>
      <c r="C11" s="16">
        <v>14.47</v>
      </c>
      <c r="D11" s="16">
        <v>17.489999999999998</v>
      </c>
      <c r="E11" s="16">
        <v>15.15</v>
      </c>
      <c r="F11" s="16">
        <v>12.81</v>
      </c>
      <c r="G11" s="16">
        <v>9.58</v>
      </c>
      <c r="H11" s="16">
        <v>7.7</v>
      </c>
      <c r="I11" s="16">
        <v>7.84</v>
      </c>
      <c r="J11" s="16">
        <v>7.74</v>
      </c>
      <c r="K11" s="16">
        <v>6.06</v>
      </c>
      <c r="L11" s="16">
        <v>3.8</v>
      </c>
      <c r="M11" s="16">
        <v>2.41</v>
      </c>
      <c r="N11" s="16">
        <v>2.2599999999999998</v>
      </c>
      <c r="O11" s="16">
        <v>2.23</v>
      </c>
      <c r="P11" s="16">
        <v>5.21</v>
      </c>
      <c r="Q11" s="16">
        <v>3.22</v>
      </c>
      <c r="R11" s="16">
        <v>1.82</v>
      </c>
      <c r="S11" s="16">
        <v>3.56</v>
      </c>
      <c r="T11" s="16">
        <v>7.03</v>
      </c>
      <c r="U11" s="16">
        <v>2.88</v>
      </c>
      <c r="V11" s="16">
        <v>3.13</v>
      </c>
      <c r="W11" s="16">
        <v>5.22</v>
      </c>
      <c r="X11" s="16">
        <v>5.98</v>
      </c>
      <c r="Y11" s="16">
        <v>6.3</v>
      </c>
      <c r="Z11" s="16">
        <v>6.87</v>
      </c>
      <c r="AA11" s="17">
        <v>24</v>
      </c>
      <c r="AB11" s="17">
        <v>17.489999999999998</v>
      </c>
      <c r="AC11" s="17">
        <v>1.82</v>
      </c>
      <c r="AD11" s="16">
        <v>164.89</v>
      </c>
      <c r="AE11" s="3"/>
      <c r="AF11" s="3"/>
    </row>
    <row r="12" spans="1:32" x14ac:dyDescent="0.25">
      <c r="A12" s="14">
        <v>8</v>
      </c>
      <c r="B12" s="16">
        <v>6.52</v>
      </c>
      <c r="C12" s="16">
        <v>6.73</v>
      </c>
      <c r="D12" s="16">
        <v>6.74</v>
      </c>
      <c r="E12" s="16">
        <v>7.81</v>
      </c>
      <c r="F12" s="16">
        <v>10.09</v>
      </c>
      <c r="G12" s="16">
        <v>9.94</v>
      </c>
      <c r="H12" s="16">
        <v>8.25</v>
      </c>
      <c r="I12" s="16">
        <v>7.22</v>
      </c>
      <c r="J12" s="16">
        <v>5.2</v>
      </c>
      <c r="K12" s="16">
        <v>3.6</v>
      </c>
      <c r="L12" s="16">
        <v>3.42</v>
      </c>
      <c r="M12" s="18">
        <v>8.07</v>
      </c>
      <c r="N12" s="18">
        <v>1.33</v>
      </c>
      <c r="O12" s="18">
        <v>0.15</v>
      </c>
      <c r="P12" s="28">
        <v>5.01</v>
      </c>
      <c r="Q12" s="16">
        <v>4.87</v>
      </c>
      <c r="R12" s="16">
        <v>1.81</v>
      </c>
      <c r="S12" s="16">
        <v>1.93</v>
      </c>
      <c r="T12" s="16">
        <v>2.62</v>
      </c>
      <c r="U12" s="16">
        <v>4.08</v>
      </c>
      <c r="V12" s="16">
        <v>4.67</v>
      </c>
      <c r="W12" s="16">
        <v>5.01</v>
      </c>
      <c r="X12" s="16">
        <v>6.05</v>
      </c>
      <c r="Y12" s="16">
        <v>6.79</v>
      </c>
      <c r="Z12" s="16">
        <v>5.67</v>
      </c>
      <c r="AA12" s="17">
        <v>20</v>
      </c>
      <c r="AB12" s="17">
        <v>10.09</v>
      </c>
      <c r="AC12" s="17">
        <v>1.81</v>
      </c>
      <c r="AD12" s="16">
        <v>113.35</v>
      </c>
      <c r="AE12" s="3"/>
      <c r="AF12" s="3"/>
    </row>
    <row r="13" spans="1:32" x14ac:dyDescent="0.25">
      <c r="A13" s="14">
        <v>9</v>
      </c>
      <c r="B13" s="16">
        <v>6.31</v>
      </c>
      <c r="C13" s="16">
        <v>9.5399999999999991</v>
      </c>
      <c r="D13" s="16">
        <v>13.07</v>
      </c>
      <c r="E13" s="16">
        <v>12.84</v>
      </c>
      <c r="F13" s="16">
        <v>11.17</v>
      </c>
      <c r="G13" s="16">
        <v>11.06</v>
      </c>
      <c r="H13" s="16">
        <v>8.89</v>
      </c>
      <c r="I13" s="16">
        <v>6.87</v>
      </c>
      <c r="J13" s="16">
        <v>2.8</v>
      </c>
      <c r="K13" s="16">
        <v>2.76</v>
      </c>
      <c r="L13" s="16">
        <v>11.17</v>
      </c>
      <c r="M13" s="16">
        <v>7.36</v>
      </c>
      <c r="N13" s="16">
        <v>5.99</v>
      </c>
      <c r="O13" s="16">
        <v>8.36</v>
      </c>
      <c r="P13" s="16">
        <v>4.41</v>
      </c>
      <c r="Q13" s="16">
        <v>6.66</v>
      </c>
      <c r="R13" s="16">
        <v>7.87</v>
      </c>
      <c r="S13" s="16">
        <v>2.69</v>
      </c>
      <c r="T13" s="16">
        <v>2.67</v>
      </c>
      <c r="U13" s="16">
        <v>2.46</v>
      </c>
      <c r="V13" s="16">
        <v>3.9</v>
      </c>
      <c r="W13" s="16">
        <v>3.66</v>
      </c>
      <c r="X13" s="16">
        <v>5.56</v>
      </c>
      <c r="Y13" s="16">
        <v>4.8600000000000003</v>
      </c>
      <c r="Z13" s="16">
        <v>6.79</v>
      </c>
      <c r="AA13" s="17">
        <v>24</v>
      </c>
      <c r="AB13" s="17">
        <v>13.07</v>
      </c>
      <c r="AC13" s="17">
        <v>2.46</v>
      </c>
      <c r="AD13" s="16">
        <v>162.93</v>
      </c>
      <c r="AE13" s="3"/>
      <c r="AF13" s="3"/>
    </row>
    <row r="14" spans="1:32" x14ac:dyDescent="0.25">
      <c r="A14" s="14">
        <v>10</v>
      </c>
      <c r="B14" s="16">
        <v>5.08</v>
      </c>
      <c r="C14" s="16">
        <v>6.57</v>
      </c>
      <c r="D14" s="16">
        <v>9.34</v>
      </c>
      <c r="E14" s="16">
        <v>9.18</v>
      </c>
      <c r="F14" s="16">
        <v>9.26</v>
      </c>
      <c r="G14" s="16">
        <v>7.78</v>
      </c>
      <c r="H14" s="16">
        <v>7.3</v>
      </c>
      <c r="I14" s="16">
        <v>6.17</v>
      </c>
      <c r="J14" s="16">
        <v>3.63</v>
      </c>
      <c r="K14" s="16">
        <v>2.0699999999999998</v>
      </c>
      <c r="L14" s="16">
        <v>2.4700000000000002</v>
      </c>
      <c r="M14" s="16">
        <v>1.91</v>
      </c>
      <c r="N14" s="16">
        <v>2.76</v>
      </c>
      <c r="O14" s="16">
        <v>3.92</v>
      </c>
      <c r="P14" s="16">
        <v>3.85</v>
      </c>
      <c r="Q14" s="16">
        <v>4.91</v>
      </c>
      <c r="R14" s="16">
        <v>4.1100000000000003</v>
      </c>
      <c r="S14" s="16">
        <v>4.54</v>
      </c>
      <c r="T14" s="16">
        <v>1.94</v>
      </c>
      <c r="U14" s="16">
        <v>1.82</v>
      </c>
      <c r="V14" s="16">
        <v>1.58</v>
      </c>
      <c r="W14" s="16">
        <v>4.32</v>
      </c>
      <c r="X14" s="16">
        <v>5.69</v>
      </c>
      <c r="Y14" s="16">
        <v>5.89</v>
      </c>
      <c r="Z14" s="16">
        <v>4.84</v>
      </c>
      <c r="AA14" s="17">
        <v>24</v>
      </c>
      <c r="AB14" s="17">
        <v>9.34</v>
      </c>
      <c r="AC14" s="17">
        <v>1.58</v>
      </c>
      <c r="AD14" s="16">
        <v>116.09</v>
      </c>
      <c r="AE14" s="3"/>
      <c r="AF14" s="3"/>
    </row>
    <row r="15" spans="1:32" x14ac:dyDescent="0.25">
      <c r="A15" s="14">
        <v>11</v>
      </c>
      <c r="B15" s="16">
        <v>8.16</v>
      </c>
      <c r="C15" s="16">
        <v>8.7899999999999991</v>
      </c>
      <c r="D15" s="16">
        <v>8.1300000000000008</v>
      </c>
      <c r="E15" s="16">
        <v>8.9499999999999993</v>
      </c>
      <c r="F15" s="16">
        <v>9.6999999999999993</v>
      </c>
      <c r="G15" s="16">
        <v>9.4</v>
      </c>
      <c r="H15" s="16">
        <v>7.36</v>
      </c>
      <c r="I15" s="16">
        <v>6.68</v>
      </c>
      <c r="J15" s="16">
        <v>3.62</v>
      </c>
      <c r="K15" s="16">
        <v>2.5299999999999998</v>
      </c>
      <c r="L15" s="16">
        <v>2.0699999999999998</v>
      </c>
      <c r="M15" s="16">
        <v>1.74</v>
      </c>
      <c r="N15" s="16">
        <v>1.62</v>
      </c>
      <c r="O15" s="16">
        <v>1.4</v>
      </c>
      <c r="P15" s="16">
        <v>1.76</v>
      </c>
      <c r="Q15" s="16">
        <v>2.52</v>
      </c>
      <c r="R15" s="16">
        <v>3.28</v>
      </c>
      <c r="S15" s="16">
        <v>1.98</v>
      </c>
      <c r="T15" s="16">
        <v>1.75</v>
      </c>
      <c r="U15" s="16">
        <v>2.84</v>
      </c>
      <c r="V15" s="16">
        <v>3.53</v>
      </c>
      <c r="W15" s="16">
        <v>4.5999999999999996</v>
      </c>
      <c r="X15" s="16">
        <v>6.3</v>
      </c>
      <c r="Y15" s="16">
        <v>6.58</v>
      </c>
      <c r="Z15" s="16">
        <v>4.8</v>
      </c>
      <c r="AA15" s="17">
        <v>24</v>
      </c>
      <c r="AB15" s="17">
        <v>9.6999999999999993</v>
      </c>
      <c r="AC15" s="17">
        <v>1.4</v>
      </c>
      <c r="AD15" s="16">
        <v>115.29</v>
      </c>
      <c r="AE15" s="3"/>
      <c r="AF15" s="3"/>
    </row>
    <row r="16" spans="1:32" x14ac:dyDescent="0.25">
      <c r="A16" s="14">
        <v>12</v>
      </c>
      <c r="B16" s="16">
        <v>6.01</v>
      </c>
      <c r="C16" s="16">
        <v>6.94</v>
      </c>
      <c r="D16" s="16">
        <v>8.3000000000000007</v>
      </c>
      <c r="E16" s="16">
        <v>11.55</v>
      </c>
      <c r="F16" s="16">
        <v>10.99</v>
      </c>
      <c r="G16" s="16">
        <v>9.32</v>
      </c>
      <c r="H16" s="16">
        <v>7.47</v>
      </c>
      <c r="I16" s="16">
        <v>5.46</v>
      </c>
      <c r="J16" s="16">
        <v>3.93</v>
      </c>
      <c r="K16" s="16">
        <v>5.89</v>
      </c>
      <c r="L16" s="16">
        <v>3.07</v>
      </c>
      <c r="M16" s="16">
        <v>5.15</v>
      </c>
      <c r="N16" s="16">
        <v>6.71</v>
      </c>
      <c r="O16" s="16">
        <v>5.23</v>
      </c>
      <c r="P16" s="16">
        <v>2.76</v>
      </c>
      <c r="Q16" s="16">
        <v>1.59</v>
      </c>
      <c r="R16" s="16">
        <v>1.43</v>
      </c>
      <c r="S16" s="16">
        <v>1.89</v>
      </c>
      <c r="T16" s="16">
        <v>3.07</v>
      </c>
      <c r="U16" s="16">
        <v>4.01</v>
      </c>
      <c r="V16" s="16">
        <v>5.29</v>
      </c>
      <c r="W16" s="16">
        <v>5.98</v>
      </c>
      <c r="X16" s="16">
        <v>6.02</v>
      </c>
      <c r="Y16" s="16">
        <v>5.67</v>
      </c>
      <c r="Z16" s="16">
        <v>5.57</v>
      </c>
      <c r="AA16" s="17">
        <v>24</v>
      </c>
      <c r="AB16" s="17">
        <v>11.55</v>
      </c>
      <c r="AC16" s="17">
        <v>1.43</v>
      </c>
      <c r="AD16" s="16">
        <v>133.72999999999999</v>
      </c>
      <c r="AE16" s="3"/>
      <c r="AF16" s="3"/>
    </row>
    <row r="17" spans="1:32" x14ac:dyDescent="0.25">
      <c r="A17" s="14">
        <v>13</v>
      </c>
      <c r="B17" s="16">
        <v>5.58</v>
      </c>
      <c r="C17" s="16">
        <v>6.58</v>
      </c>
      <c r="D17" s="16">
        <v>8.06</v>
      </c>
      <c r="E17" s="16">
        <v>10.88</v>
      </c>
      <c r="F17" s="16">
        <v>10.19</v>
      </c>
      <c r="G17" s="16">
        <v>10.24</v>
      </c>
      <c r="H17" s="16">
        <v>8.3699999999999992</v>
      </c>
      <c r="I17" s="16">
        <v>7.72</v>
      </c>
      <c r="J17" s="16">
        <v>3.87</v>
      </c>
      <c r="K17" s="16">
        <v>2.02</v>
      </c>
      <c r="L17" s="16">
        <v>1.88</v>
      </c>
      <c r="M17" s="16">
        <v>1.67</v>
      </c>
      <c r="N17" s="16">
        <v>1.85</v>
      </c>
      <c r="O17" s="16">
        <v>3.62</v>
      </c>
      <c r="P17" s="16">
        <v>13.16</v>
      </c>
      <c r="Q17" s="16">
        <v>7.14</v>
      </c>
      <c r="R17" s="16">
        <v>10.01</v>
      </c>
      <c r="S17" s="16">
        <v>12.28</v>
      </c>
      <c r="T17" s="16">
        <v>1.99</v>
      </c>
      <c r="U17" s="16">
        <v>2.0499999999999998</v>
      </c>
      <c r="V17" s="16">
        <v>2.67</v>
      </c>
      <c r="W17" s="16">
        <v>3.6</v>
      </c>
      <c r="X17" s="16">
        <v>4.6900000000000004</v>
      </c>
      <c r="Y17" s="16">
        <v>4.0999999999999996</v>
      </c>
      <c r="Z17" s="16">
        <v>6.01</v>
      </c>
      <c r="AA17" s="17">
        <v>24</v>
      </c>
      <c r="AB17" s="17">
        <v>13.16</v>
      </c>
      <c r="AC17" s="17">
        <v>1.67</v>
      </c>
      <c r="AD17" s="16">
        <v>144.22</v>
      </c>
      <c r="AE17" s="3"/>
      <c r="AF17" s="3"/>
    </row>
    <row r="18" spans="1:32" x14ac:dyDescent="0.25">
      <c r="A18" s="14">
        <v>14</v>
      </c>
      <c r="B18" s="16">
        <v>4.6900000000000004</v>
      </c>
      <c r="C18" s="16">
        <v>6.55</v>
      </c>
      <c r="D18" s="16">
        <v>7.25</v>
      </c>
      <c r="E18" s="16">
        <v>7.06</v>
      </c>
      <c r="F18" s="16">
        <v>7.25</v>
      </c>
      <c r="G18" s="16">
        <v>7.48</v>
      </c>
      <c r="H18" s="16">
        <v>5.8</v>
      </c>
      <c r="I18" s="16">
        <v>4.51</v>
      </c>
      <c r="J18" s="16">
        <v>4.16</v>
      </c>
      <c r="K18" s="16">
        <v>3.44</v>
      </c>
      <c r="L18" s="16">
        <v>2.72</v>
      </c>
      <c r="M18" s="16">
        <v>1.59</v>
      </c>
      <c r="N18" s="16">
        <v>1.45</v>
      </c>
      <c r="O18" s="16">
        <v>4.1500000000000004</v>
      </c>
      <c r="P18" s="16">
        <v>10.09</v>
      </c>
      <c r="Q18" s="16">
        <v>5.65</v>
      </c>
      <c r="R18" s="16">
        <v>3.27</v>
      </c>
      <c r="S18" s="16">
        <v>5.49</v>
      </c>
      <c r="T18" s="16">
        <v>1.87</v>
      </c>
      <c r="U18" s="16">
        <v>2.9</v>
      </c>
      <c r="V18" s="16">
        <v>4.71</v>
      </c>
      <c r="W18" s="16">
        <v>5.77</v>
      </c>
      <c r="X18" s="16">
        <v>6.14</v>
      </c>
      <c r="Y18" s="16">
        <v>7.46</v>
      </c>
      <c r="Z18" s="16">
        <v>5.0599999999999996</v>
      </c>
      <c r="AA18" s="17">
        <v>24</v>
      </c>
      <c r="AB18" s="17">
        <v>10.09</v>
      </c>
      <c r="AC18" s="17">
        <v>1.45</v>
      </c>
      <c r="AD18" s="16">
        <v>121.45</v>
      </c>
      <c r="AE18" s="3"/>
      <c r="AF18" s="3"/>
    </row>
    <row r="19" spans="1:32" x14ac:dyDescent="0.25">
      <c r="A19" s="14">
        <v>15</v>
      </c>
      <c r="B19" s="16">
        <v>11.37</v>
      </c>
      <c r="C19" s="16">
        <v>13.13</v>
      </c>
      <c r="D19" s="16">
        <v>12.82</v>
      </c>
      <c r="E19" s="16">
        <v>12.83</v>
      </c>
      <c r="F19" s="16">
        <v>12.17</v>
      </c>
      <c r="G19" s="16">
        <v>11</v>
      </c>
      <c r="H19" s="16">
        <v>9.1</v>
      </c>
      <c r="I19" s="16">
        <v>7.77</v>
      </c>
      <c r="J19" s="16">
        <v>4.09</v>
      </c>
      <c r="K19" s="16">
        <v>3.01</v>
      </c>
      <c r="L19" s="16">
        <v>2.0499999999999998</v>
      </c>
      <c r="M19" s="16">
        <v>3.21</v>
      </c>
      <c r="N19" s="16">
        <v>4.37</v>
      </c>
      <c r="O19" s="16">
        <v>2.68</v>
      </c>
      <c r="P19" s="16">
        <v>1.88</v>
      </c>
      <c r="Q19" s="16">
        <v>4.97</v>
      </c>
      <c r="R19" s="16">
        <v>4.95</v>
      </c>
      <c r="S19" s="16">
        <v>4.38</v>
      </c>
      <c r="T19" s="16">
        <v>9.93</v>
      </c>
      <c r="U19" s="16">
        <v>4.6500000000000004</v>
      </c>
      <c r="V19" s="16">
        <v>3.48</v>
      </c>
      <c r="W19" s="16">
        <v>5.84</v>
      </c>
      <c r="X19" s="16">
        <v>4.7300000000000004</v>
      </c>
      <c r="Y19" s="16">
        <v>6.44</v>
      </c>
      <c r="Z19" s="16">
        <v>6.7</v>
      </c>
      <c r="AA19" s="17">
        <v>24</v>
      </c>
      <c r="AB19" s="17">
        <v>13.13</v>
      </c>
      <c r="AC19" s="17">
        <v>1.88</v>
      </c>
      <c r="AD19" s="16">
        <v>160.85</v>
      </c>
      <c r="AE19" s="3"/>
      <c r="AF19" s="3"/>
    </row>
    <row r="20" spans="1:32" x14ac:dyDescent="0.25">
      <c r="A20" s="14">
        <v>16</v>
      </c>
      <c r="B20" s="16">
        <v>5.42</v>
      </c>
      <c r="C20" s="16">
        <v>6.73</v>
      </c>
      <c r="D20" s="16">
        <v>7.63</v>
      </c>
      <c r="E20" s="16">
        <v>9.1</v>
      </c>
      <c r="F20" s="16">
        <v>10.9</v>
      </c>
      <c r="G20" s="16">
        <v>9.6</v>
      </c>
      <c r="H20" s="16">
        <v>8.51</v>
      </c>
      <c r="I20" s="16">
        <v>7.57</v>
      </c>
      <c r="J20" s="16">
        <v>4.97</v>
      </c>
      <c r="K20" s="16">
        <v>1.61</v>
      </c>
      <c r="L20" s="16">
        <v>1.37</v>
      </c>
      <c r="M20" s="16">
        <v>1.64</v>
      </c>
      <c r="N20" s="16">
        <v>2.15</v>
      </c>
      <c r="O20" s="16">
        <v>1.84</v>
      </c>
      <c r="P20" s="16">
        <v>2.67</v>
      </c>
      <c r="Q20" s="16">
        <v>1.61</v>
      </c>
      <c r="R20" s="16">
        <v>2.08</v>
      </c>
      <c r="S20" s="16">
        <v>4.08</v>
      </c>
      <c r="T20" s="16">
        <v>6.01</v>
      </c>
      <c r="U20" s="16">
        <v>2.5099999999999998</v>
      </c>
      <c r="V20" s="16">
        <v>2.94</v>
      </c>
      <c r="W20" s="16">
        <v>4.3899999999999997</v>
      </c>
      <c r="X20" s="16">
        <v>5.86</v>
      </c>
      <c r="Y20" s="16">
        <v>5.47</v>
      </c>
      <c r="Z20" s="16">
        <v>4.8600000000000003</v>
      </c>
      <c r="AA20" s="17">
        <v>24</v>
      </c>
      <c r="AB20" s="17">
        <v>10.9</v>
      </c>
      <c r="AC20" s="17">
        <v>1.37</v>
      </c>
      <c r="AD20" s="16">
        <v>116.66</v>
      </c>
      <c r="AE20" s="3"/>
      <c r="AF20" s="3"/>
    </row>
    <row r="21" spans="1:32" x14ac:dyDescent="0.25">
      <c r="A21" s="14">
        <v>17</v>
      </c>
      <c r="B21" s="16">
        <v>4.62</v>
      </c>
      <c r="C21" s="16">
        <v>4.5199999999999996</v>
      </c>
      <c r="D21" s="16">
        <v>8.6199999999999992</v>
      </c>
      <c r="E21" s="16">
        <v>11.14</v>
      </c>
      <c r="F21" s="16">
        <v>6.24</v>
      </c>
      <c r="G21" s="16">
        <v>6.94</v>
      </c>
      <c r="H21" s="16">
        <v>6.78</v>
      </c>
      <c r="I21" s="16">
        <v>4.91</v>
      </c>
      <c r="J21" s="16">
        <v>3.89</v>
      </c>
      <c r="K21" s="16">
        <v>2.97</v>
      </c>
      <c r="L21" s="16">
        <v>3.3</v>
      </c>
      <c r="M21" s="16">
        <v>3.42</v>
      </c>
      <c r="N21" s="16">
        <v>7.84</v>
      </c>
      <c r="O21" s="16">
        <v>6.72</v>
      </c>
      <c r="P21" s="16">
        <v>6.63</v>
      </c>
      <c r="Q21" s="16">
        <v>12.04</v>
      </c>
      <c r="R21" s="16">
        <v>12.15</v>
      </c>
      <c r="S21" s="16">
        <v>7.83</v>
      </c>
      <c r="T21" s="16">
        <v>3.97</v>
      </c>
      <c r="U21" s="16">
        <v>3.26</v>
      </c>
      <c r="V21" s="16">
        <v>6.16</v>
      </c>
      <c r="W21" s="16">
        <v>6.65</v>
      </c>
      <c r="X21" s="16">
        <v>9.0299999999999994</v>
      </c>
      <c r="Y21" s="16">
        <v>8.1199999999999992</v>
      </c>
      <c r="Z21" s="16">
        <v>6.57</v>
      </c>
      <c r="AA21" s="17">
        <v>24</v>
      </c>
      <c r="AB21" s="17">
        <v>12.15</v>
      </c>
      <c r="AC21" s="17">
        <v>2.97</v>
      </c>
      <c r="AD21" s="16">
        <v>157.75</v>
      </c>
      <c r="AE21" s="3"/>
      <c r="AF21" s="3"/>
    </row>
    <row r="22" spans="1:32" x14ac:dyDescent="0.25">
      <c r="A22" s="14">
        <v>18</v>
      </c>
      <c r="B22" s="16">
        <v>9.4499999999999993</v>
      </c>
      <c r="C22" s="16">
        <v>9.1300000000000008</v>
      </c>
      <c r="D22" s="16">
        <v>6.81</v>
      </c>
      <c r="E22" s="16">
        <v>7.47</v>
      </c>
      <c r="F22" s="16">
        <v>9.41</v>
      </c>
      <c r="G22" s="16">
        <v>11.62</v>
      </c>
      <c r="H22" s="16">
        <v>8.61</v>
      </c>
      <c r="I22" s="16">
        <v>7.19</v>
      </c>
      <c r="J22" s="16">
        <v>4.54</v>
      </c>
      <c r="K22" s="16">
        <v>2.71</v>
      </c>
      <c r="L22" s="16">
        <v>2.71</v>
      </c>
      <c r="M22" s="16">
        <v>2.75</v>
      </c>
      <c r="N22" s="16">
        <v>3.43</v>
      </c>
      <c r="O22" s="16">
        <v>3</v>
      </c>
      <c r="P22" s="16">
        <v>3.52</v>
      </c>
      <c r="Q22" s="16">
        <v>3.95</v>
      </c>
      <c r="R22" s="16">
        <v>2.48</v>
      </c>
      <c r="S22" s="16">
        <v>2.17</v>
      </c>
      <c r="T22" s="16">
        <v>2.72</v>
      </c>
      <c r="U22" s="16">
        <v>2.9</v>
      </c>
      <c r="V22" s="16">
        <v>4.72</v>
      </c>
      <c r="W22" s="16">
        <v>7.57</v>
      </c>
      <c r="X22" s="16">
        <v>8.56</v>
      </c>
      <c r="Y22" s="16">
        <v>9.24</v>
      </c>
      <c r="Z22" s="16">
        <v>5.69</v>
      </c>
      <c r="AA22" s="17">
        <v>24</v>
      </c>
      <c r="AB22" s="17">
        <v>11.62</v>
      </c>
      <c r="AC22" s="17">
        <v>2.17</v>
      </c>
      <c r="AD22" s="16">
        <v>136.66</v>
      </c>
      <c r="AE22" s="3"/>
      <c r="AF22" s="3"/>
    </row>
    <row r="23" spans="1:32" x14ac:dyDescent="0.25">
      <c r="A23" s="14">
        <v>19</v>
      </c>
      <c r="B23" s="16">
        <v>9.58</v>
      </c>
      <c r="C23" s="16">
        <v>9.6999999999999993</v>
      </c>
      <c r="D23" s="16">
        <v>10.119999999999999</v>
      </c>
      <c r="E23" s="16">
        <v>12.61</v>
      </c>
      <c r="F23" s="16">
        <v>12.21</v>
      </c>
      <c r="G23" s="16">
        <v>12.4</v>
      </c>
      <c r="H23" s="16">
        <v>11.01</v>
      </c>
      <c r="I23" s="16">
        <v>10.039999999999999</v>
      </c>
      <c r="J23" s="16">
        <v>6.43</v>
      </c>
      <c r="K23" s="16">
        <v>2.6</v>
      </c>
      <c r="L23" s="16">
        <v>4.4000000000000004</v>
      </c>
      <c r="M23" s="16">
        <v>2.48</v>
      </c>
      <c r="N23" s="16">
        <v>1.94</v>
      </c>
      <c r="O23" s="16">
        <v>1.88</v>
      </c>
      <c r="P23" s="16">
        <v>2.14</v>
      </c>
      <c r="Q23" s="16">
        <v>1.29</v>
      </c>
      <c r="R23" s="16">
        <v>1.59</v>
      </c>
      <c r="S23" s="16">
        <v>1.1299999999999999</v>
      </c>
      <c r="T23" s="16">
        <v>1.22</v>
      </c>
      <c r="U23" s="16">
        <v>1.26</v>
      </c>
      <c r="V23" s="16">
        <v>3.41</v>
      </c>
      <c r="W23" s="16">
        <v>2.68</v>
      </c>
      <c r="X23" s="16">
        <v>2.87</v>
      </c>
      <c r="Y23" s="16">
        <v>1.77</v>
      </c>
      <c r="Z23" s="16">
        <v>5.28</v>
      </c>
      <c r="AA23" s="17">
        <v>24</v>
      </c>
      <c r="AB23" s="17">
        <v>12.61</v>
      </c>
      <c r="AC23" s="17">
        <v>1.1299999999999999</v>
      </c>
      <c r="AD23" s="16">
        <v>126.76</v>
      </c>
      <c r="AE23" s="3"/>
      <c r="AF23" s="3"/>
    </row>
    <row r="24" spans="1:32" x14ac:dyDescent="0.25">
      <c r="A24" s="14">
        <v>20</v>
      </c>
      <c r="B24" s="16">
        <v>2.2799999999999998</v>
      </c>
      <c r="C24" s="16">
        <v>3.71</v>
      </c>
      <c r="D24" s="16">
        <v>4.38</v>
      </c>
      <c r="E24" s="16">
        <v>4.9800000000000004</v>
      </c>
      <c r="F24" s="16">
        <v>5.41</v>
      </c>
      <c r="G24" s="16">
        <v>7.4</v>
      </c>
      <c r="H24" s="16">
        <v>6.49</v>
      </c>
      <c r="I24" s="16">
        <v>7.69</v>
      </c>
      <c r="J24" s="16">
        <v>7.51</v>
      </c>
      <c r="K24" s="16">
        <v>2.73</v>
      </c>
      <c r="L24" s="16">
        <v>2.61</v>
      </c>
      <c r="M24" s="16">
        <v>2.12</v>
      </c>
      <c r="N24" s="16">
        <v>1.76</v>
      </c>
      <c r="O24" s="16">
        <v>1.56</v>
      </c>
      <c r="P24" s="16">
        <v>1.63</v>
      </c>
      <c r="Q24" s="16">
        <v>2.15</v>
      </c>
      <c r="R24" s="16">
        <v>3.96</v>
      </c>
      <c r="S24" s="16">
        <v>1.35</v>
      </c>
      <c r="T24" s="16">
        <v>1.32</v>
      </c>
      <c r="U24" s="16">
        <v>3.72</v>
      </c>
      <c r="V24" s="16">
        <v>7.09</v>
      </c>
      <c r="W24" s="16">
        <v>9.08</v>
      </c>
      <c r="X24" s="16">
        <v>7.11</v>
      </c>
      <c r="Y24" s="16">
        <v>3.47</v>
      </c>
      <c r="Z24" s="16">
        <v>4.2300000000000004</v>
      </c>
      <c r="AA24" s="17">
        <v>24</v>
      </c>
      <c r="AB24" s="17">
        <v>9.08</v>
      </c>
      <c r="AC24" s="17">
        <v>1.32</v>
      </c>
      <c r="AD24" s="16">
        <v>101.51</v>
      </c>
      <c r="AE24" s="3"/>
      <c r="AF24" s="3"/>
    </row>
    <row r="25" spans="1:32" x14ac:dyDescent="0.25">
      <c r="A25" s="14">
        <v>21</v>
      </c>
      <c r="B25" s="16">
        <v>2.2200000000000002</v>
      </c>
      <c r="C25" s="16">
        <v>2.85</v>
      </c>
      <c r="D25" s="16">
        <v>4.1399999999999997</v>
      </c>
      <c r="E25" s="16">
        <v>5.29</v>
      </c>
      <c r="F25" s="16">
        <v>13.02</v>
      </c>
      <c r="G25" s="16">
        <v>15.01</v>
      </c>
      <c r="H25" s="16">
        <v>12.65</v>
      </c>
      <c r="I25" s="16">
        <v>13.98</v>
      </c>
      <c r="J25" s="16">
        <v>13.65</v>
      </c>
      <c r="K25" s="16">
        <v>8.1199999999999992</v>
      </c>
      <c r="L25" s="16">
        <v>4.59</v>
      </c>
      <c r="M25" s="16">
        <v>3.3</v>
      </c>
      <c r="N25" s="16">
        <v>3.87</v>
      </c>
      <c r="O25" s="16">
        <v>1.94</v>
      </c>
      <c r="P25" s="16">
        <v>1.73</v>
      </c>
      <c r="Q25" s="16">
        <v>1.37</v>
      </c>
      <c r="R25" s="16">
        <v>1.33</v>
      </c>
      <c r="S25" s="16">
        <v>1.3</v>
      </c>
      <c r="T25" s="16">
        <v>1.57</v>
      </c>
      <c r="U25" s="16">
        <v>3.81</v>
      </c>
      <c r="V25" s="16">
        <v>6.95</v>
      </c>
      <c r="W25" s="16">
        <v>6.76</v>
      </c>
      <c r="X25" s="16">
        <v>8.01</v>
      </c>
      <c r="Y25" s="16">
        <v>6.48</v>
      </c>
      <c r="Z25" s="16">
        <v>6</v>
      </c>
      <c r="AA25" s="17">
        <v>24</v>
      </c>
      <c r="AB25" s="17">
        <v>15.01</v>
      </c>
      <c r="AC25" s="17">
        <v>1.3</v>
      </c>
      <c r="AD25" s="16">
        <v>143.94</v>
      </c>
      <c r="AE25" s="3"/>
      <c r="AF25" s="3"/>
    </row>
    <row r="26" spans="1:32" x14ac:dyDescent="0.25">
      <c r="A26" s="14">
        <v>22</v>
      </c>
      <c r="B26" s="16">
        <v>7.89</v>
      </c>
      <c r="C26" s="16">
        <v>11.4</v>
      </c>
      <c r="D26" s="16">
        <v>12.16</v>
      </c>
      <c r="E26" s="16">
        <v>9.3000000000000007</v>
      </c>
      <c r="F26" s="16">
        <v>7.61</v>
      </c>
      <c r="G26" s="16">
        <v>8.2799999999999994</v>
      </c>
      <c r="H26" s="16">
        <v>7.12</v>
      </c>
      <c r="I26" s="16">
        <v>5.78</v>
      </c>
      <c r="J26" s="16">
        <v>6.55</v>
      </c>
      <c r="K26" s="18">
        <v>6</v>
      </c>
      <c r="L26" s="18">
        <v>3.34</v>
      </c>
      <c r="M26" s="18">
        <v>3.58</v>
      </c>
      <c r="N26" s="18">
        <v>1.04</v>
      </c>
      <c r="O26" s="18">
        <v>1.81</v>
      </c>
      <c r="P26" s="18">
        <v>0.97</v>
      </c>
      <c r="Q26" s="18">
        <v>0.47</v>
      </c>
      <c r="R26" s="18">
        <v>2.0299999999999998</v>
      </c>
      <c r="S26" s="16">
        <v>2.38</v>
      </c>
      <c r="T26" s="16">
        <v>2.58</v>
      </c>
      <c r="U26" s="16">
        <v>2.54</v>
      </c>
      <c r="V26" s="16">
        <v>5.87</v>
      </c>
      <c r="W26" s="16">
        <v>4.2300000000000004</v>
      </c>
      <c r="X26" s="16">
        <v>11.44</v>
      </c>
      <c r="Y26" s="16">
        <v>10.61</v>
      </c>
      <c r="Z26" s="16">
        <v>7.23</v>
      </c>
      <c r="AA26" s="17">
        <v>16</v>
      </c>
      <c r="AB26" s="17">
        <v>12.16</v>
      </c>
      <c r="AC26" s="17">
        <v>2.38</v>
      </c>
      <c r="AD26" s="16">
        <v>115.74</v>
      </c>
      <c r="AE26" s="3"/>
      <c r="AF26" s="3"/>
    </row>
    <row r="27" spans="1:32" x14ac:dyDescent="0.25">
      <c r="A27" s="14">
        <v>23</v>
      </c>
      <c r="B27" s="16">
        <v>9.9</v>
      </c>
      <c r="C27" s="16">
        <v>8.85</v>
      </c>
      <c r="D27" s="16">
        <v>9.0399999999999991</v>
      </c>
      <c r="E27" s="16">
        <v>8.93</v>
      </c>
      <c r="F27" s="16">
        <v>9.0399999999999991</v>
      </c>
      <c r="G27" s="16">
        <v>11.81</v>
      </c>
      <c r="H27" s="16">
        <v>7.32</v>
      </c>
      <c r="I27" s="16">
        <v>6.66</v>
      </c>
      <c r="J27" s="16">
        <v>5.1100000000000003</v>
      </c>
      <c r="K27" s="16">
        <v>5.34</v>
      </c>
      <c r="L27" s="16">
        <v>3.75</v>
      </c>
      <c r="M27" s="16">
        <v>1.03</v>
      </c>
      <c r="N27" s="16">
        <v>0.72</v>
      </c>
      <c r="O27" s="16">
        <v>0.86</v>
      </c>
      <c r="P27" s="16">
        <v>1</v>
      </c>
      <c r="Q27" s="16">
        <v>0.94</v>
      </c>
      <c r="R27" s="16">
        <v>1.1200000000000001</v>
      </c>
      <c r="S27" s="16">
        <v>3.45</v>
      </c>
      <c r="T27" s="16">
        <v>6.01</v>
      </c>
      <c r="U27" s="16">
        <v>5.92</v>
      </c>
      <c r="V27" s="16">
        <v>5.74</v>
      </c>
      <c r="W27" s="16">
        <v>6.12</v>
      </c>
      <c r="X27" s="16">
        <v>7.28</v>
      </c>
      <c r="Y27" s="16">
        <v>9.07</v>
      </c>
      <c r="Z27" s="16">
        <v>5.63</v>
      </c>
      <c r="AA27" s="17">
        <v>24</v>
      </c>
      <c r="AB27" s="17">
        <v>11.81</v>
      </c>
      <c r="AC27" s="17">
        <v>0.72</v>
      </c>
      <c r="AD27" s="16">
        <v>135.01</v>
      </c>
      <c r="AE27" s="3"/>
      <c r="AF27" s="3"/>
    </row>
    <row r="28" spans="1:32" x14ac:dyDescent="0.25">
      <c r="A28" s="14">
        <v>24</v>
      </c>
      <c r="B28" s="16">
        <v>8.57</v>
      </c>
      <c r="C28" s="16">
        <v>8.4499999999999993</v>
      </c>
      <c r="D28" s="16">
        <v>8.8000000000000007</v>
      </c>
      <c r="E28" s="16">
        <v>9.06</v>
      </c>
      <c r="F28" s="16">
        <v>9.4</v>
      </c>
      <c r="G28" s="16">
        <v>8.9</v>
      </c>
      <c r="H28" s="16">
        <v>7.71</v>
      </c>
      <c r="I28" s="16">
        <v>5.88</v>
      </c>
      <c r="J28" s="16">
        <v>4.3</v>
      </c>
      <c r="K28" s="16">
        <v>2.9</v>
      </c>
      <c r="L28" s="16">
        <v>2.2200000000000002</v>
      </c>
      <c r="M28" s="16">
        <v>0.98</v>
      </c>
      <c r="N28" s="16">
        <v>0.96</v>
      </c>
      <c r="O28" s="16">
        <v>0.71</v>
      </c>
      <c r="P28" s="16">
        <v>0.65</v>
      </c>
      <c r="Q28" s="16">
        <v>0.21</v>
      </c>
      <c r="R28" s="26">
        <v>0.21</v>
      </c>
      <c r="S28" s="16">
        <v>1.18</v>
      </c>
      <c r="T28" s="16">
        <v>1.68</v>
      </c>
      <c r="U28" s="16">
        <v>1.89</v>
      </c>
      <c r="V28" s="16">
        <v>3.94</v>
      </c>
      <c r="W28" s="16">
        <v>8.7899999999999991</v>
      </c>
      <c r="X28" s="16">
        <v>9.82</v>
      </c>
      <c r="Y28" s="16">
        <v>10.32</v>
      </c>
      <c r="Z28" s="16">
        <v>5.0999999999999996</v>
      </c>
      <c r="AA28" s="17">
        <v>23</v>
      </c>
      <c r="AB28" s="17">
        <v>10.32</v>
      </c>
      <c r="AC28" s="17">
        <v>0.21</v>
      </c>
      <c r="AD28" s="16">
        <v>117.32</v>
      </c>
      <c r="AE28" s="3"/>
      <c r="AF28" s="3"/>
    </row>
    <row r="29" spans="1:32" x14ac:dyDescent="0.25">
      <c r="A29" s="14">
        <v>25</v>
      </c>
      <c r="B29" s="16">
        <v>9</v>
      </c>
      <c r="C29" s="16">
        <v>10.73</v>
      </c>
      <c r="D29" s="16">
        <v>12.05</v>
      </c>
      <c r="E29" s="16">
        <v>8.52</v>
      </c>
      <c r="F29" s="16">
        <v>7.29</v>
      </c>
      <c r="G29" s="16">
        <v>9.19</v>
      </c>
      <c r="H29" s="16">
        <v>5.69</v>
      </c>
      <c r="I29" s="16">
        <v>5.15</v>
      </c>
      <c r="J29" s="16">
        <v>3.55</v>
      </c>
      <c r="K29" s="16">
        <v>2.85</v>
      </c>
      <c r="L29" s="16">
        <v>2.72</v>
      </c>
      <c r="M29" s="16">
        <v>2.08</v>
      </c>
      <c r="N29" s="16">
        <v>0.54</v>
      </c>
      <c r="O29" s="16">
        <v>0.92</v>
      </c>
      <c r="P29" s="16">
        <v>0.68</v>
      </c>
      <c r="Q29" s="16">
        <v>0.72</v>
      </c>
      <c r="R29" s="16">
        <v>1.1499999999999999</v>
      </c>
      <c r="S29" s="16">
        <v>1.21</v>
      </c>
      <c r="T29" s="16">
        <v>1.78</v>
      </c>
      <c r="U29" s="16">
        <v>3.08</v>
      </c>
      <c r="V29" s="16">
        <v>4.83</v>
      </c>
      <c r="W29" s="16">
        <v>4.54</v>
      </c>
      <c r="X29" s="16">
        <v>3.65</v>
      </c>
      <c r="Y29" s="16">
        <v>2.93</v>
      </c>
      <c r="Z29" s="16">
        <v>4.37</v>
      </c>
      <c r="AA29" s="17">
        <v>24</v>
      </c>
      <c r="AB29" s="17">
        <v>12.05</v>
      </c>
      <c r="AC29" s="17">
        <v>0.54</v>
      </c>
      <c r="AD29" s="16">
        <v>104.85</v>
      </c>
      <c r="AE29" s="3"/>
      <c r="AF29" s="3"/>
    </row>
    <row r="30" spans="1:32" x14ac:dyDescent="0.25">
      <c r="A30" s="14">
        <v>26</v>
      </c>
      <c r="B30" s="16">
        <v>2.56</v>
      </c>
      <c r="C30" s="16">
        <v>2.68</v>
      </c>
      <c r="D30" s="16">
        <v>3.56</v>
      </c>
      <c r="E30" s="16">
        <v>3.99</v>
      </c>
      <c r="F30" s="16">
        <v>10.38</v>
      </c>
      <c r="G30" s="16">
        <v>11.17</v>
      </c>
      <c r="H30" s="16">
        <v>7.47</v>
      </c>
      <c r="I30" s="16">
        <v>5.23</v>
      </c>
      <c r="J30" s="16">
        <v>2.4700000000000002</v>
      </c>
      <c r="K30" s="16">
        <v>1.88</v>
      </c>
      <c r="L30" s="16">
        <v>1.94</v>
      </c>
      <c r="M30" s="16">
        <v>1.61</v>
      </c>
      <c r="N30" s="16">
        <v>1.76</v>
      </c>
      <c r="O30" s="16">
        <v>3.3</v>
      </c>
      <c r="P30" s="16">
        <v>7.44</v>
      </c>
      <c r="Q30" s="16">
        <v>5.03</v>
      </c>
      <c r="R30" s="16">
        <v>4.68</v>
      </c>
      <c r="S30" s="16">
        <v>1.57</v>
      </c>
      <c r="T30" s="16">
        <v>1.33</v>
      </c>
      <c r="U30" s="16">
        <v>1.71</v>
      </c>
      <c r="V30" s="16">
        <v>2.08</v>
      </c>
      <c r="W30" s="16">
        <v>1.86</v>
      </c>
      <c r="X30" s="16">
        <v>2.62</v>
      </c>
      <c r="Y30" s="16">
        <v>2.78</v>
      </c>
      <c r="Z30" s="16">
        <v>3.8</v>
      </c>
      <c r="AA30" s="17">
        <v>24</v>
      </c>
      <c r="AB30" s="17">
        <v>11.17</v>
      </c>
      <c r="AC30" s="17">
        <v>1.33</v>
      </c>
      <c r="AD30" s="16">
        <v>91.1</v>
      </c>
      <c r="AE30" s="3"/>
      <c r="AF30" s="3"/>
    </row>
    <row r="31" spans="1:32" x14ac:dyDescent="0.25">
      <c r="A31" s="14">
        <v>27</v>
      </c>
      <c r="B31" s="16">
        <v>8.18</v>
      </c>
      <c r="C31" s="16">
        <v>7.17</v>
      </c>
      <c r="D31" s="16">
        <v>6.4</v>
      </c>
      <c r="E31" s="16">
        <v>8.64</v>
      </c>
      <c r="F31" s="16">
        <v>8.52</v>
      </c>
      <c r="G31" s="16">
        <v>7.79</v>
      </c>
      <c r="H31" s="16">
        <v>6.02</v>
      </c>
      <c r="I31" s="16">
        <v>3.26</v>
      </c>
      <c r="J31" s="16">
        <v>1.84</v>
      </c>
      <c r="K31" s="16">
        <v>1.77</v>
      </c>
      <c r="L31" s="16">
        <v>2.27</v>
      </c>
      <c r="M31" s="16">
        <v>1.81</v>
      </c>
      <c r="N31" s="16">
        <v>1.1499999999999999</v>
      </c>
      <c r="O31" s="16">
        <v>1.2</v>
      </c>
      <c r="P31" s="16">
        <v>3.04</v>
      </c>
      <c r="Q31" s="16">
        <v>5.41</v>
      </c>
      <c r="R31" s="16">
        <v>12.53</v>
      </c>
      <c r="S31" s="16">
        <v>9.51</v>
      </c>
      <c r="T31" s="16">
        <v>2.73</v>
      </c>
      <c r="U31" s="16">
        <v>1.54</v>
      </c>
      <c r="V31" s="16">
        <v>2.46</v>
      </c>
      <c r="W31" s="16">
        <v>4.5999999999999996</v>
      </c>
      <c r="X31" s="16">
        <v>3.3</v>
      </c>
      <c r="Y31" s="16">
        <v>2.95</v>
      </c>
      <c r="Z31" s="16">
        <v>4.75</v>
      </c>
      <c r="AA31" s="17">
        <v>24</v>
      </c>
      <c r="AB31" s="17">
        <v>12.53</v>
      </c>
      <c r="AC31" s="17">
        <v>1.1499999999999999</v>
      </c>
      <c r="AD31" s="16">
        <v>114.09</v>
      </c>
      <c r="AE31" s="3"/>
      <c r="AF31" s="3"/>
    </row>
    <row r="32" spans="1:32" x14ac:dyDescent="0.25">
      <c r="A32" s="14">
        <v>28</v>
      </c>
      <c r="B32" s="16">
        <v>3.21</v>
      </c>
      <c r="C32" s="16">
        <v>3.48</v>
      </c>
      <c r="D32" s="16">
        <v>3.19</v>
      </c>
      <c r="E32" s="16">
        <v>6.48</v>
      </c>
      <c r="F32" s="16">
        <v>8.01</v>
      </c>
      <c r="G32" s="16">
        <v>7.99</v>
      </c>
      <c r="H32" s="16">
        <v>7.96</v>
      </c>
      <c r="I32" s="16">
        <v>4.01</v>
      </c>
      <c r="J32" s="16">
        <v>2</v>
      </c>
      <c r="K32" s="16">
        <v>2.2200000000000002</v>
      </c>
      <c r="L32" s="16">
        <v>2.74</v>
      </c>
      <c r="M32" s="16">
        <v>2.12</v>
      </c>
      <c r="N32" s="16">
        <v>7.3</v>
      </c>
      <c r="O32" s="16">
        <v>11.68</v>
      </c>
      <c r="P32" s="16">
        <v>8.93</v>
      </c>
      <c r="Q32" s="16">
        <v>3.38</v>
      </c>
      <c r="R32" s="16">
        <v>2.9</v>
      </c>
      <c r="S32" s="16">
        <v>3.07</v>
      </c>
      <c r="T32" s="16">
        <v>2.1800000000000002</v>
      </c>
      <c r="U32" s="16">
        <v>2.4700000000000002</v>
      </c>
      <c r="V32" s="16">
        <v>4.8</v>
      </c>
      <c r="W32" s="16">
        <v>4.22</v>
      </c>
      <c r="X32" s="16">
        <v>4.43</v>
      </c>
      <c r="Y32" s="16">
        <v>3.96</v>
      </c>
      <c r="Z32" s="16">
        <v>4.7</v>
      </c>
      <c r="AA32" s="17">
        <v>24</v>
      </c>
      <c r="AB32" s="17">
        <v>11.68</v>
      </c>
      <c r="AC32" s="17">
        <v>2</v>
      </c>
      <c r="AD32" s="16">
        <v>112.73</v>
      </c>
      <c r="AE32" s="3"/>
      <c r="AF32" s="3"/>
    </row>
    <row r="33" spans="1:32" x14ac:dyDescent="0.25">
      <c r="A33" s="14">
        <v>29</v>
      </c>
      <c r="B33" s="16">
        <v>4.25</v>
      </c>
      <c r="C33" s="16">
        <v>3.76</v>
      </c>
      <c r="D33" s="16">
        <v>3.18</v>
      </c>
      <c r="E33" s="16">
        <v>3.55</v>
      </c>
      <c r="F33" s="16">
        <v>8.8800000000000008</v>
      </c>
      <c r="G33" s="16">
        <v>7.58</v>
      </c>
      <c r="H33" s="16">
        <v>5.44</v>
      </c>
      <c r="I33" s="16">
        <v>3.51</v>
      </c>
      <c r="J33" s="16">
        <v>3.15</v>
      </c>
      <c r="K33" s="16">
        <v>2.27</v>
      </c>
      <c r="L33" s="16">
        <v>10.28</v>
      </c>
      <c r="M33" s="16">
        <v>3.35</v>
      </c>
      <c r="N33" s="16">
        <v>7.48</v>
      </c>
      <c r="O33" s="16">
        <v>5.47</v>
      </c>
      <c r="P33" s="16">
        <v>5.12</v>
      </c>
      <c r="Q33" s="16">
        <v>2.0099999999999998</v>
      </c>
      <c r="R33" s="16">
        <v>1.52</v>
      </c>
      <c r="S33" s="16">
        <v>1.86</v>
      </c>
      <c r="T33" s="16">
        <v>2.63</v>
      </c>
      <c r="U33" s="16">
        <v>5.6</v>
      </c>
      <c r="V33" s="16">
        <v>4.74</v>
      </c>
      <c r="W33" s="16">
        <v>4.99</v>
      </c>
      <c r="X33" s="16">
        <v>3.68</v>
      </c>
      <c r="Y33" s="16">
        <v>3.39</v>
      </c>
      <c r="Z33" s="16">
        <v>4.49</v>
      </c>
      <c r="AA33" s="17">
        <v>24</v>
      </c>
      <c r="AB33" s="17">
        <v>10.28</v>
      </c>
      <c r="AC33" s="17">
        <v>1.52</v>
      </c>
      <c r="AD33" s="16">
        <v>107.69</v>
      </c>
      <c r="AE33" s="3"/>
      <c r="AF33" s="3"/>
    </row>
    <row r="34" spans="1:32" x14ac:dyDescent="0.25">
      <c r="A34" s="14">
        <v>30</v>
      </c>
      <c r="B34" s="16">
        <v>3.75</v>
      </c>
      <c r="C34" s="16">
        <v>6.13</v>
      </c>
      <c r="D34" s="16">
        <v>11.83</v>
      </c>
      <c r="E34" s="16">
        <v>8.49</v>
      </c>
      <c r="F34" s="16">
        <v>6.88</v>
      </c>
      <c r="G34" s="16">
        <v>6.3</v>
      </c>
      <c r="H34" s="16">
        <v>6.79</v>
      </c>
      <c r="I34" s="16">
        <v>5.13</v>
      </c>
      <c r="J34" s="16">
        <v>4.01</v>
      </c>
      <c r="K34" s="16">
        <v>2.1</v>
      </c>
      <c r="L34" s="16">
        <v>1.69</v>
      </c>
      <c r="M34" s="16">
        <v>2.57</v>
      </c>
      <c r="N34" s="16">
        <v>3.79</v>
      </c>
      <c r="O34" s="16">
        <v>4.67</v>
      </c>
      <c r="P34" s="16">
        <v>3.77</v>
      </c>
      <c r="Q34" s="16">
        <v>2.4300000000000002</v>
      </c>
      <c r="R34" s="16">
        <v>2.19</v>
      </c>
      <c r="S34" s="16">
        <v>2.17</v>
      </c>
      <c r="T34" s="16">
        <v>2.4</v>
      </c>
      <c r="U34" s="16">
        <v>3.31</v>
      </c>
      <c r="V34" s="16">
        <v>3.64</v>
      </c>
      <c r="W34" s="16">
        <v>4.8499999999999996</v>
      </c>
      <c r="X34" s="16">
        <v>4.91</v>
      </c>
      <c r="Y34" s="16">
        <v>4.49</v>
      </c>
      <c r="Z34" s="16">
        <v>4.51</v>
      </c>
      <c r="AA34" s="17">
        <v>24</v>
      </c>
      <c r="AB34" s="17">
        <v>11.83</v>
      </c>
      <c r="AC34" s="17">
        <v>1.69</v>
      </c>
      <c r="AD34" s="16">
        <v>108.29</v>
      </c>
      <c r="AE34" s="3"/>
      <c r="AF34" s="3"/>
    </row>
    <row r="35" spans="1:32" x14ac:dyDescent="0.25">
      <c r="A35" s="14" t="s">
        <v>6</v>
      </c>
      <c r="B35" s="16">
        <v>6.58</v>
      </c>
      <c r="C35" s="16">
        <v>7.4</v>
      </c>
      <c r="D35" s="16">
        <v>8.5500000000000007</v>
      </c>
      <c r="E35" s="16">
        <v>9.08</v>
      </c>
      <c r="F35" s="16">
        <v>9.41</v>
      </c>
      <c r="G35" s="16">
        <v>9.41</v>
      </c>
      <c r="H35" s="16">
        <v>7.85</v>
      </c>
      <c r="I35" s="16">
        <v>6.89</v>
      </c>
      <c r="J35" s="16">
        <v>5.07</v>
      </c>
      <c r="K35" s="16">
        <v>3.5</v>
      </c>
      <c r="L35" s="16">
        <v>3.82</v>
      </c>
      <c r="M35" s="16">
        <v>3.35</v>
      </c>
      <c r="N35" s="16">
        <v>3.14</v>
      </c>
      <c r="O35" s="16">
        <v>3.22</v>
      </c>
      <c r="P35" s="16">
        <v>4.0199999999999996</v>
      </c>
      <c r="Q35" s="16">
        <v>4.03</v>
      </c>
      <c r="R35" s="16">
        <v>4.24</v>
      </c>
      <c r="S35" s="16">
        <v>3.47</v>
      </c>
      <c r="T35" s="16">
        <v>3.04</v>
      </c>
      <c r="U35" s="16">
        <v>3.18</v>
      </c>
      <c r="V35" s="16">
        <v>4.4400000000000004</v>
      </c>
      <c r="W35" s="16">
        <v>5.52</v>
      </c>
      <c r="X35" s="16">
        <v>6.27</v>
      </c>
      <c r="Y35" s="16">
        <v>6.01</v>
      </c>
      <c r="Z35" s="16">
        <f>ROUND(AVERAGE(B35:Y35),2)</f>
        <v>5.48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29</v>
      </c>
      <c r="M36" s="17">
        <v>28</v>
      </c>
      <c r="N36" s="17">
        <v>28</v>
      </c>
      <c r="O36" s="17">
        <v>28</v>
      </c>
      <c r="P36" s="17">
        <v>28</v>
      </c>
      <c r="Q36" s="17">
        <v>29</v>
      </c>
      <c r="R36" s="17">
        <v>28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11.37</v>
      </c>
      <c r="C37" s="16">
        <v>14.47</v>
      </c>
      <c r="D37" s="16">
        <v>17.489999999999998</v>
      </c>
      <c r="E37" s="16">
        <v>15.15</v>
      </c>
      <c r="F37" s="16">
        <v>13.84</v>
      </c>
      <c r="G37" s="16">
        <v>15.01</v>
      </c>
      <c r="H37" s="16">
        <v>12.65</v>
      </c>
      <c r="I37" s="16">
        <v>13.98</v>
      </c>
      <c r="J37" s="16">
        <v>13.65</v>
      </c>
      <c r="K37" s="16">
        <v>10.9</v>
      </c>
      <c r="L37" s="16">
        <v>11.39</v>
      </c>
      <c r="M37" s="16">
        <v>10.25</v>
      </c>
      <c r="N37" s="16">
        <v>7.84</v>
      </c>
      <c r="O37" s="16">
        <v>11.68</v>
      </c>
      <c r="P37" s="16">
        <v>13.16</v>
      </c>
      <c r="Q37" s="16">
        <v>12.04</v>
      </c>
      <c r="R37" s="16">
        <v>12.53</v>
      </c>
      <c r="S37" s="16">
        <v>12.28</v>
      </c>
      <c r="T37" s="16">
        <v>9.93</v>
      </c>
      <c r="U37" s="16">
        <v>6.89</v>
      </c>
      <c r="V37" s="16">
        <v>8.9499999999999993</v>
      </c>
      <c r="W37" s="16">
        <v>9.4499999999999993</v>
      </c>
      <c r="X37" s="16">
        <v>11.44</v>
      </c>
      <c r="Y37" s="16">
        <v>10.61</v>
      </c>
      <c r="Z37" s="16"/>
      <c r="AA37" s="17"/>
      <c r="AB37" s="17">
        <f>MAX($B37:$Y37)</f>
        <v>17.489999999999998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197.53</v>
      </c>
      <c r="C38" s="16">
        <v>221.96</v>
      </c>
      <c r="D38" s="16">
        <v>256.39</v>
      </c>
      <c r="E38" s="16">
        <v>272.31</v>
      </c>
      <c r="F38" s="16">
        <v>282.41000000000003</v>
      </c>
      <c r="G38" s="16">
        <v>282.39</v>
      </c>
      <c r="H38" s="16">
        <v>235.49</v>
      </c>
      <c r="I38" s="16">
        <v>206.82</v>
      </c>
      <c r="J38" s="16">
        <v>152.04</v>
      </c>
      <c r="K38" s="16">
        <v>101.58</v>
      </c>
      <c r="L38" s="16">
        <v>110.73</v>
      </c>
      <c r="M38" s="16">
        <v>93.91</v>
      </c>
      <c r="N38" s="16">
        <v>87.84</v>
      </c>
      <c r="O38" s="16">
        <v>90.12</v>
      </c>
      <c r="P38" s="16">
        <v>112.49</v>
      </c>
      <c r="Q38" s="16">
        <v>116.98</v>
      </c>
      <c r="R38" s="16">
        <v>118.59</v>
      </c>
      <c r="S38" s="16">
        <v>104.17</v>
      </c>
      <c r="T38" s="16">
        <v>91.21</v>
      </c>
      <c r="U38" s="16">
        <v>95.45</v>
      </c>
      <c r="V38" s="16">
        <v>133.26</v>
      </c>
      <c r="W38" s="16">
        <v>165.61</v>
      </c>
      <c r="X38" s="16">
        <v>187.97</v>
      </c>
      <c r="Y38" s="16">
        <v>180.4</v>
      </c>
      <c r="Z38" s="16"/>
      <c r="AA38" s="17"/>
      <c r="AB38" s="17"/>
      <c r="AC38" s="17"/>
      <c r="AD38" s="17">
        <f>SUM(B38:Y38)</f>
        <v>3897.65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54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5.24</v>
      </c>
      <c r="C44" s="16">
        <f>($Z6)</f>
        <v>6.37</v>
      </c>
      <c r="D44" s="16">
        <f>($Z7)</f>
        <v>6.33</v>
      </c>
      <c r="E44" s="16">
        <f>($Z8)</f>
        <v>5.0199999999999996</v>
      </c>
      <c r="F44" s="16">
        <f>($Z9)</f>
        <v>5.57</v>
      </c>
      <c r="G44" s="16">
        <f>($Z10)</f>
        <v>7.91</v>
      </c>
      <c r="H44" s="16">
        <f>($Z11)</f>
        <v>6.87</v>
      </c>
      <c r="I44" s="16">
        <f>($Z12)</f>
        <v>5.67</v>
      </c>
      <c r="J44" s="16">
        <f>($Z13)</f>
        <v>6.79</v>
      </c>
      <c r="K44" s="16">
        <f>($Z14)</f>
        <v>4.84</v>
      </c>
      <c r="L44" s="16">
        <f>($Z15)</f>
        <v>4.8</v>
      </c>
      <c r="M44" s="16">
        <f>($Z16)</f>
        <v>5.57</v>
      </c>
      <c r="N44" s="16">
        <f>($Z17)</f>
        <v>6.01</v>
      </c>
      <c r="O44" s="16">
        <f>($Z18)</f>
        <v>5.0599999999999996</v>
      </c>
      <c r="P44" s="16">
        <f>($Z19)</f>
        <v>6.7</v>
      </c>
      <c r="Q44" s="16">
        <f>($Z20)</f>
        <v>4.8600000000000003</v>
      </c>
      <c r="R44" s="16">
        <f>($Z21)</f>
        <v>6.57</v>
      </c>
      <c r="S44" s="16">
        <f>($Z22)</f>
        <v>5.69</v>
      </c>
      <c r="T44" s="16">
        <f>($Z23)</f>
        <v>5.28</v>
      </c>
      <c r="U44" s="16">
        <f>($Z24)</f>
        <v>4.2300000000000004</v>
      </c>
      <c r="V44" s="16">
        <f>($Z25)</f>
        <v>6</v>
      </c>
      <c r="W44" s="16">
        <f>($Z26)</f>
        <v>7.23</v>
      </c>
      <c r="X44" s="16">
        <f>($Z27)</f>
        <v>5.63</v>
      </c>
      <c r="Y44" s="16">
        <f>($Z28)</f>
        <v>5.0999999999999996</v>
      </c>
      <c r="Z44" s="16">
        <f>($Z29)</f>
        <v>4.37</v>
      </c>
      <c r="AA44" s="16">
        <f>($Z30)</f>
        <v>3.8</v>
      </c>
      <c r="AB44" s="16">
        <f>($Z31)</f>
        <v>4.75</v>
      </c>
      <c r="AC44" s="16">
        <f>($Z32)</f>
        <v>4.7</v>
      </c>
      <c r="AD44" s="16">
        <f>($Z33)</f>
        <v>4.49</v>
      </c>
      <c r="AE44" s="16">
        <f>($Z34)</f>
        <v>4.51</v>
      </c>
      <c r="AF44" s="16"/>
    </row>
    <row r="45" spans="1:32" x14ac:dyDescent="0.25">
      <c r="A45" s="14" t="str">
        <f>($AB4)</f>
        <v>最大值</v>
      </c>
      <c r="B45" s="16">
        <f>($AB5)</f>
        <v>10.64</v>
      </c>
      <c r="C45" s="16">
        <f>($AB6)</f>
        <v>13.84</v>
      </c>
      <c r="D45" s="16">
        <f>($AB7)</f>
        <v>14.09</v>
      </c>
      <c r="E45" s="16">
        <f>($AB8)</f>
        <v>9.64</v>
      </c>
      <c r="F45" s="16">
        <f>($AB9)</f>
        <v>9.7200000000000006</v>
      </c>
      <c r="G45" s="16">
        <f>($AB10)</f>
        <v>12.89</v>
      </c>
      <c r="H45" s="16">
        <f>($AB11)</f>
        <v>17.489999999999998</v>
      </c>
      <c r="I45" s="16">
        <f>($AB12)</f>
        <v>10.09</v>
      </c>
      <c r="J45" s="16">
        <f>($AB13)</f>
        <v>13.07</v>
      </c>
      <c r="K45" s="16">
        <f>($AB14)</f>
        <v>9.34</v>
      </c>
      <c r="L45" s="16">
        <f>($AB15)</f>
        <v>9.6999999999999993</v>
      </c>
      <c r="M45" s="16">
        <f>($AB16)</f>
        <v>11.55</v>
      </c>
      <c r="N45" s="16">
        <f>($AB17)</f>
        <v>13.16</v>
      </c>
      <c r="O45" s="16">
        <f>($AB18)</f>
        <v>10.09</v>
      </c>
      <c r="P45" s="16">
        <f>($AB19)</f>
        <v>13.13</v>
      </c>
      <c r="Q45" s="16">
        <f>($AB20)</f>
        <v>10.9</v>
      </c>
      <c r="R45" s="16">
        <f>($AB21)</f>
        <v>12.15</v>
      </c>
      <c r="S45" s="16">
        <f>($AB22)</f>
        <v>11.62</v>
      </c>
      <c r="T45" s="16">
        <f>($AB23)</f>
        <v>12.61</v>
      </c>
      <c r="U45" s="16">
        <f>($AB24)</f>
        <v>9.08</v>
      </c>
      <c r="V45" s="16">
        <f>($AB25)</f>
        <v>15.01</v>
      </c>
      <c r="W45" s="16">
        <f>($AB26)</f>
        <v>12.16</v>
      </c>
      <c r="X45" s="16">
        <f>($AB27)</f>
        <v>11.81</v>
      </c>
      <c r="Y45" s="16">
        <f>($AB28)</f>
        <v>10.32</v>
      </c>
      <c r="Z45" s="16">
        <f>($AB29)</f>
        <v>12.05</v>
      </c>
      <c r="AA45" s="16">
        <f>($AB30)</f>
        <v>11.17</v>
      </c>
      <c r="AB45" s="16">
        <f>($AB31)</f>
        <v>12.53</v>
      </c>
      <c r="AC45" s="16">
        <f>($AB32)</f>
        <v>11.68</v>
      </c>
      <c r="AD45" s="16">
        <f>($AB33)</f>
        <v>10.28</v>
      </c>
      <c r="AE45" s="16">
        <f>($AB34)</f>
        <v>11.83</v>
      </c>
      <c r="AF45" s="16"/>
    </row>
    <row r="46" spans="1:32" x14ac:dyDescent="0.25">
      <c r="A46" s="14" t="str">
        <f>($AC4)</f>
        <v>最小值</v>
      </c>
      <c r="B46" s="16">
        <f>($AC5)</f>
        <v>1.57</v>
      </c>
      <c r="C46" s="16">
        <f>($AC6)</f>
        <v>1.26</v>
      </c>
      <c r="D46" s="16">
        <f>($AC7)</f>
        <v>1.71</v>
      </c>
      <c r="E46" s="16">
        <f>($AC8)</f>
        <v>1.49</v>
      </c>
      <c r="F46" s="16">
        <f>($AC9)</f>
        <v>1.43</v>
      </c>
      <c r="G46" s="16">
        <f>($AC10)</f>
        <v>3.15</v>
      </c>
      <c r="H46" s="16">
        <f>($AC11)</f>
        <v>1.82</v>
      </c>
      <c r="I46" s="16">
        <f>($AC12)</f>
        <v>1.81</v>
      </c>
      <c r="J46" s="16">
        <f>($AC13)</f>
        <v>2.46</v>
      </c>
      <c r="K46" s="16">
        <f>($AC14)</f>
        <v>1.58</v>
      </c>
      <c r="L46" s="16">
        <f>($AC15)</f>
        <v>1.4</v>
      </c>
      <c r="M46" s="16">
        <f>($AC16)</f>
        <v>1.43</v>
      </c>
      <c r="N46" s="16">
        <f>($AC17)</f>
        <v>1.67</v>
      </c>
      <c r="O46" s="16">
        <f>($AC18)</f>
        <v>1.45</v>
      </c>
      <c r="P46" s="16">
        <f>($AC19)</f>
        <v>1.88</v>
      </c>
      <c r="Q46" s="16">
        <f>($AC20)</f>
        <v>1.37</v>
      </c>
      <c r="R46" s="16">
        <f>($AC21)</f>
        <v>2.97</v>
      </c>
      <c r="S46" s="16">
        <f>($AC22)</f>
        <v>2.17</v>
      </c>
      <c r="T46" s="16">
        <f>($AC23)</f>
        <v>1.1299999999999999</v>
      </c>
      <c r="U46" s="16">
        <f>($AC24)</f>
        <v>1.32</v>
      </c>
      <c r="V46" s="16">
        <f>($AC25)</f>
        <v>1.3</v>
      </c>
      <c r="W46" s="16">
        <f>($AC26)</f>
        <v>2.38</v>
      </c>
      <c r="X46" s="16">
        <f>($AC27)</f>
        <v>0.72</v>
      </c>
      <c r="Y46" s="16">
        <f>($AC28)</f>
        <v>0.21</v>
      </c>
      <c r="Z46" s="16">
        <f>($AC29)</f>
        <v>0.54</v>
      </c>
      <c r="AA46" s="16">
        <f>($AC30)</f>
        <v>1.33</v>
      </c>
      <c r="AB46" s="16">
        <f>($AC31)</f>
        <v>1.1499999999999999</v>
      </c>
      <c r="AC46" s="16">
        <f>($AC32)</f>
        <v>2</v>
      </c>
      <c r="AD46" s="16">
        <f>($AC33)</f>
        <v>1.52</v>
      </c>
      <c r="AE46" s="16">
        <f>($AC34)</f>
        <v>1.69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1.73</v>
      </c>
      <c r="C5" s="16">
        <v>1.77</v>
      </c>
      <c r="D5" s="16">
        <v>1.76</v>
      </c>
      <c r="E5" s="16">
        <v>1.5</v>
      </c>
      <c r="F5" s="16">
        <v>1.75</v>
      </c>
      <c r="G5" s="16">
        <v>2.42</v>
      </c>
      <c r="H5" s="16">
        <v>4.07</v>
      </c>
      <c r="I5" s="16">
        <v>5.23</v>
      </c>
      <c r="J5" s="16">
        <v>7.51</v>
      </c>
      <c r="K5" s="16">
        <v>2.91</v>
      </c>
      <c r="L5" s="16">
        <v>2.16</v>
      </c>
      <c r="M5" s="16">
        <v>2.17</v>
      </c>
      <c r="N5" s="16">
        <v>1.66</v>
      </c>
      <c r="O5" s="16">
        <v>1.7</v>
      </c>
      <c r="P5" s="16">
        <v>2.08</v>
      </c>
      <c r="Q5" s="16">
        <v>3.45</v>
      </c>
      <c r="R5" s="16">
        <v>3.11</v>
      </c>
      <c r="S5" s="16">
        <v>2</v>
      </c>
      <c r="T5" s="16">
        <v>1.87</v>
      </c>
      <c r="U5" s="16">
        <v>1.65</v>
      </c>
      <c r="V5" s="16">
        <v>1.83</v>
      </c>
      <c r="W5" s="16">
        <v>1.95</v>
      </c>
      <c r="X5" s="16">
        <v>1.89</v>
      </c>
      <c r="Y5" s="16">
        <v>1.77</v>
      </c>
      <c r="Z5" s="16">
        <v>2.5</v>
      </c>
      <c r="AA5" s="17">
        <v>24</v>
      </c>
      <c r="AB5" s="17">
        <v>7.51</v>
      </c>
      <c r="AC5" s="17">
        <v>1.5</v>
      </c>
      <c r="AD5" s="16">
        <v>59.94</v>
      </c>
      <c r="AE5" s="3"/>
      <c r="AF5" s="3"/>
    </row>
    <row r="6" spans="1:32" x14ac:dyDescent="0.25">
      <c r="A6" s="14">
        <v>2</v>
      </c>
      <c r="B6" s="16">
        <v>2.04</v>
      </c>
      <c r="C6" s="16">
        <v>2.0699999999999998</v>
      </c>
      <c r="D6" s="16">
        <v>2.29</v>
      </c>
      <c r="E6" s="16">
        <v>2.8</v>
      </c>
      <c r="F6" s="16">
        <v>3.71</v>
      </c>
      <c r="G6" s="16">
        <v>5.67</v>
      </c>
      <c r="H6" s="16">
        <v>7.48</v>
      </c>
      <c r="I6" s="16">
        <v>6.19</v>
      </c>
      <c r="J6" s="16">
        <v>4.0599999999999996</v>
      </c>
      <c r="K6" s="16">
        <v>2.65</v>
      </c>
      <c r="L6" s="16">
        <v>1.97</v>
      </c>
      <c r="M6" s="16">
        <v>1.76</v>
      </c>
      <c r="N6" s="16">
        <v>1.73</v>
      </c>
      <c r="O6" s="16">
        <v>2.3199999999999998</v>
      </c>
      <c r="P6" s="16">
        <v>6.81</v>
      </c>
      <c r="Q6" s="16">
        <v>8.9</v>
      </c>
      <c r="R6" s="16">
        <v>6.28</v>
      </c>
      <c r="S6" s="16">
        <v>1.78</v>
      </c>
      <c r="T6" s="16">
        <v>1.76</v>
      </c>
      <c r="U6" s="16">
        <v>1.69</v>
      </c>
      <c r="V6" s="16">
        <v>1.81</v>
      </c>
      <c r="W6" s="16">
        <v>1.85</v>
      </c>
      <c r="X6" s="16">
        <v>1.86</v>
      </c>
      <c r="Y6" s="16">
        <v>1.7</v>
      </c>
      <c r="Z6" s="16">
        <v>3.38</v>
      </c>
      <c r="AA6" s="17">
        <v>24</v>
      </c>
      <c r="AB6" s="17">
        <v>8.9</v>
      </c>
      <c r="AC6" s="17">
        <v>1.69</v>
      </c>
      <c r="AD6" s="16">
        <v>81.180000000000007</v>
      </c>
      <c r="AE6" s="3"/>
      <c r="AF6" s="3"/>
    </row>
    <row r="7" spans="1:32" x14ac:dyDescent="0.25">
      <c r="A7" s="14">
        <v>3</v>
      </c>
      <c r="B7" s="16">
        <v>2.04</v>
      </c>
      <c r="C7" s="16">
        <v>2.2000000000000002</v>
      </c>
      <c r="D7" s="16">
        <v>2.16</v>
      </c>
      <c r="E7" s="16">
        <v>2.8</v>
      </c>
      <c r="F7" s="16">
        <v>3.51</v>
      </c>
      <c r="G7" s="16">
        <v>4.49</v>
      </c>
      <c r="H7" s="16">
        <v>5.92</v>
      </c>
      <c r="I7" s="16">
        <v>5.95</v>
      </c>
      <c r="J7" s="16">
        <v>3.37</v>
      </c>
      <c r="K7" s="16">
        <v>2.5299999999999998</v>
      </c>
      <c r="L7" s="16">
        <v>4.76</v>
      </c>
      <c r="M7" s="16">
        <v>10.08</v>
      </c>
      <c r="N7" s="16">
        <v>2.16</v>
      </c>
      <c r="O7" s="16">
        <v>2.09</v>
      </c>
      <c r="P7" s="16">
        <v>2.19</v>
      </c>
      <c r="Q7" s="16">
        <v>5</v>
      </c>
      <c r="R7" s="16">
        <v>4.2699999999999996</v>
      </c>
      <c r="S7" s="16">
        <v>2.0299999999999998</v>
      </c>
      <c r="T7" s="16">
        <v>1.77</v>
      </c>
      <c r="U7" s="16">
        <v>1.81</v>
      </c>
      <c r="V7" s="16">
        <v>1.96</v>
      </c>
      <c r="W7" s="16">
        <v>1.6</v>
      </c>
      <c r="X7" s="16">
        <v>1.85</v>
      </c>
      <c r="Y7" s="16">
        <v>1.84</v>
      </c>
      <c r="Z7" s="16">
        <v>3.27</v>
      </c>
      <c r="AA7" s="17">
        <v>24</v>
      </c>
      <c r="AB7" s="17">
        <v>10.08</v>
      </c>
      <c r="AC7" s="17">
        <v>1.6</v>
      </c>
      <c r="AD7" s="16">
        <v>78.38</v>
      </c>
      <c r="AE7" s="3"/>
      <c r="AF7" s="3"/>
    </row>
    <row r="8" spans="1:32" x14ac:dyDescent="0.25">
      <c r="A8" s="14">
        <v>4</v>
      </c>
      <c r="B8" s="16">
        <v>1.95</v>
      </c>
      <c r="C8" s="16">
        <v>1.91</v>
      </c>
      <c r="D8" s="16">
        <v>2.0499999999999998</v>
      </c>
      <c r="E8" s="16">
        <v>4.17</v>
      </c>
      <c r="F8" s="16">
        <v>3.32</v>
      </c>
      <c r="G8" s="16">
        <v>5.29</v>
      </c>
      <c r="H8" s="16">
        <v>9.81</v>
      </c>
      <c r="I8" s="16">
        <v>8.92</v>
      </c>
      <c r="J8" s="16">
        <v>3.2</v>
      </c>
      <c r="K8" s="16">
        <v>2.7</v>
      </c>
      <c r="L8" s="16">
        <v>3.37</v>
      </c>
      <c r="M8" s="16">
        <v>3.18</v>
      </c>
      <c r="N8" s="16">
        <v>2.41</v>
      </c>
      <c r="O8" s="16">
        <v>1.86</v>
      </c>
      <c r="P8" s="16">
        <v>1.9</v>
      </c>
      <c r="Q8" s="16">
        <v>2.0299999999999998</v>
      </c>
      <c r="R8" s="16">
        <v>2.74</v>
      </c>
      <c r="S8" s="16">
        <v>2.1800000000000002</v>
      </c>
      <c r="T8" s="16">
        <v>1.55</v>
      </c>
      <c r="U8" s="16">
        <v>1.96</v>
      </c>
      <c r="V8" s="16">
        <v>1.79</v>
      </c>
      <c r="W8" s="16">
        <v>1.77</v>
      </c>
      <c r="X8" s="16">
        <v>1.95</v>
      </c>
      <c r="Y8" s="16">
        <v>1.66</v>
      </c>
      <c r="Z8" s="16">
        <v>3.07</v>
      </c>
      <c r="AA8" s="17">
        <v>24</v>
      </c>
      <c r="AB8" s="17">
        <v>9.81</v>
      </c>
      <c r="AC8" s="17">
        <v>1.55</v>
      </c>
      <c r="AD8" s="16">
        <v>73.67</v>
      </c>
      <c r="AE8" s="3"/>
      <c r="AF8" s="3"/>
    </row>
    <row r="9" spans="1:32" x14ac:dyDescent="0.25">
      <c r="A9" s="14">
        <v>5</v>
      </c>
      <c r="B9" s="16">
        <v>1.52</v>
      </c>
      <c r="C9" s="16">
        <v>1.9</v>
      </c>
      <c r="D9" s="16">
        <v>2.19</v>
      </c>
      <c r="E9" s="16">
        <v>2.0699999999999998</v>
      </c>
      <c r="F9" s="16">
        <v>2.54</v>
      </c>
      <c r="G9" s="16">
        <v>3.9</v>
      </c>
      <c r="H9" s="16">
        <v>6.87</v>
      </c>
      <c r="I9" s="16">
        <v>6.67</v>
      </c>
      <c r="J9" s="16">
        <v>3.15</v>
      </c>
      <c r="K9" s="16">
        <v>1.92</v>
      </c>
      <c r="L9" s="16">
        <v>1.59</v>
      </c>
      <c r="M9" s="16">
        <v>8.17</v>
      </c>
      <c r="N9" s="16">
        <v>1.61</v>
      </c>
      <c r="O9" s="16">
        <v>1.1599999999999999</v>
      </c>
      <c r="P9" s="16">
        <v>2.46</v>
      </c>
      <c r="Q9" s="16">
        <v>6.69</v>
      </c>
      <c r="R9" s="16">
        <v>2.3199999999999998</v>
      </c>
      <c r="S9" s="16">
        <v>2.0299999999999998</v>
      </c>
      <c r="T9" s="16">
        <v>1.26</v>
      </c>
      <c r="U9" s="16">
        <v>1.24</v>
      </c>
      <c r="V9" s="16">
        <v>1.28</v>
      </c>
      <c r="W9" s="16">
        <v>1.37</v>
      </c>
      <c r="X9" s="16">
        <v>1.48</v>
      </c>
      <c r="Y9" s="16">
        <v>1.1499999999999999</v>
      </c>
      <c r="Z9" s="16">
        <v>2.77</v>
      </c>
      <c r="AA9" s="17">
        <v>24</v>
      </c>
      <c r="AB9" s="17">
        <v>8.17</v>
      </c>
      <c r="AC9" s="17">
        <v>1.1499999999999999</v>
      </c>
      <c r="AD9" s="16">
        <v>66.540000000000006</v>
      </c>
      <c r="AE9" s="3"/>
      <c r="AF9" s="3"/>
    </row>
    <row r="10" spans="1:32" x14ac:dyDescent="0.25">
      <c r="A10" s="14">
        <v>6</v>
      </c>
      <c r="B10" s="16">
        <v>1.19</v>
      </c>
      <c r="C10" s="16">
        <v>1.33</v>
      </c>
      <c r="D10" s="16">
        <v>2.12</v>
      </c>
      <c r="E10" s="16">
        <v>3.57</v>
      </c>
      <c r="F10" s="16">
        <v>2.16</v>
      </c>
      <c r="G10" s="16">
        <v>2.29</v>
      </c>
      <c r="H10" s="16">
        <v>2.78</v>
      </c>
      <c r="I10" s="16">
        <v>5.04</v>
      </c>
      <c r="J10" s="16">
        <v>9.1999999999999993</v>
      </c>
      <c r="K10" s="16">
        <v>11.62</v>
      </c>
      <c r="L10" s="16">
        <v>10.11</v>
      </c>
      <c r="M10" s="16">
        <v>7.14</v>
      </c>
      <c r="N10" s="16">
        <v>3.31</v>
      </c>
      <c r="O10" s="16">
        <v>2.39</v>
      </c>
      <c r="P10" s="16">
        <v>2.4</v>
      </c>
      <c r="Q10" s="16">
        <v>2.62</v>
      </c>
      <c r="R10" s="16">
        <v>1.72</v>
      </c>
      <c r="S10" s="16">
        <v>2.17</v>
      </c>
      <c r="T10" s="16">
        <v>1.88</v>
      </c>
      <c r="U10" s="16">
        <v>2.0299999999999998</v>
      </c>
      <c r="V10" s="16">
        <v>1.8</v>
      </c>
      <c r="W10" s="16">
        <v>1.95</v>
      </c>
      <c r="X10" s="16">
        <v>1.89</v>
      </c>
      <c r="Y10" s="16">
        <v>1.89</v>
      </c>
      <c r="Z10" s="16">
        <v>3.53</v>
      </c>
      <c r="AA10" s="17">
        <v>24</v>
      </c>
      <c r="AB10" s="17">
        <v>11.62</v>
      </c>
      <c r="AC10" s="17">
        <v>1.19</v>
      </c>
      <c r="AD10" s="16">
        <v>84.6</v>
      </c>
      <c r="AE10" s="3"/>
      <c r="AF10" s="3"/>
    </row>
    <row r="11" spans="1:32" x14ac:dyDescent="0.25">
      <c r="A11" s="14">
        <v>7</v>
      </c>
      <c r="B11" s="16">
        <v>2.16</v>
      </c>
      <c r="C11" s="16">
        <v>2.59</v>
      </c>
      <c r="D11" s="16">
        <v>3.08</v>
      </c>
      <c r="E11" s="16">
        <v>2.0099999999999998</v>
      </c>
      <c r="F11" s="16">
        <v>2.4500000000000002</v>
      </c>
      <c r="G11" s="16">
        <v>3.33</v>
      </c>
      <c r="H11" s="16">
        <v>5.09</v>
      </c>
      <c r="I11" s="16">
        <v>4.75</v>
      </c>
      <c r="J11" s="16">
        <v>3.23</v>
      </c>
      <c r="K11" s="16">
        <v>3.05</v>
      </c>
      <c r="L11" s="16">
        <v>1.97</v>
      </c>
      <c r="M11" s="16">
        <v>2.0099999999999998</v>
      </c>
      <c r="N11" s="16">
        <v>1.91</v>
      </c>
      <c r="O11" s="16">
        <v>2.21</v>
      </c>
      <c r="P11" s="16">
        <v>4.97</v>
      </c>
      <c r="Q11" s="16">
        <v>2.74</v>
      </c>
      <c r="R11" s="16">
        <v>1.99</v>
      </c>
      <c r="S11" s="16">
        <v>2.4900000000000002</v>
      </c>
      <c r="T11" s="16">
        <v>2.5099999999999998</v>
      </c>
      <c r="U11" s="16">
        <v>1.66</v>
      </c>
      <c r="V11" s="16">
        <v>1.92</v>
      </c>
      <c r="W11" s="16">
        <v>1.85</v>
      </c>
      <c r="X11" s="16">
        <v>1.91</v>
      </c>
      <c r="Y11" s="16">
        <v>1.88</v>
      </c>
      <c r="Z11" s="16">
        <v>2.66</v>
      </c>
      <c r="AA11" s="17">
        <v>24</v>
      </c>
      <c r="AB11" s="17">
        <v>5.09</v>
      </c>
      <c r="AC11" s="17">
        <v>1.66</v>
      </c>
      <c r="AD11" s="16">
        <v>63.76</v>
      </c>
      <c r="AE11" s="3"/>
      <c r="AF11" s="3"/>
    </row>
    <row r="12" spans="1:32" x14ac:dyDescent="0.25">
      <c r="A12" s="14">
        <v>8</v>
      </c>
      <c r="B12" s="16">
        <v>1.9</v>
      </c>
      <c r="C12" s="16">
        <v>2.06</v>
      </c>
      <c r="D12" s="16">
        <v>2</v>
      </c>
      <c r="E12" s="16">
        <v>2.17</v>
      </c>
      <c r="F12" s="16">
        <v>2.79</v>
      </c>
      <c r="G12" s="16">
        <v>4.7</v>
      </c>
      <c r="H12" s="16">
        <v>6.41</v>
      </c>
      <c r="I12" s="16">
        <v>5.56</v>
      </c>
      <c r="J12" s="16">
        <v>3.58</v>
      </c>
      <c r="K12" s="16">
        <v>2.25</v>
      </c>
      <c r="L12" s="16">
        <v>2.46</v>
      </c>
      <c r="M12" s="18">
        <v>5.37</v>
      </c>
      <c r="N12" s="18">
        <v>78.150000000000006</v>
      </c>
      <c r="O12" s="18">
        <v>0.88</v>
      </c>
      <c r="P12" s="28">
        <v>80.64</v>
      </c>
      <c r="Q12" s="16">
        <v>3.19</v>
      </c>
      <c r="R12" s="16">
        <v>2.73</v>
      </c>
      <c r="S12" s="16">
        <v>2.0499999999999998</v>
      </c>
      <c r="T12" s="16">
        <v>2.0499999999999998</v>
      </c>
      <c r="U12" s="16">
        <v>2.16</v>
      </c>
      <c r="V12" s="16">
        <v>2.16</v>
      </c>
      <c r="W12" s="16">
        <v>1.94</v>
      </c>
      <c r="X12" s="16">
        <v>2.12</v>
      </c>
      <c r="Y12" s="16">
        <v>2.04</v>
      </c>
      <c r="Z12" s="16">
        <v>2.82</v>
      </c>
      <c r="AA12" s="17">
        <v>20</v>
      </c>
      <c r="AB12" s="17">
        <v>6.41</v>
      </c>
      <c r="AC12" s="17">
        <v>1.9</v>
      </c>
      <c r="AD12" s="16">
        <v>56.32</v>
      </c>
      <c r="AE12" s="3"/>
      <c r="AF12" s="3"/>
    </row>
    <row r="13" spans="1:32" x14ac:dyDescent="0.25">
      <c r="A13" s="14">
        <v>9</v>
      </c>
      <c r="B13" s="16">
        <v>2.2000000000000002</v>
      </c>
      <c r="C13" s="16">
        <v>2.2400000000000002</v>
      </c>
      <c r="D13" s="16">
        <v>6.07</v>
      </c>
      <c r="E13" s="16">
        <v>4.6900000000000004</v>
      </c>
      <c r="F13" s="16">
        <v>3.29</v>
      </c>
      <c r="G13" s="16">
        <v>6.67</v>
      </c>
      <c r="H13" s="16">
        <v>7.88</v>
      </c>
      <c r="I13" s="16">
        <v>6.2</v>
      </c>
      <c r="J13" s="16">
        <v>2.74</v>
      </c>
      <c r="K13" s="16">
        <v>2.6</v>
      </c>
      <c r="L13" s="16">
        <v>11.32</v>
      </c>
      <c r="M13" s="16">
        <v>5.34</v>
      </c>
      <c r="N13" s="16">
        <v>3.77</v>
      </c>
      <c r="O13" s="16">
        <v>6.32</v>
      </c>
      <c r="P13" s="16">
        <v>3.54</v>
      </c>
      <c r="Q13" s="16">
        <v>6.53</v>
      </c>
      <c r="R13" s="16">
        <v>7.77</v>
      </c>
      <c r="S13" s="16">
        <v>2.6</v>
      </c>
      <c r="T13" s="16">
        <v>2.0499999999999998</v>
      </c>
      <c r="U13" s="16">
        <v>2.04</v>
      </c>
      <c r="V13" s="16">
        <v>2</v>
      </c>
      <c r="W13" s="16">
        <v>2.06</v>
      </c>
      <c r="X13" s="16">
        <v>2.0699999999999998</v>
      </c>
      <c r="Y13" s="16">
        <v>1.98</v>
      </c>
      <c r="Z13" s="16">
        <v>4.33</v>
      </c>
      <c r="AA13" s="17">
        <v>24</v>
      </c>
      <c r="AB13" s="17">
        <v>11.32</v>
      </c>
      <c r="AC13" s="17">
        <v>1.98</v>
      </c>
      <c r="AD13" s="16">
        <v>103.97</v>
      </c>
      <c r="AE13" s="3"/>
      <c r="AF13" s="3"/>
    </row>
    <row r="14" spans="1:32" x14ac:dyDescent="0.25">
      <c r="A14" s="14">
        <v>10</v>
      </c>
      <c r="B14" s="16">
        <v>2.14</v>
      </c>
      <c r="C14" s="16">
        <v>2.13</v>
      </c>
      <c r="D14" s="16">
        <v>2.44</v>
      </c>
      <c r="E14" s="16">
        <v>2.2999999999999998</v>
      </c>
      <c r="F14" s="16">
        <v>2.67</v>
      </c>
      <c r="G14" s="16">
        <v>3.43</v>
      </c>
      <c r="H14" s="16">
        <v>6.37</v>
      </c>
      <c r="I14" s="16">
        <v>5.78</v>
      </c>
      <c r="J14" s="16">
        <v>2.97</v>
      </c>
      <c r="K14" s="16">
        <v>2.1</v>
      </c>
      <c r="L14" s="16">
        <v>2.4900000000000002</v>
      </c>
      <c r="M14" s="16">
        <v>2.2200000000000002</v>
      </c>
      <c r="N14" s="16">
        <v>2.74</v>
      </c>
      <c r="O14" s="16">
        <v>3.05</v>
      </c>
      <c r="P14" s="16">
        <v>3.26</v>
      </c>
      <c r="Q14" s="16">
        <v>3.45</v>
      </c>
      <c r="R14" s="16">
        <v>2.98</v>
      </c>
      <c r="S14" s="16">
        <v>3.12</v>
      </c>
      <c r="T14" s="16">
        <v>2.0099999999999998</v>
      </c>
      <c r="U14" s="16">
        <v>2.11</v>
      </c>
      <c r="V14" s="16">
        <v>1.85</v>
      </c>
      <c r="W14" s="16">
        <v>1.98</v>
      </c>
      <c r="X14" s="16">
        <v>2.23</v>
      </c>
      <c r="Y14" s="16">
        <v>2.2999999999999998</v>
      </c>
      <c r="Z14" s="16">
        <v>2.84</v>
      </c>
      <c r="AA14" s="17">
        <v>24</v>
      </c>
      <c r="AB14" s="17">
        <v>6.37</v>
      </c>
      <c r="AC14" s="17">
        <v>1.85</v>
      </c>
      <c r="AD14" s="16">
        <v>68.12</v>
      </c>
      <c r="AE14" s="3"/>
      <c r="AF14" s="3"/>
    </row>
    <row r="15" spans="1:32" x14ac:dyDescent="0.25">
      <c r="A15" s="14">
        <v>11</v>
      </c>
      <c r="B15" s="16">
        <v>2.2599999999999998</v>
      </c>
      <c r="C15" s="16">
        <v>2.2000000000000002</v>
      </c>
      <c r="D15" s="16">
        <v>2.35</v>
      </c>
      <c r="E15" s="16">
        <v>2.4500000000000002</v>
      </c>
      <c r="F15" s="16">
        <v>2.92</v>
      </c>
      <c r="G15" s="16">
        <v>4.5999999999999996</v>
      </c>
      <c r="H15" s="16">
        <v>6.45</v>
      </c>
      <c r="I15" s="16">
        <v>5.97</v>
      </c>
      <c r="J15" s="16">
        <v>3.04</v>
      </c>
      <c r="K15" s="16">
        <v>2.54</v>
      </c>
      <c r="L15" s="16">
        <v>2.34</v>
      </c>
      <c r="M15" s="16">
        <v>2.23</v>
      </c>
      <c r="N15" s="16">
        <v>2.16</v>
      </c>
      <c r="O15" s="16">
        <v>2.11</v>
      </c>
      <c r="P15" s="16">
        <v>2.37</v>
      </c>
      <c r="Q15" s="16">
        <v>2.81</v>
      </c>
      <c r="R15" s="16">
        <v>2.72</v>
      </c>
      <c r="S15" s="16">
        <v>2.2799999999999998</v>
      </c>
      <c r="T15" s="16">
        <v>2.14</v>
      </c>
      <c r="U15" s="16">
        <v>2.12</v>
      </c>
      <c r="V15" s="16">
        <v>1.85</v>
      </c>
      <c r="W15" s="16">
        <v>2</v>
      </c>
      <c r="X15" s="16">
        <v>2.29</v>
      </c>
      <c r="Y15" s="16">
        <v>2.29</v>
      </c>
      <c r="Z15" s="16">
        <v>2.77</v>
      </c>
      <c r="AA15" s="17">
        <v>24</v>
      </c>
      <c r="AB15" s="17">
        <v>6.45</v>
      </c>
      <c r="AC15" s="17">
        <v>1.85</v>
      </c>
      <c r="AD15" s="16">
        <v>66.489999999999995</v>
      </c>
      <c r="AE15" s="3"/>
      <c r="AF15" s="3"/>
    </row>
    <row r="16" spans="1:32" x14ac:dyDescent="0.25">
      <c r="A16" s="14">
        <v>12</v>
      </c>
      <c r="B16" s="16">
        <v>2.15</v>
      </c>
      <c r="C16" s="16">
        <v>2.78</v>
      </c>
      <c r="D16" s="16">
        <v>3.12</v>
      </c>
      <c r="E16" s="16">
        <v>4.24</v>
      </c>
      <c r="F16" s="16">
        <v>3.7</v>
      </c>
      <c r="G16" s="16">
        <v>5.24</v>
      </c>
      <c r="H16" s="16">
        <v>7.88</v>
      </c>
      <c r="I16" s="16">
        <v>5.91</v>
      </c>
      <c r="J16" s="16">
        <v>3.65</v>
      </c>
      <c r="K16" s="16">
        <v>3.32</v>
      </c>
      <c r="L16" s="16">
        <v>2.48</v>
      </c>
      <c r="M16" s="16">
        <v>4.53</v>
      </c>
      <c r="N16" s="16">
        <v>6.04</v>
      </c>
      <c r="O16" s="16">
        <v>4.1500000000000004</v>
      </c>
      <c r="P16" s="16">
        <v>3.21</v>
      </c>
      <c r="Q16" s="16">
        <v>2.4500000000000002</v>
      </c>
      <c r="R16" s="16">
        <v>2.23</v>
      </c>
      <c r="S16" s="16">
        <v>2.0499999999999998</v>
      </c>
      <c r="T16" s="16">
        <v>2.1</v>
      </c>
      <c r="U16" s="16">
        <v>2.0699999999999998</v>
      </c>
      <c r="V16" s="16">
        <v>2.17</v>
      </c>
      <c r="W16" s="16">
        <v>2.19</v>
      </c>
      <c r="X16" s="16">
        <v>2.12</v>
      </c>
      <c r="Y16" s="16">
        <v>2.09</v>
      </c>
      <c r="Z16" s="16">
        <v>3.41</v>
      </c>
      <c r="AA16" s="17">
        <v>24</v>
      </c>
      <c r="AB16" s="17">
        <v>7.88</v>
      </c>
      <c r="AC16" s="17">
        <v>2.0499999999999998</v>
      </c>
      <c r="AD16" s="16">
        <v>81.87</v>
      </c>
      <c r="AE16" s="3"/>
      <c r="AF16" s="3"/>
    </row>
    <row r="17" spans="1:32" x14ac:dyDescent="0.25">
      <c r="A17" s="14">
        <v>13</v>
      </c>
      <c r="B17" s="16">
        <v>1.98</v>
      </c>
      <c r="C17" s="16">
        <v>2.42</v>
      </c>
      <c r="D17" s="16">
        <v>2.65</v>
      </c>
      <c r="E17" s="16">
        <v>5.5</v>
      </c>
      <c r="F17" s="16">
        <v>9.49</v>
      </c>
      <c r="G17" s="16">
        <v>8.73</v>
      </c>
      <c r="H17" s="16">
        <v>8.07</v>
      </c>
      <c r="I17" s="16">
        <v>6.03</v>
      </c>
      <c r="J17" s="16">
        <v>2.78</v>
      </c>
      <c r="K17" s="16">
        <v>2.2400000000000002</v>
      </c>
      <c r="L17" s="16">
        <v>1.98</v>
      </c>
      <c r="M17" s="16">
        <v>2.25</v>
      </c>
      <c r="N17" s="16">
        <v>2.5299999999999998</v>
      </c>
      <c r="O17" s="16">
        <v>3.36</v>
      </c>
      <c r="P17" s="16">
        <v>15.11</v>
      </c>
      <c r="Q17" s="16">
        <v>7.26</v>
      </c>
      <c r="R17" s="16">
        <v>9.75</v>
      </c>
      <c r="S17" s="16">
        <v>15.12</v>
      </c>
      <c r="T17" s="16">
        <v>2.17</v>
      </c>
      <c r="U17" s="16">
        <v>1.88</v>
      </c>
      <c r="V17" s="16">
        <v>2.04</v>
      </c>
      <c r="W17" s="16">
        <v>2.06</v>
      </c>
      <c r="X17" s="16">
        <v>1.98</v>
      </c>
      <c r="Y17" s="16">
        <v>1.9</v>
      </c>
      <c r="Z17" s="16">
        <v>4.97</v>
      </c>
      <c r="AA17" s="17">
        <v>24</v>
      </c>
      <c r="AB17" s="17">
        <v>15.12</v>
      </c>
      <c r="AC17" s="17">
        <v>1.88</v>
      </c>
      <c r="AD17" s="16">
        <v>119.28</v>
      </c>
      <c r="AE17" s="3"/>
      <c r="AF17" s="3"/>
    </row>
    <row r="18" spans="1:32" x14ac:dyDescent="0.25">
      <c r="A18" s="14">
        <v>14</v>
      </c>
      <c r="B18" s="16">
        <v>2.27</v>
      </c>
      <c r="C18" s="16">
        <v>2.29</v>
      </c>
      <c r="D18" s="16">
        <v>2.38</v>
      </c>
      <c r="E18" s="16">
        <v>2.31</v>
      </c>
      <c r="F18" s="16">
        <v>2.69</v>
      </c>
      <c r="G18" s="16">
        <v>4</v>
      </c>
      <c r="H18" s="16">
        <v>5.05</v>
      </c>
      <c r="I18" s="16">
        <v>4.51</v>
      </c>
      <c r="J18" s="16">
        <v>3.67</v>
      </c>
      <c r="K18" s="16">
        <v>2.63</v>
      </c>
      <c r="L18" s="16">
        <v>2.36</v>
      </c>
      <c r="M18" s="16">
        <v>2.16</v>
      </c>
      <c r="N18" s="16">
        <v>2.29</v>
      </c>
      <c r="O18" s="16">
        <v>3.55</v>
      </c>
      <c r="P18" s="16">
        <v>9.33</v>
      </c>
      <c r="Q18" s="16">
        <v>5.68</v>
      </c>
      <c r="R18" s="16">
        <v>3.68</v>
      </c>
      <c r="S18" s="16">
        <v>4.93</v>
      </c>
      <c r="T18" s="16">
        <v>2.12</v>
      </c>
      <c r="U18" s="16">
        <v>2.04</v>
      </c>
      <c r="V18" s="16">
        <v>2</v>
      </c>
      <c r="W18" s="16">
        <v>1.95</v>
      </c>
      <c r="X18" s="16">
        <v>2.13</v>
      </c>
      <c r="Y18" s="16">
        <v>2.0099999999999998</v>
      </c>
      <c r="Z18" s="16">
        <v>3.25</v>
      </c>
      <c r="AA18" s="17">
        <v>24</v>
      </c>
      <c r="AB18" s="17">
        <v>9.33</v>
      </c>
      <c r="AC18" s="17">
        <v>1.95</v>
      </c>
      <c r="AD18" s="16">
        <v>78.03</v>
      </c>
      <c r="AE18" s="3"/>
      <c r="AF18" s="3"/>
    </row>
    <row r="19" spans="1:32" x14ac:dyDescent="0.25">
      <c r="A19" s="14">
        <v>15</v>
      </c>
      <c r="B19" s="16">
        <v>2.17</v>
      </c>
      <c r="C19" s="16">
        <v>2.83</v>
      </c>
      <c r="D19" s="16">
        <v>4.16</v>
      </c>
      <c r="E19" s="16">
        <v>6.43</v>
      </c>
      <c r="F19" s="16">
        <v>5.31</v>
      </c>
      <c r="G19" s="16">
        <v>7.09</v>
      </c>
      <c r="H19" s="16">
        <v>9.5399999999999991</v>
      </c>
      <c r="I19" s="16">
        <v>7.52</v>
      </c>
      <c r="J19" s="16">
        <v>3.49</v>
      </c>
      <c r="K19" s="16">
        <v>2.59</v>
      </c>
      <c r="L19" s="16">
        <v>2.16</v>
      </c>
      <c r="M19" s="16">
        <v>2.88</v>
      </c>
      <c r="N19" s="16">
        <v>3.89</v>
      </c>
      <c r="O19" s="16">
        <v>2.8</v>
      </c>
      <c r="P19" s="16">
        <v>2.48</v>
      </c>
      <c r="Q19" s="16">
        <v>6.2</v>
      </c>
      <c r="R19" s="16">
        <v>5.01</v>
      </c>
      <c r="S19" s="16">
        <v>3.3</v>
      </c>
      <c r="T19" s="16">
        <v>7.87</v>
      </c>
      <c r="U19" s="16">
        <v>2.02</v>
      </c>
      <c r="V19" s="16">
        <v>1.97</v>
      </c>
      <c r="W19" s="16">
        <v>1.61</v>
      </c>
      <c r="X19" s="16">
        <v>1.93</v>
      </c>
      <c r="Y19" s="16">
        <v>2.0499999999999998</v>
      </c>
      <c r="Z19" s="16">
        <v>4.05</v>
      </c>
      <c r="AA19" s="17">
        <v>24</v>
      </c>
      <c r="AB19" s="17">
        <v>9.5399999999999991</v>
      </c>
      <c r="AC19" s="17">
        <v>1.61</v>
      </c>
      <c r="AD19" s="16">
        <v>97.3</v>
      </c>
      <c r="AE19" s="3"/>
      <c r="AF19" s="3"/>
    </row>
    <row r="20" spans="1:32" x14ac:dyDescent="0.25">
      <c r="A20" s="14">
        <v>16</v>
      </c>
      <c r="B20" s="16">
        <v>2.06</v>
      </c>
      <c r="C20" s="16">
        <v>1.97</v>
      </c>
      <c r="D20" s="16">
        <v>2.33</v>
      </c>
      <c r="E20" s="16">
        <v>2.46</v>
      </c>
      <c r="F20" s="16">
        <v>3.81</v>
      </c>
      <c r="G20" s="16">
        <v>5.88</v>
      </c>
      <c r="H20" s="16">
        <v>9.0399999999999991</v>
      </c>
      <c r="I20" s="16">
        <v>7.21</v>
      </c>
      <c r="J20" s="16">
        <v>3.78</v>
      </c>
      <c r="K20" s="16">
        <v>1.67</v>
      </c>
      <c r="L20" s="16">
        <v>1.88</v>
      </c>
      <c r="M20" s="16">
        <v>2.02</v>
      </c>
      <c r="N20" s="16">
        <v>2.31</v>
      </c>
      <c r="O20" s="16">
        <v>2.39</v>
      </c>
      <c r="P20" s="16">
        <v>2.59</v>
      </c>
      <c r="Q20" s="16">
        <v>2.08</v>
      </c>
      <c r="R20" s="16">
        <v>2.5</v>
      </c>
      <c r="S20" s="16">
        <v>2.91</v>
      </c>
      <c r="T20" s="16">
        <v>2.75</v>
      </c>
      <c r="U20" s="16">
        <v>2.14</v>
      </c>
      <c r="V20" s="16">
        <v>1.92</v>
      </c>
      <c r="W20" s="16">
        <v>1.96</v>
      </c>
      <c r="X20" s="16">
        <v>2.0099999999999998</v>
      </c>
      <c r="Y20" s="16">
        <v>2.11</v>
      </c>
      <c r="Z20" s="16">
        <v>2.99</v>
      </c>
      <c r="AA20" s="17">
        <v>24</v>
      </c>
      <c r="AB20" s="17">
        <v>9.0399999999999991</v>
      </c>
      <c r="AC20" s="17">
        <v>1.67</v>
      </c>
      <c r="AD20" s="16">
        <v>71.78</v>
      </c>
      <c r="AE20" s="3"/>
      <c r="AF20" s="3"/>
    </row>
    <row r="21" spans="1:32" x14ac:dyDescent="0.25">
      <c r="A21" s="14">
        <v>17</v>
      </c>
      <c r="B21" s="16">
        <v>2.1</v>
      </c>
      <c r="C21" s="16">
        <v>2.1</v>
      </c>
      <c r="D21" s="16">
        <v>2.06</v>
      </c>
      <c r="E21" s="16">
        <v>2.48</v>
      </c>
      <c r="F21" s="16">
        <v>1.98</v>
      </c>
      <c r="G21" s="16">
        <v>3.58</v>
      </c>
      <c r="H21" s="16">
        <v>7.22</v>
      </c>
      <c r="I21" s="16">
        <v>4.87</v>
      </c>
      <c r="J21" s="16">
        <v>3.33</v>
      </c>
      <c r="K21" s="16">
        <v>2.4</v>
      </c>
      <c r="L21" s="16">
        <v>2.35</v>
      </c>
      <c r="M21" s="16">
        <v>2.9</v>
      </c>
      <c r="N21" s="16">
        <v>6.98</v>
      </c>
      <c r="O21" s="16">
        <v>7.74</v>
      </c>
      <c r="P21" s="16">
        <v>8.44</v>
      </c>
      <c r="Q21" s="16">
        <v>17.920000000000002</v>
      </c>
      <c r="R21" s="16">
        <v>19.170000000000002</v>
      </c>
      <c r="S21" s="16">
        <v>4.43</v>
      </c>
      <c r="T21" s="16">
        <v>2.36</v>
      </c>
      <c r="U21" s="16">
        <v>1.99</v>
      </c>
      <c r="V21" s="16">
        <v>2.1800000000000002</v>
      </c>
      <c r="W21" s="16">
        <v>2.12</v>
      </c>
      <c r="X21" s="16">
        <v>2.33</v>
      </c>
      <c r="Y21" s="16">
        <v>2.2599999999999998</v>
      </c>
      <c r="Z21" s="16">
        <v>4.8</v>
      </c>
      <c r="AA21" s="17">
        <v>24</v>
      </c>
      <c r="AB21" s="17">
        <v>19.170000000000002</v>
      </c>
      <c r="AC21" s="17">
        <v>1.98</v>
      </c>
      <c r="AD21" s="16">
        <v>115.29</v>
      </c>
      <c r="AE21" s="3"/>
      <c r="AF21" s="3"/>
    </row>
    <row r="22" spans="1:32" x14ac:dyDescent="0.25">
      <c r="A22" s="14">
        <v>18</v>
      </c>
      <c r="B22" s="16">
        <v>2.2999999999999998</v>
      </c>
      <c r="C22" s="16">
        <v>2.31</v>
      </c>
      <c r="D22" s="16">
        <v>2.2400000000000002</v>
      </c>
      <c r="E22" s="16">
        <v>2.2799999999999998</v>
      </c>
      <c r="F22" s="16">
        <v>3.1</v>
      </c>
      <c r="G22" s="16">
        <v>8.73</v>
      </c>
      <c r="H22" s="16">
        <v>7.41</v>
      </c>
      <c r="I22" s="16">
        <v>5.08</v>
      </c>
      <c r="J22" s="16">
        <v>3.07</v>
      </c>
      <c r="K22" s="16">
        <v>2.25</v>
      </c>
      <c r="L22" s="16">
        <v>2.2799999999999998</v>
      </c>
      <c r="M22" s="16">
        <v>2.29</v>
      </c>
      <c r="N22" s="16">
        <v>2.59</v>
      </c>
      <c r="O22" s="16">
        <v>2.71</v>
      </c>
      <c r="P22" s="16">
        <v>2.87</v>
      </c>
      <c r="Q22" s="16">
        <v>2.74</v>
      </c>
      <c r="R22" s="16">
        <v>2.4</v>
      </c>
      <c r="S22" s="16">
        <v>2.2000000000000002</v>
      </c>
      <c r="T22" s="16">
        <v>2.11</v>
      </c>
      <c r="U22" s="16">
        <v>1.93</v>
      </c>
      <c r="V22" s="16">
        <v>2.04</v>
      </c>
      <c r="W22" s="16">
        <v>1.99</v>
      </c>
      <c r="X22" s="16">
        <v>2.21</v>
      </c>
      <c r="Y22" s="16">
        <v>2</v>
      </c>
      <c r="Z22" s="16">
        <v>2.96</v>
      </c>
      <c r="AA22" s="17">
        <v>24</v>
      </c>
      <c r="AB22" s="17">
        <v>8.73</v>
      </c>
      <c r="AC22" s="17">
        <v>1.93</v>
      </c>
      <c r="AD22" s="16">
        <v>71.13</v>
      </c>
      <c r="AE22" s="3"/>
      <c r="AF22" s="3"/>
    </row>
    <row r="23" spans="1:32" x14ac:dyDescent="0.25">
      <c r="A23" s="14">
        <v>19</v>
      </c>
      <c r="B23" s="16">
        <v>2.12</v>
      </c>
      <c r="C23" s="16">
        <v>2.3199999999999998</v>
      </c>
      <c r="D23" s="16">
        <v>2.19</v>
      </c>
      <c r="E23" s="16">
        <v>3.44</v>
      </c>
      <c r="F23" s="16">
        <v>3.56</v>
      </c>
      <c r="G23" s="16">
        <v>7.52</v>
      </c>
      <c r="H23" s="16">
        <v>10.85</v>
      </c>
      <c r="I23" s="16">
        <v>7.75</v>
      </c>
      <c r="J23" s="16">
        <v>4.78</v>
      </c>
      <c r="K23" s="16">
        <v>2.2400000000000002</v>
      </c>
      <c r="L23" s="16">
        <v>2.73</v>
      </c>
      <c r="M23" s="16">
        <v>2.2799999999999998</v>
      </c>
      <c r="N23" s="16">
        <v>2.23</v>
      </c>
      <c r="O23" s="16">
        <v>2.2799999999999998</v>
      </c>
      <c r="P23" s="16">
        <v>2.34</v>
      </c>
      <c r="Q23" s="16">
        <v>2.02</v>
      </c>
      <c r="R23" s="16">
        <v>2.13</v>
      </c>
      <c r="S23" s="16">
        <v>2.1</v>
      </c>
      <c r="T23" s="16">
        <v>1.92</v>
      </c>
      <c r="U23" s="16">
        <v>1.85</v>
      </c>
      <c r="V23" s="16">
        <v>1.9</v>
      </c>
      <c r="W23" s="16">
        <v>2.14</v>
      </c>
      <c r="X23" s="16">
        <v>1.97</v>
      </c>
      <c r="Y23" s="16">
        <v>1.93</v>
      </c>
      <c r="Z23" s="16">
        <v>3.19</v>
      </c>
      <c r="AA23" s="17">
        <v>24</v>
      </c>
      <c r="AB23" s="17">
        <v>10.85</v>
      </c>
      <c r="AC23" s="17">
        <v>1.85</v>
      </c>
      <c r="AD23" s="16">
        <v>76.59</v>
      </c>
      <c r="AE23" s="3"/>
      <c r="AF23" s="3"/>
    </row>
    <row r="24" spans="1:32" x14ac:dyDescent="0.25">
      <c r="A24" s="14">
        <v>20</v>
      </c>
      <c r="B24" s="16">
        <v>1.94</v>
      </c>
      <c r="C24" s="16">
        <v>1.82</v>
      </c>
      <c r="D24" s="16">
        <v>1.88</v>
      </c>
      <c r="E24" s="16">
        <v>1.87</v>
      </c>
      <c r="F24" s="16">
        <v>2.0699999999999998</v>
      </c>
      <c r="G24" s="16">
        <v>3.13</v>
      </c>
      <c r="H24" s="16">
        <v>4.57</v>
      </c>
      <c r="I24" s="16">
        <v>5.55</v>
      </c>
      <c r="J24" s="16">
        <v>4.8600000000000003</v>
      </c>
      <c r="K24" s="16">
        <v>2.4300000000000002</v>
      </c>
      <c r="L24" s="16">
        <v>1.95</v>
      </c>
      <c r="M24" s="16">
        <v>2.15</v>
      </c>
      <c r="N24" s="16">
        <v>2.14</v>
      </c>
      <c r="O24" s="16">
        <v>2.11</v>
      </c>
      <c r="P24" s="16">
        <v>2.1800000000000002</v>
      </c>
      <c r="Q24" s="16">
        <v>2.39</v>
      </c>
      <c r="R24" s="16">
        <v>3.31</v>
      </c>
      <c r="S24" s="16">
        <v>2.08</v>
      </c>
      <c r="T24" s="16">
        <v>1.97</v>
      </c>
      <c r="U24" s="16">
        <v>1.99</v>
      </c>
      <c r="V24" s="16">
        <v>2.19</v>
      </c>
      <c r="W24" s="16">
        <v>2.2000000000000002</v>
      </c>
      <c r="X24" s="16">
        <v>2.19</v>
      </c>
      <c r="Y24" s="16">
        <v>1.98</v>
      </c>
      <c r="Z24" s="16">
        <v>2.54</v>
      </c>
      <c r="AA24" s="17">
        <v>24</v>
      </c>
      <c r="AB24" s="17">
        <v>5.55</v>
      </c>
      <c r="AC24" s="17">
        <v>1.82</v>
      </c>
      <c r="AD24" s="16">
        <v>60.95</v>
      </c>
      <c r="AE24" s="3"/>
      <c r="AF24" s="3"/>
    </row>
    <row r="25" spans="1:32" x14ac:dyDescent="0.25">
      <c r="A25" s="14">
        <v>21</v>
      </c>
      <c r="B25" s="16">
        <v>2.08</v>
      </c>
      <c r="C25" s="16">
        <v>1.93</v>
      </c>
      <c r="D25" s="16">
        <v>2.11</v>
      </c>
      <c r="E25" s="16">
        <v>1.79</v>
      </c>
      <c r="F25" s="16">
        <v>2.2999999999999998</v>
      </c>
      <c r="G25" s="16">
        <v>5.04</v>
      </c>
      <c r="H25" s="16">
        <v>7.16</v>
      </c>
      <c r="I25" s="16">
        <v>8.7899999999999991</v>
      </c>
      <c r="J25" s="16">
        <v>7.66</v>
      </c>
      <c r="K25" s="16">
        <v>3.98</v>
      </c>
      <c r="L25" s="16">
        <v>2.62</v>
      </c>
      <c r="M25" s="16">
        <v>2.16</v>
      </c>
      <c r="N25" s="16">
        <v>2.5</v>
      </c>
      <c r="O25" s="16">
        <v>2.0299999999999998</v>
      </c>
      <c r="P25" s="16">
        <v>2.0299999999999998</v>
      </c>
      <c r="Q25" s="16">
        <v>1.99</v>
      </c>
      <c r="R25" s="16">
        <v>1.78</v>
      </c>
      <c r="S25" s="16">
        <v>1.89</v>
      </c>
      <c r="T25" s="16">
        <v>1.95</v>
      </c>
      <c r="U25" s="16">
        <v>1.81</v>
      </c>
      <c r="V25" s="16">
        <v>1.97</v>
      </c>
      <c r="W25" s="16">
        <v>2.0699999999999998</v>
      </c>
      <c r="X25" s="16">
        <v>2</v>
      </c>
      <c r="Y25" s="16">
        <v>2.06</v>
      </c>
      <c r="Z25" s="16">
        <v>2.99</v>
      </c>
      <c r="AA25" s="17">
        <v>24</v>
      </c>
      <c r="AB25" s="17">
        <v>8.7899999999999991</v>
      </c>
      <c r="AC25" s="17">
        <v>1.78</v>
      </c>
      <c r="AD25" s="16">
        <v>71.7</v>
      </c>
      <c r="AE25" s="3"/>
      <c r="AF25" s="3"/>
    </row>
    <row r="26" spans="1:32" x14ac:dyDescent="0.25">
      <c r="A26" s="14">
        <v>22</v>
      </c>
      <c r="B26" s="16">
        <v>1.99</v>
      </c>
      <c r="C26" s="16">
        <v>2.1</v>
      </c>
      <c r="D26" s="16">
        <v>2.36</v>
      </c>
      <c r="E26" s="16">
        <v>2.06</v>
      </c>
      <c r="F26" s="16">
        <v>2.17</v>
      </c>
      <c r="G26" s="16">
        <v>3.22</v>
      </c>
      <c r="H26" s="16">
        <v>4.71</v>
      </c>
      <c r="I26" s="16">
        <v>4.03</v>
      </c>
      <c r="J26" s="16">
        <v>3.6</v>
      </c>
      <c r="K26" s="18">
        <v>2.79</v>
      </c>
      <c r="L26" s="18">
        <v>180.84</v>
      </c>
      <c r="M26" s="18">
        <v>155.71</v>
      </c>
      <c r="N26" s="18">
        <v>1.25</v>
      </c>
      <c r="O26" s="18">
        <v>11.48</v>
      </c>
      <c r="P26" s="18">
        <v>53.09</v>
      </c>
      <c r="Q26" s="18">
        <v>0.85</v>
      </c>
      <c r="R26" s="18">
        <v>144.59</v>
      </c>
      <c r="S26" s="16">
        <v>1.69</v>
      </c>
      <c r="T26" s="16">
        <v>1.65</v>
      </c>
      <c r="U26" s="16">
        <v>1.62</v>
      </c>
      <c r="V26" s="16">
        <v>1.89</v>
      </c>
      <c r="W26" s="16">
        <v>2.0699999999999998</v>
      </c>
      <c r="X26" s="16">
        <v>2.4500000000000002</v>
      </c>
      <c r="Y26" s="16">
        <v>2.95</v>
      </c>
      <c r="Z26" s="16">
        <v>2.54</v>
      </c>
      <c r="AA26" s="17">
        <v>16</v>
      </c>
      <c r="AB26" s="17">
        <v>4.71</v>
      </c>
      <c r="AC26" s="17">
        <v>1.62</v>
      </c>
      <c r="AD26" s="16">
        <v>40.56</v>
      </c>
      <c r="AE26" s="3"/>
      <c r="AF26" s="3"/>
    </row>
    <row r="27" spans="1:32" x14ac:dyDescent="0.25">
      <c r="A27" s="14">
        <v>23</v>
      </c>
      <c r="B27" s="16">
        <v>2.1800000000000002</v>
      </c>
      <c r="C27" s="16">
        <v>2.12</v>
      </c>
      <c r="D27" s="16">
        <v>2.23</v>
      </c>
      <c r="E27" s="16">
        <v>2.2599999999999998</v>
      </c>
      <c r="F27" s="16">
        <v>2.44</v>
      </c>
      <c r="G27" s="16">
        <v>4.22</v>
      </c>
      <c r="H27" s="16">
        <v>5.51</v>
      </c>
      <c r="I27" s="16">
        <v>6.21</v>
      </c>
      <c r="J27" s="16">
        <v>3.88</v>
      </c>
      <c r="K27" s="16">
        <v>3.19</v>
      </c>
      <c r="L27" s="16">
        <v>2.42</v>
      </c>
      <c r="M27" s="16">
        <v>2.52</v>
      </c>
      <c r="N27" s="16">
        <v>2.29</v>
      </c>
      <c r="O27" s="16">
        <v>2.0499999999999998</v>
      </c>
      <c r="P27" s="16">
        <v>2.2000000000000002</v>
      </c>
      <c r="Q27" s="16">
        <v>2.4</v>
      </c>
      <c r="R27" s="16">
        <v>2.4900000000000002</v>
      </c>
      <c r="S27" s="16">
        <v>2.38</v>
      </c>
      <c r="T27" s="16">
        <v>2.2000000000000002</v>
      </c>
      <c r="U27" s="16">
        <v>2.12</v>
      </c>
      <c r="V27" s="16">
        <v>2.2799999999999998</v>
      </c>
      <c r="W27" s="16">
        <v>2.0699999999999998</v>
      </c>
      <c r="X27" s="16">
        <v>1.88</v>
      </c>
      <c r="Y27" s="16">
        <v>2.2400000000000002</v>
      </c>
      <c r="Z27" s="16">
        <v>2.74</v>
      </c>
      <c r="AA27" s="17">
        <v>24</v>
      </c>
      <c r="AB27" s="17">
        <v>6.21</v>
      </c>
      <c r="AC27" s="17">
        <v>1.88</v>
      </c>
      <c r="AD27" s="16">
        <v>65.78</v>
      </c>
      <c r="AE27" s="3"/>
      <c r="AF27" s="3"/>
    </row>
    <row r="28" spans="1:32" x14ac:dyDescent="0.25">
      <c r="A28" s="14">
        <v>24</v>
      </c>
      <c r="B28" s="16">
        <v>2.19</v>
      </c>
      <c r="C28" s="16">
        <v>2.1</v>
      </c>
      <c r="D28" s="16">
        <v>2.0499999999999998</v>
      </c>
      <c r="E28" s="16">
        <v>2.41</v>
      </c>
      <c r="F28" s="16">
        <v>2.69</v>
      </c>
      <c r="G28" s="16">
        <v>3.5</v>
      </c>
      <c r="H28" s="16">
        <v>5.45</v>
      </c>
      <c r="I28" s="16">
        <v>5.18</v>
      </c>
      <c r="J28" s="16">
        <v>3.78</v>
      </c>
      <c r="K28" s="16">
        <v>2.7</v>
      </c>
      <c r="L28" s="16">
        <v>1.84</v>
      </c>
      <c r="M28" s="16">
        <v>2.2400000000000002</v>
      </c>
      <c r="N28" s="16">
        <v>2.57</v>
      </c>
      <c r="O28" s="16">
        <v>2.41</v>
      </c>
      <c r="P28" s="16">
        <v>2.36</v>
      </c>
      <c r="Q28" s="16">
        <v>2.2200000000000002</v>
      </c>
      <c r="R28" s="26">
        <v>2.2000000000000002</v>
      </c>
      <c r="S28" s="16">
        <v>2.2000000000000002</v>
      </c>
      <c r="T28" s="16">
        <v>2.06</v>
      </c>
      <c r="U28" s="16">
        <v>2.17</v>
      </c>
      <c r="V28" s="16">
        <v>2.06</v>
      </c>
      <c r="W28" s="16">
        <v>2.16</v>
      </c>
      <c r="X28" s="16">
        <v>2.3199999999999998</v>
      </c>
      <c r="Y28" s="16">
        <v>2.0299999999999998</v>
      </c>
      <c r="Z28" s="16">
        <v>2.64</v>
      </c>
      <c r="AA28" s="17">
        <v>23</v>
      </c>
      <c r="AB28" s="17">
        <v>5.45</v>
      </c>
      <c r="AC28" s="17">
        <v>1.84</v>
      </c>
      <c r="AD28" s="16">
        <v>60.69</v>
      </c>
      <c r="AE28" s="3"/>
      <c r="AF28" s="3"/>
    </row>
    <row r="29" spans="1:32" x14ac:dyDescent="0.25">
      <c r="A29" s="14">
        <v>25</v>
      </c>
      <c r="B29" s="16">
        <v>2.2400000000000002</v>
      </c>
      <c r="C29" s="16">
        <v>2.17</v>
      </c>
      <c r="D29" s="16">
        <v>2.1800000000000002</v>
      </c>
      <c r="E29" s="16">
        <v>2.2599999999999998</v>
      </c>
      <c r="F29" s="16">
        <v>2.34</v>
      </c>
      <c r="G29" s="16">
        <v>2.92</v>
      </c>
      <c r="H29" s="16">
        <v>3.32</v>
      </c>
      <c r="I29" s="16">
        <v>3.84</v>
      </c>
      <c r="J29" s="16">
        <v>3.3</v>
      </c>
      <c r="K29" s="16">
        <v>2.68</v>
      </c>
      <c r="L29" s="16">
        <v>2.69</v>
      </c>
      <c r="M29" s="16">
        <v>2.1800000000000002</v>
      </c>
      <c r="N29" s="16">
        <v>2.2999999999999998</v>
      </c>
      <c r="O29" s="16">
        <v>2.42</v>
      </c>
      <c r="P29" s="16">
        <v>2.34</v>
      </c>
      <c r="Q29" s="16">
        <v>2.4700000000000002</v>
      </c>
      <c r="R29" s="16">
        <v>2.23</v>
      </c>
      <c r="S29" s="16">
        <v>2.38</v>
      </c>
      <c r="T29" s="16">
        <v>2.35</v>
      </c>
      <c r="U29" s="16">
        <v>2.15</v>
      </c>
      <c r="V29" s="16">
        <v>2.06</v>
      </c>
      <c r="W29" s="16">
        <v>2.2000000000000002</v>
      </c>
      <c r="X29" s="16">
        <v>2.0299999999999998</v>
      </c>
      <c r="Y29" s="16">
        <v>2.02</v>
      </c>
      <c r="Z29" s="16">
        <v>2.46</v>
      </c>
      <c r="AA29" s="17">
        <v>24</v>
      </c>
      <c r="AB29" s="17">
        <v>3.84</v>
      </c>
      <c r="AC29" s="17">
        <v>2.02</v>
      </c>
      <c r="AD29" s="16">
        <v>59.07</v>
      </c>
      <c r="AE29" s="3"/>
      <c r="AF29" s="3"/>
    </row>
    <row r="30" spans="1:32" x14ac:dyDescent="0.25">
      <c r="A30" s="14">
        <v>26</v>
      </c>
      <c r="B30" s="16">
        <v>2.0299999999999998</v>
      </c>
      <c r="C30" s="16">
        <v>2.19</v>
      </c>
      <c r="D30" s="16">
        <v>2.15</v>
      </c>
      <c r="E30" s="16">
        <v>2.31</v>
      </c>
      <c r="F30" s="16">
        <v>2.41</v>
      </c>
      <c r="G30" s="16">
        <v>3.5</v>
      </c>
      <c r="H30" s="16">
        <v>5.26</v>
      </c>
      <c r="I30" s="16">
        <v>4.17</v>
      </c>
      <c r="J30" s="16">
        <v>2.5499999999999998</v>
      </c>
      <c r="K30" s="16">
        <v>2.2599999999999998</v>
      </c>
      <c r="L30" s="16">
        <v>2.29</v>
      </c>
      <c r="M30" s="16">
        <v>2.2599999999999998</v>
      </c>
      <c r="N30" s="16">
        <v>2.29</v>
      </c>
      <c r="O30" s="16">
        <v>3.06</v>
      </c>
      <c r="P30" s="16">
        <v>4.78</v>
      </c>
      <c r="Q30" s="16">
        <v>3.62</v>
      </c>
      <c r="R30" s="16">
        <v>3.8</v>
      </c>
      <c r="S30" s="16">
        <v>2.42</v>
      </c>
      <c r="T30" s="16">
        <v>2.19</v>
      </c>
      <c r="U30" s="16">
        <v>2</v>
      </c>
      <c r="V30" s="16">
        <v>2.17</v>
      </c>
      <c r="W30" s="16">
        <v>2.2000000000000002</v>
      </c>
      <c r="X30" s="16">
        <v>2.11</v>
      </c>
      <c r="Y30" s="16">
        <v>2.11</v>
      </c>
      <c r="Z30" s="16">
        <v>2.76</v>
      </c>
      <c r="AA30" s="17">
        <v>24</v>
      </c>
      <c r="AB30" s="17">
        <v>5.26</v>
      </c>
      <c r="AC30" s="17">
        <v>2</v>
      </c>
      <c r="AD30" s="16">
        <v>66.13</v>
      </c>
      <c r="AE30" s="3"/>
      <c r="AF30" s="3"/>
    </row>
    <row r="31" spans="1:32" x14ac:dyDescent="0.25">
      <c r="A31" s="14">
        <v>27</v>
      </c>
      <c r="B31" s="16">
        <v>2.2200000000000002</v>
      </c>
      <c r="C31" s="16">
        <v>2.2400000000000002</v>
      </c>
      <c r="D31" s="16">
        <v>2.31</v>
      </c>
      <c r="E31" s="16">
        <v>2.36</v>
      </c>
      <c r="F31" s="16">
        <v>2.1</v>
      </c>
      <c r="G31" s="16">
        <v>2.5499999999999998</v>
      </c>
      <c r="H31" s="16">
        <v>3.78</v>
      </c>
      <c r="I31" s="16">
        <v>3.13</v>
      </c>
      <c r="J31" s="16">
        <v>2.25</v>
      </c>
      <c r="K31" s="16">
        <v>2.34</v>
      </c>
      <c r="L31" s="16">
        <v>2.38</v>
      </c>
      <c r="M31" s="16">
        <v>2.42</v>
      </c>
      <c r="N31" s="16">
        <v>2.39</v>
      </c>
      <c r="O31" s="16">
        <v>2.33</v>
      </c>
      <c r="P31" s="16">
        <v>2.87</v>
      </c>
      <c r="Q31" s="16">
        <v>5.81</v>
      </c>
      <c r="R31" s="16">
        <v>13.07</v>
      </c>
      <c r="S31" s="16">
        <v>8.5500000000000007</v>
      </c>
      <c r="T31" s="16">
        <v>2.4900000000000002</v>
      </c>
      <c r="U31" s="16">
        <v>2.0499999999999998</v>
      </c>
      <c r="V31" s="16">
        <v>1.97</v>
      </c>
      <c r="W31" s="16">
        <v>2.0299999999999998</v>
      </c>
      <c r="X31" s="16">
        <v>2.16</v>
      </c>
      <c r="Y31" s="16">
        <v>1.98</v>
      </c>
      <c r="Z31" s="16">
        <v>3.24</v>
      </c>
      <c r="AA31" s="17">
        <v>24</v>
      </c>
      <c r="AB31" s="17">
        <v>13.07</v>
      </c>
      <c r="AC31" s="17">
        <v>1.97</v>
      </c>
      <c r="AD31" s="16">
        <v>77.78</v>
      </c>
      <c r="AE31" s="3"/>
      <c r="AF31" s="3"/>
    </row>
    <row r="32" spans="1:32" x14ac:dyDescent="0.25">
      <c r="A32" s="14">
        <v>28</v>
      </c>
      <c r="B32" s="16">
        <v>1.97</v>
      </c>
      <c r="C32" s="16">
        <v>2.14</v>
      </c>
      <c r="D32" s="16">
        <v>2.16</v>
      </c>
      <c r="E32" s="16">
        <v>2.2400000000000002</v>
      </c>
      <c r="F32" s="16">
        <v>2.56</v>
      </c>
      <c r="G32" s="16">
        <v>4.08</v>
      </c>
      <c r="H32" s="16">
        <v>5.78</v>
      </c>
      <c r="I32" s="16">
        <v>3.3</v>
      </c>
      <c r="J32" s="16">
        <v>2.4300000000000002</v>
      </c>
      <c r="K32" s="16">
        <v>2.99</v>
      </c>
      <c r="L32" s="16">
        <v>2.86</v>
      </c>
      <c r="M32" s="16">
        <v>2.72</v>
      </c>
      <c r="N32" s="16">
        <v>7.26</v>
      </c>
      <c r="O32" s="16">
        <v>13.11</v>
      </c>
      <c r="P32" s="16">
        <v>8.85</v>
      </c>
      <c r="Q32" s="16">
        <v>3.09</v>
      </c>
      <c r="R32" s="16">
        <v>3.09</v>
      </c>
      <c r="S32" s="16">
        <v>3.02</v>
      </c>
      <c r="T32" s="16">
        <v>2.4</v>
      </c>
      <c r="U32" s="16">
        <v>1.99</v>
      </c>
      <c r="V32" s="16">
        <v>2.19</v>
      </c>
      <c r="W32" s="16">
        <v>2.23</v>
      </c>
      <c r="X32" s="16">
        <v>2.19</v>
      </c>
      <c r="Y32" s="16">
        <v>1.98</v>
      </c>
      <c r="Z32" s="16">
        <v>3.61</v>
      </c>
      <c r="AA32" s="17">
        <v>24</v>
      </c>
      <c r="AB32" s="17">
        <v>13.11</v>
      </c>
      <c r="AC32" s="17">
        <v>1.97</v>
      </c>
      <c r="AD32" s="16">
        <v>86.63</v>
      </c>
      <c r="AE32" s="3"/>
      <c r="AF32" s="3"/>
    </row>
    <row r="33" spans="1:32" x14ac:dyDescent="0.25">
      <c r="A33" s="14">
        <v>29</v>
      </c>
      <c r="B33" s="16">
        <v>2.2599999999999998</v>
      </c>
      <c r="C33" s="16">
        <v>2.14</v>
      </c>
      <c r="D33" s="16">
        <v>2.1</v>
      </c>
      <c r="E33" s="16">
        <v>2.1800000000000002</v>
      </c>
      <c r="F33" s="16">
        <v>2.41</v>
      </c>
      <c r="G33" s="16">
        <v>2.7</v>
      </c>
      <c r="H33" s="16">
        <v>3.49</v>
      </c>
      <c r="I33" s="16">
        <v>2.91</v>
      </c>
      <c r="J33" s="16">
        <v>3.05</v>
      </c>
      <c r="K33" s="16">
        <v>2.71</v>
      </c>
      <c r="L33" s="16">
        <v>10.87</v>
      </c>
      <c r="M33" s="16">
        <v>2.85</v>
      </c>
      <c r="N33" s="16">
        <v>5.66</v>
      </c>
      <c r="O33" s="16">
        <v>4.16</v>
      </c>
      <c r="P33" s="16">
        <v>4.33</v>
      </c>
      <c r="Q33" s="16">
        <v>2.42</v>
      </c>
      <c r="R33" s="16">
        <v>2.31</v>
      </c>
      <c r="S33" s="16">
        <v>2.36</v>
      </c>
      <c r="T33" s="16">
        <v>2.14</v>
      </c>
      <c r="U33" s="16">
        <v>2.17</v>
      </c>
      <c r="V33" s="16">
        <v>2.13</v>
      </c>
      <c r="W33" s="16">
        <v>2.0499999999999998</v>
      </c>
      <c r="X33" s="16">
        <v>2.23</v>
      </c>
      <c r="Y33" s="16">
        <v>2.09</v>
      </c>
      <c r="Z33" s="16">
        <v>3.07</v>
      </c>
      <c r="AA33" s="17">
        <v>24</v>
      </c>
      <c r="AB33" s="17">
        <v>10.87</v>
      </c>
      <c r="AC33" s="17">
        <v>2.0499999999999998</v>
      </c>
      <c r="AD33" s="16">
        <v>73.72</v>
      </c>
      <c r="AE33" s="3"/>
      <c r="AF33" s="3"/>
    </row>
    <row r="34" spans="1:32" x14ac:dyDescent="0.25">
      <c r="A34" s="14">
        <v>30</v>
      </c>
      <c r="B34" s="16">
        <v>2.0299999999999998</v>
      </c>
      <c r="C34" s="16">
        <v>2.2999999999999998</v>
      </c>
      <c r="D34" s="16">
        <v>2.59</v>
      </c>
      <c r="E34" s="16">
        <v>2.25</v>
      </c>
      <c r="F34" s="16">
        <v>2.06</v>
      </c>
      <c r="G34" s="16">
        <v>2.17</v>
      </c>
      <c r="H34" s="16">
        <v>3</v>
      </c>
      <c r="I34" s="16">
        <v>3.72</v>
      </c>
      <c r="J34" s="16">
        <v>3.72</v>
      </c>
      <c r="K34" s="16">
        <v>2.39</v>
      </c>
      <c r="L34" s="16">
        <v>2.2200000000000002</v>
      </c>
      <c r="M34" s="16">
        <v>2.57</v>
      </c>
      <c r="N34" s="16">
        <v>3.16</v>
      </c>
      <c r="O34" s="16">
        <v>2.9</v>
      </c>
      <c r="P34" s="16">
        <v>2.92</v>
      </c>
      <c r="Q34" s="16">
        <v>2.52</v>
      </c>
      <c r="R34" s="16">
        <v>2.77</v>
      </c>
      <c r="S34" s="16">
        <v>2.25</v>
      </c>
      <c r="T34" s="16">
        <v>2.34</v>
      </c>
      <c r="U34" s="16">
        <v>2.2400000000000002</v>
      </c>
      <c r="V34" s="16">
        <v>2.2400000000000002</v>
      </c>
      <c r="W34" s="16">
        <v>2.3199999999999998</v>
      </c>
      <c r="X34" s="16">
        <v>2.11</v>
      </c>
      <c r="Y34" s="16">
        <v>2.0299999999999998</v>
      </c>
      <c r="Z34" s="16">
        <v>2.5299999999999998</v>
      </c>
      <c r="AA34" s="17">
        <v>24</v>
      </c>
      <c r="AB34" s="17">
        <v>3.72</v>
      </c>
      <c r="AC34" s="17">
        <v>2.0299999999999998</v>
      </c>
      <c r="AD34" s="16">
        <v>60.82</v>
      </c>
      <c r="AE34" s="3"/>
      <c r="AF34" s="3"/>
    </row>
    <row r="35" spans="1:32" x14ac:dyDescent="0.25">
      <c r="A35" s="14" t="s">
        <v>6</v>
      </c>
      <c r="B35" s="16">
        <v>2.0499999999999998</v>
      </c>
      <c r="C35" s="16">
        <v>2.16</v>
      </c>
      <c r="D35" s="16">
        <v>2.46</v>
      </c>
      <c r="E35" s="16">
        <v>2.79</v>
      </c>
      <c r="F35" s="16">
        <v>3.01</v>
      </c>
      <c r="G35" s="16">
        <v>4.49</v>
      </c>
      <c r="H35" s="16">
        <v>6.21</v>
      </c>
      <c r="I35" s="16">
        <v>5.53</v>
      </c>
      <c r="J35" s="16">
        <v>3.86</v>
      </c>
      <c r="K35" s="16">
        <v>2.89</v>
      </c>
      <c r="L35" s="16">
        <v>3.27</v>
      </c>
      <c r="M35" s="16">
        <v>3.2</v>
      </c>
      <c r="N35" s="16">
        <v>3.03</v>
      </c>
      <c r="O35" s="16">
        <v>3.24</v>
      </c>
      <c r="P35" s="16">
        <v>4.04</v>
      </c>
      <c r="Q35" s="16">
        <v>4.2300000000000004</v>
      </c>
      <c r="R35" s="16">
        <v>4.3</v>
      </c>
      <c r="S35" s="16">
        <v>3.1</v>
      </c>
      <c r="T35" s="16">
        <v>2.27</v>
      </c>
      <c r="U35" s="16">
        <v>1.96</v>
      </c>
      <c r="V35" s="16">
        <v>1.99</v>
      </c>
      <c r="W35" s="16">
        <v>2</v>
      </c>
      <c r="X35" s="16">
        <v>2.06</v>
      </c>
      <c r="Y35" s="16">
        <v>2.0099999999999998</v>
      </c>
      <c r="Z35" s="16">
        <f>ROUND(AVERAGE(B35:Y35),2)</f>
        <v>3.17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29</v>
      </c>
      <c r="M36" s="17">
        <v>28</v>
      </c>
      <c r="N36" s="17">
        <v>28</v>
      </c>
      <c r="O36" s="17">
        <v>28</v>
      </c>
      <c r="P36" s="17">
        <v>28</v>
      </c>
      <c r="Q36" s="17">
        <v>29</v>
      </c>
      <c r="R36" s="17">
        <v>28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2.2999999999999998</v>
      </c>
      <c r="C37" s="16">
        <v>2.83</v>
      </c>
      <c r="D37" s="16">
        <v>6.07</v>
      </c>
      <c r="E37" s="16">
        <v>6.43</v>
      </c>
      <c r="F37" s="16">
        <v>9.49</v>
      </c>
      <c r="G37" s="16">
        <v>8.73</v>
      </c>
      <c r="H37" s="16">
        <v>10.85</v>
      </c>
      <c r="I37" s="16">
        <v>8.92</v>
      </c>
      <c r="J37" s="16">
        <v>9.1999999999999993</v>
      </c>
      <c r="K37" s="16">
        <v>11.62</v>
      </c>
      <c r="L37" s="16">
        <v>11.32</v>
      </c>
      <c r="M37" s="16">
        <v>10.08</v>
      </c>
      <c r="N37" s="16">
        <v>7.26</v>
      </c>
      <c r="O37" s="16">
        <v>13.11</v>
      </c>
      <c r="P37" s="16">
        <v>15.11</v>
      </c>
      <c r="Q37" s="16">
        <v>17.920000000000002</v>
      </c>
      <c r="R37" s="16">
        <v>19.170000000000002</v>
      </c>
      <c r="S37" s="16">
        <v>15.12</v>
      </c>
      <c r="T37" s="16">
        <v>7.87</v>
      </c>
      <c r="U37" s="16">
        <v>2.2400000000000002</v>
      </c>
      <c r="V37" s="16">
        <v>2.2799999999999998</v>
      </c>
      <c r="W37" s="16">
        <v>2.3199999999999998</v>
      </c>
      <c r="X37" s="16">
        <v>2.4500000000000002</v>
      </c>
      <c r="Y37" s="16">
        <v>2.95</v>
      </c>
      <c r="Z37" s="16"/>
      <c r="AA37" s="17"/>
      <c r="AB37" s="17">
        <f>MAX($B37:$Y37)</f>
        <v>19.170000000000002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61.41</v>
      </c>
      <c r="C38" s="16">
        <v>64.67</v>
      </c>
      <c r="D38" s="16">
        <v>73.760000000000005</v>
      </c>
      <c r="E38" s="16">
        <v>83.66</v>
      </c>
      <c r="F38" s="16">
        <v>90.3</v>
      </c>
      <c r="G38" s="16">
        <v>134.59</v>
      </c>
      <c r="H38" s="16">
        <v>186.22</v>
      </c>
      <c r="I38" s="16">
        <v>165.97</v>
      </c>
      <c r="J38" s="16">
        <v>115.68</v>
      </c>
      <c r="K38" s="16">
        <v>83.88</v>
      </c>
      <c r="L38" s="16">
        <v>94.9</v>
      </c>
      <c r="M38" s="16">
        <v>89.68</v>
      </c>
      <c r="N38" s="16">
        <v>84.88</v>
      </c>
      <c r="O38" s="16">
        <v>90.77</v>
      </c>
      <c r="P38" s="16">
        <v>113.21</v>
      </c>
      <c r="Q38" s="16">
        <v>122.69</v>
      </c>
      <c r="R38" s="16">
        <v>120.35</v>
      </c>
      <c r="S38" s="16">
        <v>92.99</v>
      </c>
      <c r="T38" s="16">
        <v>67.989999999999995</v>
      </c>
      <c r="U38" s="16">
        <v>58.7</v>
      </c>
      <c r="V38" s="16">
        <v>59.62</v>
      </c>
      <c r="W38" s="16">
        <v>59.94</v>
      </c>
      <c r="X38" s="16">
        <v>61.89</v>
      </c>
      <c r="Y38" s="16">
        <v>60.32</v>
      </c>
      <c r="Z38" s="16"/>
      <c r="AA38" s="17"/>
      <c r="AB38" s="17"/>
      <c r="AC38" s="17"/>
      <c r="AD38" s="17">
        <f>SUM(B38:Y38)</f>
        <v>2238.0700000000002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53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2.5</v>
      </c>
      <c r="C44" s="16">
        <f>($Z6)</f>
        <v>3.38</v>
      </c>
      <c r="D44" s="16">
        <f>($Z7)</f>
        <v>3.27</v>
      </c>
      <c r="E44" s="16">
        <f>($Z8)</f>
        <v>3.07</v>
      </c>
      <c r="F44" s="16">
        <f>($Z9)</f>
        <v>2.77</v>
      </c>
      <c r="G44" s="16">
        <f>($Z10)</f>
        <v>3.53</v>
      </c>
      <c r="H44" s="16">
        <f>($Z11)</f>
        <v>2.66</v>
      </c>
      <c r="I44" s="16">
        <f>($Z12)</f>
        <v>2.82</v>
      </c>
      <c r="J44" s="16">
        <f>($Z13)</f>
        <v>4.33</v>
      </c>
      <c r="K44" s="16">
        <f>($Z14)</f>
        <v>2.84</v>
      </c>
      <c r="L44" s="16">
        <f>($Z15)</f>
        <v>2.77</v>
      </c>
      <c r="M44" s="16">
        <f>($Z16)</f>
        <v>3.41</v>
      </c>
      <c r="N44" s="16">
        <f>($Z17)</f>
        <v>4.97</v>
      </c>
      <c r="O44" s="16">
        <f>($Z18)</f>
        <v>3.25</v>
      </c>
      <c r="P44" s="16">
        <f>($Z19)</f>
        <v>4.05</v>
      </c>
      <c r="Q44" s="16">
        <f>($Z20)</f>
        <v>2.99</v>
      </c>
      <c r="R44" s="16">
        <f>($Z21)</f>
        <v>4.8</v>
      </c>
      <c r="S44" s="16">
        <f>($Z22)</f>
        <v>2.96</v>
      </c>
      <c r="T44" s="16">
        <f>($Z23)</f>
        <v>3.19</v>
      </c>
      <c r="U44" s="16">
        <f>($Z24)</f>
        <v>2.54</v>
      </c>
      <c r="V44" s="16">
        <f>($Z25)</f>
        <v>2.99</v>
      </c>
      <c r="W44" s="16">
        <f>($Z26)</f>
        <v>2.54</v>
      </c>
      <c r="X44" s="16">
        <f>($Z27)</f>
        <v>2.74</v>
      </c>
      <c r="Y44" s="16">
        <f>($Z28)</f>
        <v>2.64</v>
      </c>
      <c r="Z44" s="16">
        <f>($Z29)</f>
        <v>2.46</v>
      </c>
      <c r="AA44" s="16">
        <f>($Z30)</f>
        <v>2.76</v>
      </c>
      <c r="AB44" s="16">
        <f>($Z31)</f>
        <v>3.24</v>
      </c>
      <c r="AC44" s="16">
        <f>($Z32)</f>
        <v>3.61</v>
      </c>
      <c r="AD44" s="16">
        <f>($Z33)</f>
        <v>3.07</v>
      </c>
      <c r="AE44" s="16">
        <f>($Z34)</f>
        <v>2.5299999999999998</v>
      </c>
      <c r="AF44" s="16"/>
    </row>
    <row r="45" spans="1:32" x14ac:dyDescent="0.25">
      <c r="A45" s="14" t="str">
        <f>($AB4)</f>
        <v>最大值</v>
      </c>
      <c r="B45" s="16">
        <f>($AB5)</f>
        <v>7.51</v>
      </c>
      <c r="C45" s="16">
        <f>($AB6)</f>
        <v>8.9</v>
      </c>
      <c r="D45" s="16">
        <f>($AB7)</f>
        <v>10.08</v>
      </c>
      <c r="E45" s="16">
        <f>($AB8)</f>
        <v>9.81</v>
      </c>
      <c r="F45" s="16">
        <f>($AB9)</f>
        <v>8.17</v>
      </c>
      <c r="G45" s="16">
        <f>($AB10)</f>
        <v>11.62</v>
      </c>
      <c r="H45" s="16">
        <f>($AB11)</f>
        <v>5.09</v>
      </c>
      <c r="I45" s="16">
        <f>($AB12)</f>
        <v>6.41</v>
      </c>
      <c r="J45" s="16">
        <f>($AB13)</f>
        <v>11.32</v>
      </c>
      <c r="K45" s="16">
        <f>($AB14)</f>
        <v>6.37</v>
      </c>
      <c r="L45" s="16">
        <f>($AB15)</f>
        <v>6.45</v>
      </c>
      <c r="M45" s="16">
        <f>($AB16)</f>
        <v>7.88</v>
      </c>
      <c r="N45" s="16">
        <f>($AB17)</f>
        <v>15.12</v>
      </c>
      <c r="O45" s="16">
        <f>($AB18)</f>
        <v>9.33</v>
      </c>
      <c r="P45" s="16">
        <f>($AB19)</f>
        <v>9.5399999999999991</v>
      </c>
      <c r="Q45" s="16">
        <f>($AB20)</f>
        <v>9.0399999999999991</v>
      </c>
      <c r="R45" s="16">
        <f>($AB21)</f>
        <v>19.170000000000002</v>
      </c>
      <c r="S45" s="16">
        <f>($AB22)</f>
        <v>8.73</v>
      </c>
      <c r="T45" s="16">
        <f>($AB23)</f>
        <v>10.85</v>
      </c>
      <c r="U45" s="16">
        <f>($AB24)</f>
        <v>5.55</v>
      </c>
      <c r="V45" s="16">
        <f>($AB25)</f>
        <v>8.7899999999999991</v>
      </c>
      <c r="W45" s="16">
        <f>($AB26)</f>
        <v>4.71</v>
      </c>
      <c r="X45" s="16">
        <f>($AB27)</f>
        <v>6.21</v>
      </c>
      <c r="Y45" s="16">
        <f>($AB28)</f>
        <v>5.45</v>
      </c>
      <c r="Z45" s="16">
        <f>($AB29)</f>
        <v>3.84</v>
      </c>
      <c r="AA45" s="16">
        <f>($AB30)</f>
        <v>5.26</v>
      </c>
      <c r="AB45" s="16">
        <f>($AB31)</f>
        <v>13.07</v>
      </c>
      <c r="AC45" s="16">
        <f>($AB32)</f>
        <v>13.11</v>
      </c>
      <c r="AD45" s="16">
        <f>($AB33)</f>
        <v>10.87</v>
      </c>
      <c r="AE45" s="16">
        <f>($AB34)</f>
        <v>3.72</v>
      </c>
      <c r="AF45" s="16"/>
    </row>
    <row r="46" spans="1:32" x14ac:dyDescent="0.25">
      <c r="A46" s="14" t="str">
        <f>($AC4)</f>
        <v>最小值</v>
      </c>
      <c r="B46" s="16">
        <f>($AC5)</f>
        <v>1.5</v>
      </c>
      <c r="C46" s="16">
        <f>($AC6)</f>
        <v>1.69</v>
      </c>
      <c r="D46" s="16">
        <f>($AC7)</f>
        <v>1.6</v>
      </c>
      <c r="E46" s="16">
        <f>($AC8)</f>
        <v>1.55</v>
      </c>
      <c r="F46" s="16">
        <f>($AC9)</f>
        <v>1.1499999999999999</v>
      </c>
      <c r="G46" s="16">
        <f>($AC10)</f>
        <v>1.19</v>
      </c>
      <c r="H46" s="16">
        <f>($AC11)</f>
        <v>1.66</v>
      </c>
      <c r="I46" s="16">
        <f>($AC12)</f>
        <v>1.9</v>
      </c>
      <c r="J46" s="16">
        <f>($AC13)</f>
        <v>1.98</v>
      </c>
      <c r="K46" s="16">
        <f>($AC14)</f>
        <v>1.85</v>
      </c>
      <c r="L46" s="16">
        <f>($AC15)</f>
        <v>1.85</v>
      </c>
      <c r="M46" s="16">
        <f>($AC16)</f>
        <v>2.0499999999999998</v>
      </c>
      <c r="N46" s="16">
        <f>($AC17)</f>
        <v>1.88</v>
      </c>
      <c r="O46" s="16">
        <f>($AC18)</f>
        <v>1.95</v>
      </c>
      <c r="P46" s="16">
        <f>($AC19)</f>
        <v>1.61</v>
      </c>
      <c r="Q46" s="16">
        <f>($AC20)</f>
        <v>1.67</v>
      </c>
      <c r="R46" s="16">
        <f>($AC21)</f>
        <v>1.98</v>
      </c>
      <c r="S46" s="16">
        <f>($AC22)</f>
        <v>1.93</v>
      </c>
      <c r="T46" s="16">
        <f>($AC23)</f>
        <v>1.85</v>
      </c>
      <c r="U46" s="16">
        <f>($AC24)</f>
        <v>1.82</v>
      </c>
      <c r="V46" s="16">
        <f>($AC25)</f>
        <v>1.78</v>
      </c>
      <c r="W46" s="16">
        <f>($AC26)</f>
        <v>1.62</v>
      </c>
      <c r="X46" s="16">
        <f>($AC27)</f>
        <v>1.88</v>
      </c>
      <c r="Y46" s="16">
        <f>($AC28)</f>
        <v>1.84</v>
      </c>
      <c r="Z46" s="16">
        <f>($AC29)</f>
        <v>2.02</v>
      </c>
      <c r="AA46" s="16">
        <f>($AC30)</f>
        <v>2</v>
      </c>
      <c r="AB46" s="16">
        <f>($AC31)</f>
        <v>1.97</v>
      </c>
      <c r="AC46" s="16">
        <f>($AC32)</f>
        <v>1.97</v>
      </c>
      <c r="AD46" s="16">
        <f>($AC33)</f>
        <v>2.0499999999999998</v>
      </c>
      <c r="AE46" s="16">
        <f>($AC34)</f>
        <v>2.0299999999999998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0.37</v>
      </c>
      <c r="C5" s="16">
        <v>0.36</v>
      </c>
      <c r="D5" s="16">
        <v>0.35</v>
      </c>
      <c r="E5" s="16">
        <v>0.31</v>
      </c>
      <c r="F5" s="16">
        <v>0.34</v>
      </c>
      <c r="G5" s="16">
        <v>0.43</v>
      </c>
      <c r="H5" s="16">
        <v>0.41</v>
      </c>
      <c r="I5" s="16">
        <v>0.44</v>
      </c>
      <c r="J5" s="16">
        <v>0.46</v>
      </c>
      <c r="K5" s="16">
        <v>0.37</v>
      </c>
      <c r="L5" s="16">
        <v>0.38</v>
      </c>
      <c r="M5" s="16">
        <v>0.4</v>
      </c>
      <c r="N5" s="16">
        <v>0.28999999999999998</v>
      </c>
      <c r="O5" s="16">
        <v>0.26</v>
      </c>
      <c r="P5" s="16">
        <v>0.27</v>
      </c>
      <c r="Q5" s="16">
        <v>0.28999999999999998</v>
      </c>
      <c r="R5" s="16">
        <v>0.31</v>
      </c>
      <c r="S5" s="16">
        <v>0.28000000000000003</v>
      </c>
      <c r="T5" s="16">
        <v>0.28000000000000003</v>
      </c>
      <c r="U5" s="16">
        <v>0.32</v>
      </c>
      <c r="V5" s="16">
        <v>0.4</v>
      </c>
      <c r="W5" s="16">
        <v>0.43</v>
      </c>
      <c r="X5" s="16">
        <v>0.39</v>
      </c>
      <c r="Y5" s="16">
        <v>0.34</v>
      </c>
      <c r="Z5" s="16">
        <v>0.35</v>
      </c>
      <c r="AA5" s="17">
        <v>24</v>
      </c>
      <c r="AB5" s="17">
        <v>0.46</v>
      </c>
      <c r="AC5" s="17">
        <v>0.26</v>
      </c>
      <c r="AD5" s="16">
        <v>8.48</v>
      </c>
      <c r="AE5" s="3"/>
      <c r="AF5" s="3"/>
    </row>
    <row r="6" spans="1:32" x14ac:dyDescent="0.25">
      <c r="A6" s="14">
        <v>2</v>
      </c>
      <c r="B6" s="16">
        <v>0.42</v>
      </c>
      <c r="C6" s="16">
        <v>0.45</v>
      </c>
      <c r="D6" s="16">
        <v>0.46</v>
      </c>
      <c r="E6" s="16">
        <v>0.46</v>
      </c>
      <c r="F6" s="16">
        <v>0.49</v>
      </c>
      <c r="G6" s="16">
        <v>0.49</v>
      </c>
      <c r="H6" s="16">
        <v>0.48</v>
      </c>
      <c r="I6" s="16">
        <v>0.43</v>
      </c>
      <c r="J6" s="16">
        <v>0.37</v>
      </c>
      <c r="K6" s="16">
        <v>0.33</v>
      </c>
      <c r="L6" s="16">
        <v>0.3</v>
      </c>
      <c r="M6" s="16">
        <v>0.31</v>
      </c>
      <c r="N6" s="16">
        <v>0.28000000000000003</v>
      </c>
      <c r="O6" s="16">
        <v>0.27</v>
      </c>
      <c r="P6" s="16">
        <v>0.32</v>
      </c>
      <c r="Q6" s="16">
        <v>0.32</v>
      </c>
      <c r="R6" s="16">
        <v>0.34</v>
      </c>
      <c r="S6" s="16">
        <v>0.28000000000000003</v>
      </c>
      <c r="T6" s="16">
        <v>0.28000000000000003</v>
      </c>
      <c r="U6" s="16">
        <v>0.31</v>
      </c>
      <c r="V6" s="16">
        <v>0.39</v>
      </c>
      <c r="W6" s="16">
        <v>0.42</v>
      </c>
      <c r="X6" s="16">
        <v>0.4</v>
      </c>
      <c r="Y6" s="16">
        <v>0.38</v>
      </c>
      <c r="Z6" s="16">
        <v>0.37</v>
      </c>
      <c r="AA6" s="17">
        <v>24</v>
      </c>
      <c r="AB6" s="17">
        <v>0.49</v>
      </c>
      <c r="AC6" s="17">
        <v>0.27</v>
      </c>
      <c r="AD6" s="16">
        <v>8.98</v>
      </c>
      <c r="AE6" s="3"/>
      <c r="AF6" s="3"/>
    </row>
    <row r="7" spans="1:32" x14ac:dyDescent="0.25">
      <c r="A7" s="14">
        <v>3</v>
      </c>
      <c r="B7" s="16">
        <v>0.44</v>
      </c>
      <c r="C7" s="16">
        <v>0.51</v>
      </c>
      <c r="D7" s="16">
        <v>0.47</v>
      </c>
      <c r="E7" s="16">
        <v>0.45</v>
      </c>
      <c r="F7" s="16">
        <v>0.5</v>
      </c>
      <c r="G7" s="16">
        <v>0.48</v>
      </c>
      <c r="H7" s="16">
        <v>0.46</v>
      </c>
      <c r="I7" s="16">
        <v>0.48</v>
      </c>
      <c r="J7" s="16">
        <v>0.36</v>
      </c>
      <c r="K7" s="16">
        <v>0.3</v>
      </c>
      <c r="L7" s="16">
        <v>0.32</v>
      </c>
      <c r="M7" s="16">
        <v>0.33</v>
      </c>
      <c r="N7" s="16">
        <v>0.28000000000000003</v>
      </c>
      <c r="O7" s="16">
        <v>0.27</v>
      </c>
      <c r="P7" s="16">
        <v>0.27</v>
      </c>
      <c r="Q7" s="16">
        <v>0.3</v>
      </c>
      <c r="R7" s="16">
        <v>0.28999999999999998</v>
      </c>
      <c r="S7" s="16">
        <v>0.28000000000000003</v>
      </c>
      <c r="T7" s="16">
        <v>0.27</v>
      </c>
      <c r="U7" s="16">
        <v>0.33</v>
      </c>
      <c r="V7" s="16">
        <v>0.34</v>
      </c>
      <c r="W7" s="16">
        <v>0.31</v>
      </c>
      <c r="X7" s="16">
        <v>0.28999999999999998</v>
      </c>
      <c r="Y7" s="16">
        <v>0.33</v>
      </c>
      <c r="Z7" s="16">
        <v>0.36</v>
      </c>
      <c r="AA7" s="17">
        <v>24</v>
      </c>
      <c r="AB7" s="17">
        <v>0.51</v>
      </c>
      <c r="AC7" s="17">
        <v>0.27</v>
      </c>
      <c r="AD7" s="16">
        <v>8.66</v>
      </c>
      <c r="AE7" s="3"/>
      <c r="AF7" s="3"/>
    </row>
    <row r="8" spans="1:32" x14ac:dyDescent="0.25">
      <c r="A8" s="14">
        <v>4</v>
      </c>
      <c r="B8" s="16">
        <v>0.35</v>
      </c>
      <c r="C8" s="16">
        <v>0.36</v>
      </c>
      <c r="D8" s="16">
        <v>0.34</v>
      </c>
      <c r="E8" s="16">
        <v>0.37</v>
      </c>
      <c r="F8" s="16">
        <v>0.36</v>
      </c>
      <c r="G8" s="16">
        <v>0.42</v>
      </c>
      <c r="H8" s="16">
        <v>0.44</v>
      </c>
      <c r="I8" s="16">
        <v>0.41</v>
      </c>
      <c r="J8" s="16">
        <v>0.32</v>
      </c>
      <c r="K8" s="16">
        <v>0.28999999999999998</v>
      </c>
      <c r="L8" s="16">
        <v>0.28999999999999998</v>
      </c>
      <c r="M8" s="16">
        <v>0.3</v>
      </c>
      <c r="N8" s="16">
        <v>0.28999999999999998</v>
      </c>
      <c r="O8" s="16">
        <v>0.28999999999999998</v>
      </c>
      <c r="P8" s="16">
        <v>0.28999999999999998</v>
      </c>
      <c r="Q8" s="16">
        <v>0.28999999999999998</v>
      </c>
      <c r="R8" s="16">
        <v>0.3</v>
      </c>
      <c r="S8" s="16">
        <v>0.31</v>
      </c>
      <c r="T8" s="16">
        <v>0.3</v>
      </c>
      <c r="U8" s="16">
        <v>0.3</v>
      </c>
      <c r="V8" s="16">
        <v>0.36</v>
      </c>
      <c r="W8" s="16">
        <v>0.38</v>
      </c>
      <c r="X8" s="16">
        <v>0.39</v>
      </c>
      <c r="Y8" s="16">
        <v>0.33</v>
      </c>
      <c r="Z8" s="16">
        <v>0.34</v>
      </c>
      <c r="AA8" s="17">
        <v>24</v>
      </c>
      <c r="AB8" s="17">
        <v>0.44</v>
      </c>
      <c r="AC8" s="17">
        <v>0.28999999999999998</v>
      </c>
      <c r="AD8" s="16">
        <v>8.08</v>
      </c>
      <c r="AE8" s="3"/>
      <c r="AF8" s="3"/>
    </row>
    <row r="9" spans="1:32" x14ac:dyDescent="0.25">
      <c r="A9" s="14">
        <v>5</v>
      </c>
      <c r="B9" s="16">
        <v>0.28999999999999998</v>
      </c>
      <c r="C9" s="16">
        <v>0.34</v>
      </c>
      <c r="D9" s="16">
        <v>0.39</v>
      </c>
      <c r="E9" s="16">
        <v>0.4</v>
      </c>
      <c r="F9" s="16">
        <v>0.38</v>
      </c>
      <c r="G9" s="16">
        <v>0.42</v>
      </c>
      <c r="H9" s="16">
        <v>0.44</v>
      </c>
      <c r="I9" s="16">
        <v>0.44</v>
      </c>
      <c r="J9" s="16">
        <v>0.35</v>
      </c>
      <c r="K9" s="16">
        <v>0.31</v>
      </c>
      <c r="L9" s="16">
        <v>0.28999999999999998</v>
      </c>
      <c r="M9" s="16">
        <v>0.33</v>
      </c>
      <c r="N9" s="16">
        <v>0.28999999999999998</v>
      </c>
      <c r="O9" s="16">
        <v>0.28000000000000003</v>
      </c>
      <c r="P9" s="16">
        <v>0.33</v>
      </c>
      <c r="Q9" s="16">
        <v>0.38</v>
      </c>
      <c r="R9" s="16">
        <v>0.32</v>
      </c>
      <c r="S9" s="16">
        <v>0.31</v>
      </c>
      <c r="T9" s="16">
        <v>0.31</v>
      </c>
      <c r="U9" s="16">
        <v>0.31</v>
      </c>
      <c r="V9" s="16">
        <v>0.39</v>
      </c>
      <c r="W9" s="16">
        <v>0.42</v>
      </c>
      <c r="X9" s="16">
        <v>0.43</v>
      </c>
      <c r="Y9" s="16">
        <v>0.38</v>
      </c>
      <c r="Z9" s="16">
        <v>0.36</v>
      </c>
      <c r="AA9" s="17">
        <v>24</v>
      </c>
      <c r="AB9" s="17">
        <v>0.44</v>
      </c>
      <c r="AC9" s="17">
        <v>0.28000000000000003</v>
      </c>
      <c r="AD9" s="16">
        <v>8.5299999999999994</v>
      </c>
      <c r="AE9" s="3"/>
      <c r="AF9" s="3"/>
    </row>
    <row r="10" spans="1:32" x14ac:dyDescent="0.25">
      <c r="A10" s="14">
        <v>6</v>
      </c>
      <c r="B10" s="16">
        <v>0.34</v>
      </c>
      <c r="C10" s="16">
        <v>0.39</v>
      </c>
      <c r="D10" s="16">
        <v>0.47</v>
      </c>
      <c r="E10" s="16">
        <v>0.48</v>
      </c>
      <c r="F10" s="16">
        <v>0.4</v>
      </c>
      <c r="G10" s="16">
        <v>0.34</v>
      </c>
      <c r="H10" s="16">
        <v>0.38</v>
      </c>
      <c r="I10" s="16">
        <v>0.44</v>
      </c>
      <c r="J10" s="16">
        <v>0.5</v>
      </c>
      <c r="K10" s="16">
        <v>0.53</v>
      </c>
      <c r="L10" s="16">
        <v>0.52</v>
      </c>
      <c r="M10" s="16">
        <v>0.53</v>
      </c>
      <c r="N10" s="16">
        <v>0.43</v>
      </c>
      <c r="O10" s="16">
        <v>0.3</v>
      </c>
      <c r="P10" s="16">
        <v>0.28999999999999998</v>
      </c>
      <c r="Q10" s="16">
        <v>0.31</v>
      </c>
      <c r="R10" s="16">
        <v>0.31</v>
      </c>
      <c r="S10" s="16">
        <v>0.33</v>
      </c>
      <c r="T10" s="16">
        <v>0.37</v>
      </c>
      <c r="U10" s="16">
        <v>0.42</v>
      </c>
      <c r="V10" s="16">
        <v>0.45</v>
      </c>
      <c r="W10" s="16">
        <v>0.47</v>
      </c>
      <c r="X10" s="16">
        <v>0.45</v>
      </c>
      <c r="Y10" s="16">
        <v>0.5</v>
      </c>
      <c r="Z10" s="16">
        <v>0.41</v>
      </c>
      <c r="AA10" s="17">
        <v>24</v>
      </c>
      <c r="AB10" s="17">
        <v>0.53</v>
      </c>
      <c r="AC10" s="17">
        <v>0.28999999999999998</v>
      </c>
      <c r="AD10" s="16">
        <v>9.9499999999999993</v>
      </c>
      <c r="AE10" s="3"/>
      <c r="AF10" s="3"/>
    </row>
    <row r="11" spans="1:32" x14ac:dyDescent="0.25">
      <c r="A11" s="14">
        <v>7</v>
      </c>
      <c r="B11" s="16">
        <v>0.52</v>
      </c>
      <c r="C11" s="16">
        <v>0.56000000000000005</v>
      </c>
      <c r="D11" s="16">
        <v>0.6</v>
      </c>
      <c r="E11" s="16">
        <v>0.55000000000000004</v>
      </c>
      <c r="F11" s="16">
        <v>0.51</v>
      </c>
      <c r="G11" s="16">
        <v>0.5</v>
      </c>
      <c r="H11" s="16">
        <v>0.48</v>
      </c>
      <c r="I11" s="16">
        <v>0.45</v>
      </c>
      <c r="J11" s="16">
        <v>0.45</v>
      </c>
      <c r="K11" s="16">
        <v>0.44</v>
      </c>
      <c r="L11" s="16">
        <v>0.35</v>
      </c>
      <c r="M11" s="16">
        <v>0.3</v>
      </c>
      <c r="N11" s="16">
        <v>0.3</v>
      </c>
      <c r="O11" s="16">
        <v>0.28999999999999998</v>
      </c>
      <c r="P11" s="16">
        <v>0.32</v>
      </c>
      <c r="Q11" s="16">
        <v>0.31</v>
      </c>
      <c r="R11" s="16">
        <v>0.28999999999999998</v>
      </c>
      <c r="S11" s="16">
        <v>0.31</v>
      </c>
      <c r="T11" s="16">
        <v>0.34</v>
      </c>
      <c r="U11" s="16">
        <v>0.32</v>
      </c>
      <c r="V11" s="16">
        <v>0.35</v>
      </c>
      <c r="W11" s="16">
        <v>0.37</v>
      </c>
      <c r="X11" s="16">
        <v>0.38</v>
      </c>
      <c r="Y11" s="16">
        <v>0.37</v>
      </c>
      <c r="Z11" s="16">
        <v>0.4</v>
      </c>
      <c r="AA11" s="17">
        <v>24</v>
      </c>
      <c r="AB11" s="17">
        <v>0.6</v>
      </c>
      <c r="AC11" s="17">
        <v>0.28999999999999998</v>
      </c>
      <c r="AD11" s="16">
        <v>9.66</v>
      </c>
      <c r="AE11" s="3"/>
      <c r="AF11" s="3"/>
    </row>
    <row r="12" spans="1:32" x14ac:dyDescent="0.25">
      <c r="A12" s="14">
        <v>8</v>
      </c>
      <c r="B12" s="16">
        <v>0.36</v>
      </c>
      <c r="C12" s="16">
        <v>0.37</v>
      </c>
      <c r="D12" s="16">
        <v>0.35</v>
      </c>
      <c r="E12" s="16">
        <v>0.41</v>
      </c>
      <c r="F12" s="16">
        <v>0.44</v>
      </c>
      <c r="G12" s="16">
        <v>0.46</v>
      </c>
      <c r="H12" s="16">
        <v>0.45</v>
      </c>
      <c r="I12" s="16">
        <v>0.43</v>
      </c>
      <c r="J12" s="16">
        <v>0.37</v>
      </c>
      <c r="K12" s="16">
        <v>0.34</v>
      </c>
      <c r="L12" s="16">
        <v>0.28999999999999998</v>
      </c>
      <c r="M12" s="18">
        <v>0.36</v>
      </c>
      <c r="N12" s="18">
        <v>7.53</v>
      </c>
      <c r="O12" s="18">
        <v>0.28000000000000003</v>
      </c>
      <c r="P12" s="28">
        <v>7.91</v>
      </c>
      <c r="Q12" s="16">
        <v>0.31</v>
      </c>
      <c r="R12" s="16">
        <v>0.28999999999999998</v>
      </c>
      <c r="S12" s="16">
        <v>0.3</v>
      </c>
      <c r="T12" s="16">
        <v>0.3</v>
      </c>
      <c r="U12" s="16">
        <v>0.34</v>
      </c>
      <c r="V12" s="16">
        <v>0.36</v>
      </c>
      <c r="W12" s="16">
        <v>0.34</v>
      </c>
      <c r="X12" s="16">
        <v>0.34</v>
      </c>
      <c r="Y12" s="16">
        <v>0.34</v>
      </c>
      <c r="Z12" s="16">
        <v>0.36</v>
      </c>
      <c r="AA12" s="17">
        <v>20</v>
      </c>
      <c r="AB12" s="17">
        <v>0.46</v>
      </c>
      <c r="AC12" s="17">
        <v>0.28999999999999998</v>
      </c>
      <c r="AD12" s="16">
        <v>7.19</v>
      </c>
      <c r="AE12" s="3"/>
      <c r="AF12" s="3"/>
    </row>
    <row r="13" spans="1:32" x14ac:dyDescent="0.25">
      <c r="A13" s="14">
        <v>9</v>
      </c>
      <c r="B13" s="16">
        <v>0.34</v>
      </c>
      <c r="C13" s="16">
        <v>0.39</v>
      </c>
      <c r="D13" s="16">
        <v>0.46</v>
      </c>
      <c r="E13" s="16">
        <v>0.47</v>
      </c>
      <c r="F13" s="16">
        <v>0.4</v>
      </c>
      <c r="G13" s="16">
        <v>0.39</v>
      </c>
      <c r="H13" s="16">
        <v>0.38</v>
      </c>
      <c r="I13" s="16">
        <v>0.37</v>
      </c>
      <c r="J13" s="16">
        <v>0.32</v>
      </c>
      <c r="K13" s="16">
        <v>0.3</v>
      </c>
      <c r="L13" s="16">
        <v>0.34</v>
      </c>
      <c r="M13" s="16">
        <v>0.31</v>
      </c>
      <c r="N13" s="16">
        <v>0.3</v>
      </c>
      <c r="O13" s="16">
        <v>0.32</v>
      </c>
      <c r="P13" s="16">
        <v>0.28000000000000003</v>
      </c>
      <c r="Q13" s="16">
        <v>0.3</v>
      </c>
      <c r="R13" s="16">
        <v>0.32</v>
      </c>
      <c r="S13" s="16">
        <v>0.28000000000000003</v>
      </c>
      <c r="T13" s="16">
        <v>0.28000000000000003</v>
      </c>
      <c r="U13" s="16">
        <v>0.27</v>
      </c>
      <c r="V13" s="16">
        <v>0.32</v>
      </c>
      <c r="W13" s="16">
        <v>0.32</v>
      </c>
      <c r="X13" s="16">
        <v>0.32</v>
      </c>
      <c r="Y13" s="16">
        <v>0.3</v>
      </c>
      <c r="Z13" s="16">
        <v>0.34</v>
      </c>
      <c r="AA13" s="17">
        <v>24</v>
      </c>
      <c r="AB13" s="17">
        <v>0.47</v>
      </c>
      <c r="AC13" s="17">
        <v>0.27</v>
      </c>
      <c r="AD13" s="16">
        <v>8.08</v>
      </c>
      <c r="AE13" s="3"/>
      <c r="AF13" s="3"/>
    </row>
    <row r="14" spans="1:32" x14ac:dyDescent="0.25">
      <c r="A14" s="14">
        <v>10</v>
      </c>
      <c r="B14" s="16">
        <v>0.3</v>
      </c>
      <c r="C14" s="16">
        <v>0.34</v>
      </c>
      <c r="D14" s="16">
        <v>0.35</v>
      </c>
      <c r="E14" s="16">
        <v>0.4</v>
      </c>
      <c r="F14" s="16">
        <v>0.46</v>
      </c>
      <c r="G14" s="16">
        <v>0.49</v>
      </c>
      <c r="H14" s="16">
        <v>0.51</v>
      </c>
      <c r="I14" s="16">
        <v>0.5</v>
      </c>
      <c r="J14" s="16">
        <v>0.41</v>
      </c>
      <c r="K14" s="16">
        <v>0.33</v>
      </c>
      <c r="L14" s="16">
        <v>0.31</v>
      </c>
      <c r="M14" s="16">
        <v>0.32</v>
      </c>
      <c r="N14" s="16">
        <v>0.31</v>
      </c>
      <c r="O14" s="16">
        <v>0.33</v>
      </c>
      <c r="P14" s="16">
        <v>0.32</v>
      </c>
      <c r="Q14" s="16">
        <v>0.33</v>
      </c>
      <c r="R14" s="16">
        <v>0.32</v>
      </c>
      <c r="S14" s="16">
        <v>0.33</v>
      </c>
      <c r="T14" s="16">
        <v>0.3</v>
      </c>
      <c r="U14" s="16">
        <v>0.3</v>
      </c>
      <c r="V14" s="16">
        <v>0.31</v>
      </c>
      <c r="W14" s="16">
        <v>0.36</v>
      </c>
      <c r="X14" s="16">
        <v>0.39</v>
      </c>
      <c r="Y14" s="16">
        <v>0.39</v>
      </c>
      <c r="Z14" s="16">
        <v>0.36</v>
      </c>
      <c r="AA14" s="17">
        <v>24</v>
      </c>
      <c r="AB14" s="17">
        <v>0.51</v>
      </c>
      <c r="AC14" s="17">
        <v>0.3</v>
      </c>
      <c r="AD14" s="16">
        <v>8.7100000000000009</v>
      </c>
      <c r="AE14" s="3"/>
      <c r="AF14" s="3"/>
    </row>
    <row r="15" spans="1:32" x14ac:dyDescent="0.25">
      <c r="A15" s="14">
        <v>11</v>
      </c>
      <c r="B15" s="16">
        <v>0.39</v>
      </c>
      <c r="C15" s="16">
        <v>0.41</v>
      </c>
      <c r="D15" s="16">
        <v>0.39</v>
      </c>
      <c r="E15" s="16">
        <v>0.4</v>
      </c>
      <c r="F15" s="16">
        <v>0.41</v>
      </c>
      <c r="G15" s="16">
        <v>0.44</v>
      </c>
      <c r="H15" s="16">
        <v>0.41</v>
      </c>
      <c r="I15" s="16">
        <v>0.42</v>
      </c>
      <c r="J15" s="16">
        <v>0.36</v>
      </c>
      <c r="K15" s="16">
        <v>0.32</v>
      </c>
      <c r="L15" s="16">
        <v>0.3</v>
      </c>
      <c r="M15" s="16">
        <v>0.32</v>
      </c>
      <c r="N15" s="16">
        <v>0.32</v>
      </c>
      <c r="O15" s="16">
        <v>0.31</v>
      </c>
      <c r="P15" s="16">
        <v>0.31</v>
      </c>
      <c r="Q15" s="16">
        <v>0.32</v>
      </c>
      <c r="R15" s="16">
        <v>0.33</v>
      </c>
      <c r="S15" s="16">
        <v>0.33</v>
      </c>
      <c r="T15" s="16">
        <v>0.33</v>
      </c>
      <c r="U15" s="16">
        <v>0.34</v>
      </c>
      <c r="V15" s="16">
        <v>0.33</v>
      </c>
      <c r="W15" s="16">
        <v>0.36</v>
      </c>
      <c r="X15" s="16">
        <v>0.38</v>
      </c>
      <c r="Y15" s="16">
        <v>0.39</v>
      </c>
      <c r="Z15" s="16">
        <v>0.36</v>
      </c>
      <c r="AA15" s="17">
        <v>24</v>
      </c>
      <c r="AB15" s="17">
        <v>0.44</v>
      </c>
      <c r="AC15" s="17">
        <v>0.3</v>
      </c>
      <c r="AD15" s="16">
        <v>8.6199999999999992</v>
      </c>
      <c r="AE15" s="3"/>
      <c r="AF15" s="3"/>
    </row>
    <row r="16" spans="1:32" x14ac:dyDescent="0.25">
      <c r="A16" s="14">
        <v>12</v>
      </c>
      <c r="B16" s="16">
        <v>0.37</v>
      </c>
      <c r="C16" s="16">
        <v>0.39</v>
      </c>
      <c r="D16" s="16">
        <v>0.39</v>
      </c>
      <c r="E16" s="16">
        <v>0.41</v>
      </c>
      <c r="F16" s="16">
        <v>0.42</v>
      </c>
      <c r="G16" s="16">
        <v>0.45</v>
      </c>
      <c r="H16" s="16">
        <v>0.49</v>
      </c>
      <c r="I16" s="16">
        <v>0.42</v>
      </c>
      <c r="J16" s="16">
        <v>0.36</v>
      </c>
      <c r="K16" s="16">
        <v>0.52</v>
      </c>
      <c r="L16" s="16">
        <v>0.43</v>
      </c>
      <c r="M16" s="16">
        <v>0.33</v>
      </c>
      <c r="N16" s="16">
        <v>0.34</v>
      </c>
      <c r="O16" s="16">
        <v>0.33</v>
      </c>
      <c r="P16" s="16">
        <v>0.32</v>
      </c>
      <c r="Q16" s="16">
        <v>0.31</v>
      </c>
      <c r="R16" s="16">
        <v>0.31</v>
      </c>
      <c r="S16" s="16">
        <v>0.31</v>
      </c>
      <c r="T16" s="16">
        <v>0.31</v>
      </c>
      <c r="U16" s="16">
        <v>0.34</v>
      </c>
      <c r="V16" s="16">
        <v>0.36</v>
      </c>
      <c r="W16" s="16">
        <v>0.42</v>
      </c>
      <c r="X16" s="16">
        <v>0.38</v>
      </c>
      <c r="Y16" s="16">
        <v>0.36</v>
      </c>
      <c r="Z16" s="16">
        <v>0.38</v>
      </c>
      <c r="AA16" s="17">
        <v>24</v>
      </c>
      <c r="AB16" s="17">
        <v>0.52</v>
      </c>
      <c r="AC16" s="17">
        <v>0.31</v>
      </c>
      <c r="AD16" s="16">
        <v>9.07</v>
      </c>
      <c r="AE16" s="3"/>
      <c r="AF16" s="3"/>
    </row>
    <row r="17" spans="1:32" x14ac:dyDescent="0.25">
      <c r="A17" s="14">
        <v>13</v>
      </c>
      <c r="B17" s="16">
        <v>0.36</v>
      </c>
      <c r="C17" s="16">
        <v>0.37</v>
      </c>
      <c r="D17" s="16">
        <v>0.39</v>
      </c>
      <c r="E17" s="16">
        <v>0.42</v>
      </c>
      <c r="F17" s="16">
        <v>0.44</v>
      </c>
      <c r="G17" s="16">
        <v>0.44</v>
      </c>
      <c r="H17" s="16">
        <v>0.42</v>
      </c>
      <c r="I17" s="16">
        <v>0.42</v>
      </c>
      <c r="J17" s="16">
        <v>0.38</v>
      </c>
      <c r="K17" s="16">
        <v>0.32</v>
      </c>
      <c r="L17" s="16">
        <v>0.31</v>
      </c>
      <c r="M17" s="16">
        <v>0.32</v>
      </c>
      <c r="N17" s="16">
        <v>0.3</v>
      </c>
      <c r="O17" s="16">
        <v>0.32</v>
      </c>
      <c r="P17" s="16">
        <v>0.41</v>
      </c>
      <c r="Q17" s="16">
        <v>0.35</v>
      </c>
      <c r="R17" s="16">
        <v>0.36</v>
      </c>
      <c r="S17" s="16">
        <v>0.39</v>
      </c>
      <c r="T17" s="16">
        <v>0.31</v>
      </c>
      <c r="U17" s="16">
        <v>0.3</v>
      </c>
      <c r="V17" s="16">
        <v>0.32</v>
      </c>
      <c r="W17" s="16">
        <v>0.33</v>
      </c>
      <c r="X17" s="16">
        <v>0.34</v>
      </c>
      <c r="Y17" s="16">
        <v>0.34</v>
      </c>
      <c r="Z17" s="16">
        <v>0.36</v>
      </c>
      <c r="AA17" s="17">
        <v>24</v>
      </c>
      <c r="AB17" s="17">
        <v>0.44</v>
      </c>
      <c r="AC17" s="17">
        <v>0.3</v>
      </c>
      <c r="AD17" s="16">
        <v>8.66</v>
      </c>
      <c r="AE17" s="3"/>
      <c r="AF17" s="3"/>
    </row>
    <row r="18" spans="1:32" x14ac:dyDescent="0.25">
      <c r="A18" s="14">
        <v>14</v>
      </c>
      <c r="B18" s="16">
        <v>0.34</v>
      </c>
      <c r="C18" s="16">
        <v>0.38</v>
      </c>
      <c r="D18" s="16">
        <v>0.38</v>
      </c>
      <c r="E18" s="16">
        <v>0.38</v>
      </c>
      <c r="F18" s="16">
        <v>0.4</v>
      </c>
      <c r="G18" s="16">
        <v>0.47</v>
      </c>
      <c r="H18" s="16">
        <v>0.41</v>
      </c>
      <c r="I18" s="16">
        <v>0.39</v>
      </c>
      <c r="J18" s="16">
        <v>0.38</v>
      </c>
      <c r="K18" s="16">
        <v>0.36</v>
      </c>
      <c r="L18" s="16">
        <v>0.33</v>
      </c>
      <c r="M18" s="16">
        <v>0.31</v>
      </c>
      <c r="N18" s="16">
        <v>0.31</v>
      </c>
      <c r="O18" s="16">
        <v>0.33</v>
      </c>
      <c r="P18" s="16">
        <v>0.38</v>
      </c>
      <c r="Q18" s="16">
        <v>0.34</v>
      </c>
      <c r="R18" s="16">
        <v>0.32</v>
      </c>
      <c r="S18" s="16">
        <v>0.33</v>
      </c>
      <c r="T18" s="16">
        <v>0.35</v>
      </c>
      <c r="U18" s="16">
        <v>0.34</v>
      </c>
      <c r="V18" s="16">
        <v>0.38</v>
      </c>
      <c r="W18" s="16">
        <v>0.39</v>
      </c>
      <c r="X18" s="16">
        <v>0.39</v>
      </c>
      <c r="Y18" s="16">
        <v>0.4</v>
      </c>
      <c r="Z18" s="16">
        <v>0.37</v>
      </c>
      <c r="AA18" s="17">
        <v>24</v>
      </c>
      <c r="AB18" s="17">
        <v>0.47</v>
      </c>
      <c r="AC18" s="17">
        <v>0.31</v>
      </c>
      <c r="AD18" s="16">
        <v>8.7899999999999991</v>
      </c>
      <c r="AE18" s="3"/>
      <c r="AF18" s="3"/>
    </row>
    <row r="19" spans="1:32" x14ac:dyDescent="0.25">
      <c r="A19" s="14">
        <v>15</v>
      </c>
      <c r="B19" s="16">
        <v>0.44</v>
      </c>
      <c r="C19" s="16">
        <v>0.51</v>
      </c>
      <c r="D19" s="16">
        <v>0.52</v>
      </c>
      <c r="E19" s="16">
        <v>0.5</v>
      </c>
      <c r="F19" s="16">
        <v>0.47</v>
      </c>
      <c r="G19" s="16">
        <v>0.52</v>
      </c>
      <c r="H19" s="16">
        <v>0.47</v>
      </c>
      <c r="I19" s="16">
        <v>0.43</v>
      </c>
      <c r="J19" s="16">
        <v>0.36</v>
      </c>
      <c r="K19" s="16">
        <v>0.35</v>
      </c>
      <c r="L19" s="16">
        <v>0.32</v>
      </c>
      <c r="M19" s="16">
        <v>0.31</v>
      </c>
      <c r="N19" s="16">
        <v>0.31</v>
      </c>
      <c r="O19" s="16">
        <v>0.3</v>
      </c>
      <c r="P19" s="16">
        <v>0.31</v>
      </c>
      <c r="Q19" s="16">
        <v>0.33</v>
      </c>
      <c r="R19" s="16">
        <v>0.32</v>
      </c>
      <c r="S19" s="16">
        <v>0.3</v>
      </c>
      <c r="T19" s="16">
        <v>0.7</v>
      </c>
      <c r="U19" s="16">
        <v>0.42</v>
      </c>
      <c r="V19" s="16">
        <v>0.35</v>
      </c>
      <c r="W19" s="16">
        <v>0.34</v>
      </c>
      <c r="X19" s="16">
        <v>0.35</v>
      </c>
      <c r="Y19" s="16">
        <v>0.37</v>
      </c>
      <c r="Z19" s="16">
        <v>0.4</v>
      </c>
      <c r="AA19" s="17">
        <v>24</v>
      </c>
      <c r="AB19" s="17">
        <v>0.7</v>
      </c>
      <c r="AC19" s="17">
        <v>0.3</v>
      </c>
      <c r="AD19" s="16">
        <v>9.6</v>
      </c>
      <c r="AE19" s="3"/>
      <c r="AF19" s="3"/>
    </row>
    <row r="20" spans="1:32" x14ac:dyDescent="0.25">
      <c r="A20" s="14">
        <v>16</v>
      </c>
      <c r="B20" s="16">
        <v>0.35</v>
      </c>
      <c r="C20" s="16">
        <v>0.37</v>
      </c>
      <c r="D20" s="16">
        <v>0.38</v>
      </c>
      <c r="E20" s="16">
        <v>0.39</v>
      </c>
      <c r="F20" s="16">
        <v>0.42</v>
      </c>
      <c r="G20" s="16">
        <v>0.46</v>
      </c>
      <c r="H20" s="16">
        <v>0.52</v>
      </c>
      <c r="I20" s="16">
        <v>0.45</v>
      </c>
      <c r="J20" s="16">
        <v>0.39</v>
      </c>
      <c r="K20" s="16">
        <v>0.34</v>
      </c>
      <c r="L20" s="16">
        <v>0.31</v>
      </c>
      <c r="M20" s="16">
        <v>0.31</v>
      </c>
      <c r="N20" s="16">
        <v>0.32</v>
      </c>
      <c r="O20" s="16">
        <v>0.31</v>
      </c>
      <c r="P20" s="16">
        <v>0.33</v>
      </c>
      <c r="Q20" s="16">
        <v>0.33</v>
      </c>
      <c r="R20" s="16">
        <v>0.33</v>
      </c>
      <c r="S20" s="16">
        <v>0.35</v>
      </c>
      <c r="T20" s="16">
        <v>0.44</v>
      </c>
      <c r="U20" s="16">
        <v>0.37</v>
      </c>
      <c r="V20" s="16">
        <v>0.35</v>
      </c>
      <c r="W20" s="16">
        <v>0.34</v>
      </c>
      <c r="X20" s="16">
        <v>0.36</v>
      </c>
      <c r="Y20" s="16">
        <v>0.36</v>
      </c>
      <c r="Z20" s="16">
        <v>0.37</v>
      </c>
      <c r="AA20" s="17">
        <v>24</v>
      </c>
      <c r="AB20" s="17">
        <v>0.52</v>
      </c>
      <c r="AC20" s="17">
        <v>0.31</v>
      </c>
      <c r="AD20" s="16">
        <v>8.8800000000000008</v>
      </c>
      <c r="AE20" s="3"/>
      <c r="AF20" s="3"/>
    </row>
    <row r="21" spans="1:32" x14ac:dyDescent="0.25">
      <c r="A21" s="14">
        <v>17</v>
      </c>
      <c r="B21" s="16">
        <v>0.36</v>
      </c>
      <c r="C21" s="16">
        <v>0.36</v>
      </c>
      <c r="D21" s="16">
        <v>0.4</v>
      </c>
      <c r="E21" s="16">
        <v>0.44</v>
      </c>
      <c r="F21" s="16">
        <v>0.39</v>
      </c>
      <c r="G21" s="16">
        <v>0.41</v>
      </c>
      <c r="H21" s="16">
        <v>0.44</v>
      </c>
      <c r="I21" s="16">
        <v>0.4</v>
      </c>
      <c r="J21" s="16">
        <v>0.37</v>
      </c>
      <c r="K21" s="16">
        <v>0.35</v>
      </c>
      <c r="L21" s="16">
        <v>0.34</v>
      </c>
      <c r="M21" s="16">
        <v>0.33</v>
      </c>
      <c r="N21" s="16">
        <v>0.38</v>
      </c>
      <c r="O21" s="16">
        <v>0.36</v>
      </c>
      <c r="P21" s="16">
        <v>0.37</v>
      </c>
      <c r="Q21" s="16">
        <v>0.43</v>
      </c>
      <c r="R21" s="16">
        <v>0.41</v>
      </c>
      <c r="S21" s="16">
        <v>0.35</v>
      </c>
      <c r="T21" s="16">
        <v>0.35</v>
      </c>
      <c r="U21" s="16">
        <v>0.34</v>
      </c>
      <c r="V21" s="16">
        <v>0.4</v>
      </c>
      <c r="W21" s="16">
        <v>0.39</v>
      </c>
      <c r="X21" s="16">
        <v>0.42</v>
      </c>
      <c r="Y21" s="16">
        <v>0.41</v>
      </c>
      <c r="Z21" s="16">
        <v>0.38</v>
      </c>
      <c r="AA21" s="17">
        <v>24</v>
      </c>
      <c r="AB21" s="17">
        <v>0.44</v>
      </c>
      <c r="AC21" s="17">
        <v>0.33</v>
      </c>
      <c r="AD21" s="16">
        <v>9.1999999999999993</v>
      </c>
      <c r="AE21" s="3"/>
      <c r="AF21" s="3"/>
    </row>
    <row r="22" spans="1:32" x14ac:dyDescent="0.25">
      <c r="A22" s="14">
        <v>18</v>
      </c>
      <c r="B22" s="16">
        <v>0.41</v>
      </c>
      <c r="C22" s="16">
        <v>0.39</v>
      </c>
      <c r="D22" s="16">
        <v>0.38</v>
      </c>
      <c r="E22" s="16">
        <v>0.38</v>
      </c>
      <c r="F22" s="16">
        <v>0.44</v>
      </c>
      <c r="G22" s="16">
        <v>0.48</v>
      </c>
      <c r="H22" s="16">
        <v>0.48</v>
      </c>
      <c r="I22" s="16">
        <v>0.41</v>
      </c>
      <c r="J22" s="16">
        <v>0.36</v>
      </c>
      <c r="K22" s="16">
        <v>0.34</v>
      </c>
      <c r="L22" s="16">
        <v>0.33</v>
      </c>
      <c r="M22" s="16">
        <v>0.34</v>
      </c>
      <c r="N22" s="16">
        <v>0.34</v>
      </c>
      <c r="O22" s="16">
        <v>0.34</v>
      </c>
      <c r="P22" s="16">
        <v>0.34</v>
      </c>
      <c r="Q22" s="16">
        <v>0.35</v>
      </c>
      <c r="R22" s="16">
        <v>0.35</v>
      </c>
      <c r="S22" s="16">
        <v>0.34</v>
      </c>
      <c r="T22" s="16">
        <v>0.34</v>
      </c>
      <c r="U22" s="16">
        <v>0.36</v>
      </c>
      <c r="V22" s="16">
        <v>0.41</v>
      </c>
      <c r="W22" s="16">
        <v>0.45</v>
      </c>
      <c r="X22" s="16">
        <v>0.44</v>
      </c>
      <c r="Y22" s="16">
        <v>0.43</v>
      </c>
      <c r="Z22" s="16">
        <v>0.38</v>
      </c>
      <c r="AA22" s="17">
        <v>24</v>
      </c>
      <c r="AB22" s="17">
        <v>0.48</v>
      </c>
      <c r="AC22" s="17">
        <v>0.33</v>
      </c>
      <c r="AD22" s="16">
        <v>9.23</v>
      </c>
      <c r="AE22" s="3"/>
      <c r="AF22" s="3"/>
    </row>
    <row r="23" spans="1:32" x14ac:dyDescent="0.25">
      <c r="A23" s="14">
        <v>19</v>
      </c>
      <c r="B23" s="16">
        <v>0.45</v>
      </c>
      <c r="C23" s="16">
        <v>0.45</v>
      </c>
      <c r="D23" s="16">
        <v>0.47</v>
      </c>
      <c r="E23" s="16">
        <v>0.49</v>
      </c>
      <c r="F23" s="16">
        <v>0.48</v>
      </c>
      <c r="G23" s="16">
        <v>0.49</v>
      </c>
      <c r="H23" s="16">
        <v>0.52</v>
      </c>
      <c r="I23" s="16">
        <v>0.46</v>
      </c>
      <c r="J23" s="16">
        <v>0.4</v>
      </c>
      <c r="K23" s="16">
        <v>0.35</v>
      </c>
      <c r="L23" s="16">
        <v>0.36</v>
      </c>
      <c r="M23" s="16">
        <v>0.35</v>
      </c>
      <c r="N23" s="16">
        <v>0.34</v>
      </c>
      <c r="O23" s="16">
        <v>0.35</v>
      </c>
      <c r="P23" s="16">
        <v>0.35</v>
      </c>
      <c r="Q23" s="16">
        <v>0.35</v>
      </c>
      <c r="R23" s="16">
        <v>0.35</v>
      </c>
      <c r="S23" s="16">
        <v>0.35</v>
      </c>
      <c r="T23" s="16">
        <v>0.35</v>
      </c>
      <c r="U23" s="16">
        <v>0.35</v>
      </c>
      <c r="V23" s="16">
        <v>0.35</v>
      </c>
      <c r="W23" s="16">
        <v>0.34</v>
      </c>
      <c r="X23" s="16">
        <v>0.33</v>
      </c>
      <c r="Y23" s="16">
        <v>0.33</v>
      </c>
      <c r="Z23" s="16">
        <v>0.39</v>
      </c>
      <c r="AA23" s="17">
        <v>24</v>
      </c>
      <c r="AB23" s="17">
        <v>0.52</v>
      </c>
      <c r="AC23" s="17">
        <v>0.33</v>
      </c>
      <c r="AD23" s="16">
        <v>9.41</v>
      </c>
      <c r="AE23" s="3"/>
      <c r="AF23" s="3"/>
    </row>
    <row r="24" spans="1:32" x14ac:dyDescent="0.25">
      <c r="A24" s="14">
        <v>20</v>
      </c>
      <c r="B24" s="16">
        <v>0.35</v>
      </c>
      <c r="C24" s="16">
        <v>0.36</v>
      </c>
      <c r="D24" s="16">
        <v>0.35</v>
      </c>
      <c r="E24" s="16">
        <v>0.36</v>
      </c>
      <c r="F24" s="16">
        <v>0.38</v>
      </c>
      <c r="G24" s="16">
        <v>0.46</v>
      </c>
      <c r="H24" s="16">
        <v>0.53</v>
      </c>
      <c r="I24" s="16">
        <v>0.42</v>
      </c>
      <c r="J24" s="16">
        <v>0.39</v>
      </c>
      <c r="K24" s="16">
        <v>0.34</v>
      </c>
      <c r="L24" s="16">
        <v>0.36</v>
      </c>
      <c r="M24" s="16">
        <v>0.37</v>
      </c>
      <c r="N24" s="16">
        <v>0.37</v>
      </c>
      <c r="O24" s="16">
        <v>0.35</v>
      </c>
      <c r="P24" s="16">
        <v>0.36</v>
      </c>
      <c r="Q24" s="16">
        <v>0.37</v>
      </c>
      <c r="R24" s="16">
        <v>0.36</v>
      </c>
      <c r="S24" s="16">
        <v>0.36</v>
      </c>
      <c r="T24" s="16">
        <v>0.35</v>
      </c>
      <c r="U24" s="16">
        <v>0.39</v>
      </c>
      <c r="V24" s="16">
        <v>0.42</v>
      </c>
      <c r="W24" s="16">
        <v>0.48</v>
      </c>
      <c r="X24" s="16">
        <v>0.44</v>
      </c>
      <c r="Y24" s="16">
        <v>0.38</v>
      </c>
      <c r="Z24" s="16">
        <v>0.39</v>
      </c>
      <c r="AA24" s="17">
        <v>24</v>
      </c>
      <c r="AB24" s="17">
        <v>0.53</v>
      </c>
      <c r="AC24" s="17">
        <v>0.34</v>
      </c>
      <c r="AD24" s="16">
        <v>9.3000000000000007</v>
      </c>
      <c r="AE24" s="3"/>
      <c r="AF24" s="3"/>
    </row>
    <row r="25" spans="1:32" x14ac:dyDescent="0.25">
      <c r="A25" s="14">
        <v>21</v>
      </c>
      <c r="B25" s="16">
        <v>0.37</v>
      </c>
      <c r="C25" s="16">
        <v>0.38</v>
      </c>
      <c r="D25" s="16">
        <v>0.39</v>
      </c>
      <c r="E25" s="16">
        <v>0.4</v>
      </c>
      <c r="F25" s="16">
        <v>0.49</v>
      </c>
      <c r="G25" s="16">
        <v>0.56999999999999995</v>
      </c>
      <c r="H25" s="16">
        <v>0.65</v>
      </c>
      <c r="I25" s="16">
        <v>0.71</v>
      </c>
      <c r="J25" s="16">
        <v>0.7</v>
      </c>
      <c r="K25" s="16">
        <v>0.55000000000000004</v>
      </c>
      <c r="L25" s="16">
        <v>0.48</v>
      </c>
      <c r="M25" s="16">
        <v>0.46</v>
      </c>
      <c r="N25" s="16">
        <v>0.48</v>
      </c>
      <c r="O25" s="16">
        <v>0.39</v>
      </c>
      <c r="P25" s="16">
        <v>0.38</v>
      </c>
      <c r="Q25" s="16">
        <v>0.37</v>
      </c>
      <c r="R25" s="16">
        <v>0.36</v>
      </c>
      <c r="S25" s="16">
        <v>0.35</v>
      </c>
      <c r="T25" s="16">
        <v>0.35</v>
      </c>
      <c r="U25" s="16">
        <v>0.41</v>
      </c>
      <c r="V25" s="16">
        <v>0.5</v>
      </c>
      <c r="W25" s="16">
        <v>0.49</v>
      </c>
      <c r="X25" s="16">
        <v>0.47</v>
      </c>
      <c r="Y25" s="16">
        <v>0.49</v>
      </c>
      <c r="Z25" s="16">
        <v>0.47</v>
      </c>
      <c r="AA25" s="17">
        <v>24</v>
      </c>
      <c r="AB25" s="17">
        <v>0.71</v>
      </c>
      <c r="AC25" s="17">
        <v>0.35</v>
      </c>
      <c r="AD25" s="16">
        <v>11.19</v>
      </c>
      <c r="AE25" s="3"/>
      <c r="AF25" s="3"/>
    </row>
    <row r="26" spans="1:32" x14ac:dyDescent="0.25">
      <c r="A26" s="14">
        <v>22</v>
      </c>
      <c r="B26" s="16">
        <v>0.52</v>
      </c>
      <c r="C26" s="16">
        <v>0.57999999999999996</v>
      </c>
      <c r="D26" s="16">
        <v>0.56000000000000005</v>
      </c>
      <c r="E26" s="16">
        <v>0.51</v>
      </c>
      <c r="F26" s="16">
        <v>0.47</v>
      </c>
      <c r="G26" s="16">
        <v>0.48</v>
      </c>
      <c r="H26" s="16">
        <v>0.45</v>
      </c>
      <c r="I26" s="16">
        <v>0.43</v>
      </c>
      <c r="J26" s="16">
        <v>0.42</v>
      </c>
      <c r="K26" s="18">
        <v>0.51</v>
      </c>
      <c r="L26" s="18">
        <v>18.32</v>
      </c>
      <c r="M26" s="18">
        <v>15.39</v>
      </c>
      <c r="N26" s="18">
        <v>0.11</v>
      </c>
      <c r="O26" s="18">
        <v>1.47</v>
      </c>
      <c r="P26" s="18">
        <v>5.5</v>
      </c>
      <c r="Q26" s="18">
        <v>0.36</v>
      </c>
      <c r="R26" s="18">
        <v>14.32</v>
      </c>
      <c r="S26" s="16">
        <v>0.31</v>
      </c>
      <c r="T26" s="16">
        <v>0.3</v>
      </c>
      <c r="U26" s="16">
        <v>0.28999999999999998</v>
      </c>
      <c r="V26" s="16">
        <v>0.34</v>
      </c>
      <c r="W26" s="16">
        <v>0.31</v>
      </c>
      <c r="X26" s="16">
        <v>0.32</v>
      </c>
      <c r="Y26" s="16">
        <v>0.39</v>
      </c>
      <c r="Z26" s="16">
        <v>0.42</v>
      </c>
      <c r="AA26" s="17">
        <v>16</v>
      </c>
      <c r="AB26" s="17">
        <v>0.57999999999999996</v>
      </c>
      <c r="AC26" s="17">
        <v>0.28999999999999998</v>
      </c>
      <c r="AD26" s="16">
        <v>6.68</v>
      </c>
      <c r="AE26" s="3"/>
      <c r="AF26" s="3"/>
    </row>
    <row r="27" spans="1:32" x14ac:dyDescent="0.25">
      <c r="A27" s="14">
        <v>23</v>
      </c>
      <c r="B27" s="16">
        <v>0.47</v>
      </c>
      <c r="C27" s="16">
        <v>0.43</v>
      </c>
      <c r="D27" s="16">
        <v>0.44</v>
      </c>
      <c r="E27" s="16">
        <v>0.44</v>
      </c>
      <c r="F27" s="16">
        <v>0.47</v>
      </c>
      <c r="G27" s="16">
        <v>0.48</v>
      </c>
      <c r="H27" s="16">
        <v>0.45</v>
      </c>
      <c r="I27" s="16">
        <v>0.42</v>
      </c>
      <c r="J27" s="16">
        <v>0.38</v>
      </c>
      <c r="K27" s="16">
        <v>0.4</v>
      </c>
      <c r="L27" s="16">
        <v>0.39</v>
      </c>
      <c r="M27" s="16">
        <v>0.31</v>
      </c>
      <c r="N27" s="16">
        <v>0.3</v>
      </c>
      <c r="O27" s="16">
        <v>0.3</v>
      </c>
      <c r="P27" s="16">
        <v>0.3</v>
      </c>
      <c r="Q27" s="16">
        <v>0.3</v>
      </c>
      <c r="R27" s="16">
        <v>0.32</v>
      </c>
      <c r="S27" s="16">
        <v>0.34</v>
      </c>
      <c r="T27" s="16">
        <v>0.37</v>
      </c>
      <c r="U27" s="16">
        <v>0.38</v>
      </c>
      <c r="V27" s="16">
        <v>0.36</v>
      </c>
      <c r="W27" s="16">
        <v>0.36</v>
      </c>
      <c r="X27" s="16">
        <v>0.37</v>
      </c>
      <c r="Y27" s="16">
        <v>0.41</v>
      </c>
      <c r="Z27" s="16">
        <v>0.38</v>
      </c>
      <c r="AA27" s="17">
        <v>24</v>
      </c>
      <c r="AB27" s="17">
        <v>0.48</v>
      </c>
      <c r="AC27" s="17">
        <v>0.3</v>
      </c>
      <c r="AD27" s="16">
        <v>9.19</v>
      </c>
      <c r="AE27" s="3"/>
      <c r="AF27" s="3"/>
    </row>
    <row r="28" spans="1:32" x14ac:dyDescent="0.25">
      <c r="A28" s="14">
        <v>24</v>
      </c>
      <c r="B28" s="16">
        <v>0.41</v>
      </c>
      <c r="C28" s="16">
        <v>0.4</v>
      </c>
      <c r="D28" s="16">
        <v>0.39</v>
      </c>
      <c r="E28" s="16">
        <v>0.39</v>
      </c>
      <c r="F28" s="16">
        <v>0.41</v>
      </c>
      <c r="G28" s="16">
        <v>0.38</v>
      </c>
      <c r="H28" s="16">
        <v>0.35</v>
      </c>
      <c r="I28" s="16">
        <v>0.37</v>
      </c>
      <c r="J28" s="16">
        <v>0.39</v>
      </c>
      <c r="K28" s="16">
        <v>0.35</v>
      </c>
      <c r="L28" s="16">
        <v>0.3</v>
      </c>
      <c r="M28" s="16">
        <v>0.28999999999999998</v>
      </c>
      <c r="N28" s="16">
        <v>0.3</v>
      </c>
      <c r="O28" s="16">
        <v>0.28999999999999998</v>
      </c>
      <c r="P28" s="16">
        <v>0.28999999999999998</v>
      </c>
      <c r="Q28" s="16">
        <v>0.28999999999999998</v>
      </c>
      <c r="R28" s="16">
        <v>0.28999999999999998</v>
      </c>
      <c r="S28" s="16">
        <v>0.28999999999999998</v>
      </c>
      <c r="T28" s="16">
        <v>0.31</v>
      </c>
      <c r="U28" s="16">
        <v>0.3</v>
      </c>
      <c r="V28" s="16">
        <v>0.33</v>
      </c>
      <c r="W28" s="16">
        <v>0.38</v>
      </c>
      <c r="X28" s="16">
        <v>0.41</v>
      </c>
      <c r="Y28" s="16">
        <v>0.42</v>
      </c>
      <c r="Z28" s="16">
        <v>0.35</v>
      </c>
      <c r="AA28" s="17">
        <v>24</v>
      </c>
      <c r="AB28" s="17">
        <v>0.42</v>
      </c>
      <c r="AC28" s="17">
        <v>0.28999999999999998</v>
      </c>
      <c r="AD28" s="16">
        <v>8.33</v>
      </c>
      <c r="AE28" s="3"/>
      <c r="AF28" s="3"/>
    </row>
    <row r="29" spans="1:32" x14ac:dyDescent="0.25">
      <c r="A29" s="14">
        <v>25</v>
      </c>
      <c r="B29" s="16">
        <v>0.41</v>
      </c>
      <c r="C29" s="16">
        <v>0.44</v>
      </c>
      <c r="D29" s="16">
        <v>0.44</v>
      </c>
      <c r="E29" s="16">
        <v>0.42</v>
      </c>
      <c r="F29" s="16">
        <v>0.4</v>
      </c>
      <c r="G29" s="16">
        <v>0.42</v>
      </c>
      <c r="H29" s="16">
        <v>0.37</v>
      </c>
      <c r="I29" s="16">
        <v>0.37</v>
      </c>
      <c r="J29" s="16">
        <v>0.34</v>
      </c>
      <c r="K29" s="16">
        <v>0.33</v>
      </c>
      <c r="L29" s="16">
        <v>0.39</v>
      </c>
      <c r="M29" s="16">
        <v>0.37</v>
      </c>
      <c r="N29" s="16">
        <v>0.32</v>
      </c>
      <c r="O29" s="16">
        <v>0.3</v>
      </c>
      <c r="P29" s="16">
        <v>0.3</v>
      </c>
      <c r="Q29" s="16">
        <v>0.31</v>
      </c>
      <c r="R29" s="16">
        <v>0.31</v>
      </c>
      <c r="S29" s="16">
        <v>0.31</v>
      </c>
      <c r="T29" s="16">
        <v>0.31</v>
      </c>
      <c r="U29" s="16">
        <v>0.32</v>
      </c>
      <c r="V29" s="16">
        <v>0.35</v>
      </c>
      <c r="W29" s="16">
        <v>0.34</v>
      </c>
      <c r="X29" s="16">
        <v>0.33</v>
      </c>
      <c r="Y29" s="16">
        <v>0.33</v>
      </c>
      <c r="Z29" s="16">
        <v>0.36</v>
      </c>
      <c r="AA29" s="17">
        <v>24</v>
      </c>
      <c r="AB29" s="17">
        <v>0.44</v>
      </c>
      <c r="AC29" s="17">
        <v>0.3</v>
      </c>
      <c r="AD29" s="16">
        <v>8.5299999999999994</v>
      </c>
      <c r="AE29" s="3"/>
      <c r="AF29" s="3"/>
    </row>
    <row r="30" spans="1:32" x14ac:dyDescent="0.25">
      <c r="A30" s="14">
        <v>26</v>
      </c>
      <c r="B30" s="16">
        <v>0.32</v>
      </c>
      <c r="C30" s="16">
        <v>0.31</v>
      </c>
      <c r="D30" s="16">
        <v>0.35</v>
      </c>
      <c r="E30" s="16">
        <v>0.35</v>
      </c>
      <c r="F30" s="16">
        <v>0.41</v>
      </c>
      <c r="G30" s="16">
        <v>0.43</v>
      </c>
      <c r="H30" s="16">
        <v>0.42</v>
      </c>
      <c r="I30" s="16">
        <v>0.41</v>
      </c>
      <c r="J30" s="16">
        <v>0.34</v>
      </c>
      <c r="K30" s="16">
        <v>0.32</v>
      </c>
      <c r="L30" s="16">
        <v>0.28000000000000003</v>
      </c>
      <c r="M30" s="16">
        <v>0.26</v>
      </c>
      <c r="N30" s="16">
        <v>0.26</v>
      </c>
      <c r="O30" s="16">
        <v>0.27</v>
      </c>
      <c r="P30" s="16">
        <v>0.28999999999999998</v>
      </c>
      <c r="Q30" s="16">
        <v>0.28000000000000003</v>
      </c>
      <c r="R30" s="16">
        <v>0.27</v>
      </c>
      <c r="S30" s="16">
        <v>0.25</v>
      </c>
      <c r="T30" s="16">
        <v>0.27</v>
      </c>
      <c r="U30" s="16">
        <v>0.27</v>
      </c>
      <c r="V30" s="16">
        <v>0.27</v>
      </c>
      <c r="W30" s="16">
        <v>0.26</v>
      </c>
      <c r="X30" s="16">
        <v>0.27</v>
      </c>
      <c r="Y30" s="16">
        <v>0.28000000000000003</v>
      </c>
      <c r="Z30" s="16">
        <v>0.31</v>
      </c>
      <c r="AA30" s="17">
        <v>24</v>
      </c>
      <c r="AB30" s="17">
        <v>0.43</v>
      </c>
      <c r="AC30" s="17">
        <v>0.25</v>
      </c>
      <c r="AD30" s="16">
        <v>7.44</v>
      </c>
      <c r="AE30" s="3"/>
      <c r="AF30" s="3"/>
    </row>
    <row r="31" spans="1:32" x14ac:dyDescent="0.25">
      <c r="A31" s="14">
        <v>27</v>
      </c>
      <c r="B31" s="16">
        <v>0.36</v>
      </c>
      <c r="C31" s="16">
        <v>0.33</v>
      </c>
      <c r="D31" s="16">
        <v>0.33</v>
      </c>
      <c r="E31" s="16">
        <v>0.38</v>
      </c>
      <c r="F31" s="16">
        <v>0.35</v>
      </c>
      <c r="G31" s="16">
        <v>0.34</v>
      </c>
      <c r="H31" s="16">
        <v>0.35</v>
      </c>
      <c r="I31" s="16">
        <v>0.31</v>
      </c>
      <c r="J31" s="16">
        <v>0.27</v>
      </c>
      <c r="K31" s="16">
        <v>0.27</v>
      </c>
      <c r="L31" s="16">
        <v>0.28000000000000003</v>
      </c>
      <c r="M31" s="16">
        <v>0.26</v>
      </c>
      <c r="N31" s="16">
        <v>0.25</v>
      </c>
      <c r="O31" s="16">
        <v>0.25</v>
      </c>
      <c r="P31" s="16">
        <v>0.26</v>
      </c>
      <c r="Q31" s="16">
        <v>0.28000000000000003</v>
      </c>
      <c r="R31" s="16">
        <v>0.31</v>
      </c>
      <c r="S31" s="16">
        <v>0.3</v>
      </c>
      <c r="T31" s="16">
        <v>0.28000000000000003</v>
      </c>
      <c r="U31" s="16">
        <v>0.27</v>
      </c>
      <c r="V31" s="16">
        <v>0.28999999999999998</v>
      </c>
      <c r="W31" s="16">
        <v>0.33</v>
      </c>
      <c r="X31" s="16">
        <v>0.28999999999999998</v>
      </c>
      <c r="Y31" s="16">
        <v>0.28999999999999998</v>
      </c>
      <c r="Z31" s="16">
        <v>0.3</v>
      </c>
      <c r="AA31" s="17">
        <v>24</v>
      </c>
      <c r="AB31" s="17">
        <v>0.38</v>
      </c>
      <c r="AC31" s="17">
        <v>0.25</v>
      </c>
      <c r="AD31" s="16">
        <v>7.23</v>
      </c>
      <c r="AE31" s="3"/>
      <c r="AF31" s="3"/>
    </row>
    <row r="32" spans="1:32" x14ac:dyDescent="0.25">
      <c r="A32" s="14">
        <v>28</v>
      </c>
      <c r="B32" s="16">
        <v>0.3</v>
      </c>
      <c r="C32" s="16">
        <v>0.28999999999999998</v>
      </c>
      <c r="D32" s="16">
        <v>0.28000000000000003</v>
      </c>
      <c r="E32" s="16">
        <v>0.36</v>
      </c>
      <c r="F32" s="16">
        <v>0.39</v>
      </c>
      <c r="G32" s="16">
        <v>0.34</v>
      </c>
      <c r="H32" s="16">
        <v>0.36</v>
      </c>
      <c r="I32" s="16">
        <v>0.33</v>
      </c>
      <c r="J32" s="16">
        <v>0.28999999999999998</v>
      </c>
      <c r="K32" s="16">
        <v>0.28000000000000003</v>
      </c>
      <c r="L32" s="16">
        <v>0.36</v>
      </c>
      <c r="M32" s="16">
        <v>0.28000000000000003</v>
      </c>
      <c r="N32" s="16">
        <v>0.31</v>
      </c>
      <c r="O32" s="16">
        <v>0.35</v>
      </c>
      <c r="P32" s="16">
        <v>0.31</v>
      </c>
      <c r="Q32" s="16">
        <v>0.27</v>
      </c>
      <c r="R32" s="16">
        <v>0.27</v>
      </c>
      <c r="S32" s="16">
        <v>0.26</v>
      </c>
      <c r="T32" s="16">
        <v>0.26</v>
      </c>
      <c r="U32" s="16">
        <v>0.28000000000000003</v>
      </c>
      <c r="V32" s="16">
        <v>0.34</v>
      </c>
      <c r="W32" s="16">
        <v>0.32</v>
      </c>
      <c r="X32" s="16">
        <v>0.3</v>
      </c>
      <c r="Y32" s="16">
        <v>0.3</v>
      </c>
      <c r="Z32" s="16">
        <v>0.31</v>
      </c>
      <c r="AA32" s="17">
        <v>24</v>
      </c>
      <c r="AB32" s="17">
        <v>0.39</v>
      </c>
      <c r="AC32" s="17">
        <v>0.26</v>
      </c>
      <c r="AD32" s="16">
        <v>7.43</v>
      </c>
      <c r="AE32" s="3"/>
      <c r="AF32" s="3"/>
    </row>
    <row r="33" spans="1:32" x14ac:dyDescent="0.25">
      <c r="A33" s="14">
        <v>29</v>
      </c>
      <c r="B33" s="16">
        <v>0.31</v>
      </c>
      <c r="C33" s="16">
        <v>0.28999999999999998</v>
      </c>
      <c r="D33" s="16">
        <v>0.27</v>
      </c>
      <c r="E33" s="16">
        <v>0.28000000000000003</v>
      </c>
      <c r="F33" s="16">
        <v>0.36</v>
      </c>
      <c r="G33" s="16">
        <v>0.35</v>
      </c>
      <c r="H33" s="16">
        <v>0.36</v>
      </c>
      <c r="I33" s="16">
        <v>0.31</v>
      </c>
      <c r="J33" s="16">
        <v>0.3</v>
      </c>
      <c r="K33" s="16">
        <v>0.28000000000000003</v>
      </c>
      <c r="L33" s="16">
        <v>0.35</v>
      </c>
      <c r="M33" s="16">
        <v>0.32</v>
      </c>
      <c r="N33" s="16">
        <v>0.31</v>
      </c>
      <c r="O33" s="16">
        <v>0.26</v>
      </c>
      <c r="P33" s="16">
        <v>0.26</v>
      </c>
      <c r="Q33" s="16">
        <v>0.26</v>
      </c>
      <c r="R33" s="16">
        <v>0.27</v>
      </c>
      <c r="S33" s="16">
        <v>0.27</v>
      </c>
      <c r="T33" s="16">
        <v>0.32</v>
      </c>
      <c r="U33" s="16">
        <v>0.37</v>
      </c>
      <c r="V33" s="16">
        <v>0.31</v>
      </c>
      <c r="W33" s="16">
        <v>0.28000000000000003</v>
      </c>
      <c r="X33" s="16">
        <v>0.28000000000000003</v>
      </c>
      <c r="Y33" s="16">
        <v>0.28000000000000003</v>
      </c>
      <c r="Z33" s="16">
        <v>0.3</v>
      </c>
      <c r="AA33" s="17">
        <v>24</v>
      </c>
      <c r="AB33" s="17">
        <v>0.37</v>
      </c>
      <c r="AC33" s="17">
        <v>0.26</v>
      </c>
      <c r="AD33" s="16">
        <v>7.25</v>
      </c>
      <c r="AE33" s="3"/>
      <c r="AF33" s="3"/>
    </row>
    <row r="34" spans="1:32" x14ac:dyDescent="0.25">
      <c r="A34" s="14">
        <v>30</v>
      </c>
      <c r="B34" s="16">
        <v>0.27</v>
      </c>
      <c r="C34" s="16">
        <v>0.3</v>
      </c>
      <c r="D34" s="16">
        <v>0.36</v>
      </c>
      <c r="E34" s="16">
        <v>0.3</v>
      </c>
      <c r="F34" s="16">
        <v>0.26</v>
      </c>
      <c r="G34" s="16">
        <v>0.28000000000000003</v>
      </c>
      <c r="H34" s="16">
        <v>0.3</v>
      </c>
      <c r="I34" s="16">
        <v>0.32</v>
      </c>
      <c r="J34" s="16">
        <v>0.3</v>
      </c>
      <c r="K34" s="16">
        <v>0.28000000000000003</v>
      </c>
      <c r="L34" s="16">
        <v>0.28999999999999998</v>
      </c>
      <c r="M34" s="16">
        <v>0.28999999999999998</v>
      </c>
      <c r="N34" s="16">
        <v>0.32</v>
      </c>
      <c r="O34" s="16">
        <v>0.31</v>
      </c>
      <c r="P34" s="16">
        <v>0.28999999999999998</v>
      </c>
      <c r="Q34" s="16">
        <v>0.28000000000000003</v>
      </c>
      <c r="R34" s="16">
        <v>0.28000000000000003</v>
      </c>
      <c r="S34" s="16">
        <v>0.28999999999999998</v>
      </c>
      <c r="T34" s="16">
        <v>0.3</v>
      </c>
      <c r="U34" s="16">
        <v>0.3</v>
      </c>
      <c r="V34" s="16">
        <v>0.31</v>
      </c>
      <c r="W34" s="16">
        <v>0.34</v>
      </c>
      <c r="X34" s="16">
        <v>0.36</v>
      </c>
      <c r="Y34" s="16">
        <v>0.34</v>
      </c>
      <c r="Z34" s="16">
        <v>0.3</v>
      </c>
      <c r="AA34" s="17">
        <v>24</v>
      </c>
      <c r="AB34" s="17">
        <v>0.36</v>
      </c>
      <c r="AC34" s="17">
        <v>0.26</v>
      </c>
      <c r="AD34" s="16">
        <v>7.27</v>
      </c>
      <c r="AE34" s="3"/>
      <c r="AF34" s="3"/>
    </row>
    <row r="35" spans="1:32" x14ac:dyDescent="0.25">
      <c r="A35" s="14" t="s">
        <v>6</v>
      </c>
      <c r="B35" s="16">
        <v>0.38</v>
      </c>
      <c r="C35" s="16">
        <v>0.39</v>
      </c>
      <c r="D35" s="16">
        <v>0.4</v>
      </c>
      <c r="E35" s="16">
        <v>0.41</v>
      </c>
      <c r="F35" s="16">
        <v>0.42</v>
      </c>
      <c r="G35" s="16">
        <v>0.44</v>
      </c>
      <c r="H35" s="16">
        <v>0.44</v>
      </c>
      <c r="I35" s="16">
        <v>0.42</v>
      </c>
      <c r="J35" s="16">
        <v>0.38</v>
      </c>
      <c r="K35" s="16">
        <v>0.35</v>
      </c>
      <c r="L35" s="16">
        <v>0.34</v>
      </c>
      <c r="M35" s="16">
        <v>0.33</v>
      </c>
      <c r="N35" s="16">
        <v>0.32</v>
      </c>
      <c r="O35" s="16">
        <v>0.31</v>
      </c>
      <c r="P35" s="16">
        <v>0.32</v>
      </c>
      <c r="Q35" s="16">
        <v>0.32</v>
      </c>
      <c r="R35" s="16">
        <v>0.32</v>
      </c>
      <c r="S35" s="16">
        <v>0.31</v>
      </c>
      <c r="T35" s="16">
        <v>0.33</v>
      </c>
      <c r="U35" s="16">
        <v>0.33</v>
      </c>
      <c r="V35" s="16">
        <v>0.36</v>
      </c>
      <c r="W35" s="16">
        <v>0.37</v>
      </c>
      <c r="X35" s="16">
        <v>0.37</v>
      </c>
      <c r="Y35" s="16">
        <v>0.37</v>
      </c>
      <c r="Z35" s="16">
        <f>ROUND(AVERAGE(B35:Y35),2)</f>
        <v>0.36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29</v>
      </c>
      <c r="M36" s="17">
        <v>28</v>
      </c>
      <c r="N36" s="17">
        <v>28</v>
      </c>
      <c r="O36" s="17">
        <v>28</v>
      </c>
      <c r="P36" s="17">
        <v>28</v>
      </c>
      <c r="Q36" s="17">
        <v>29</v>
      </c>
      <c r="R36" s="17">
        <v>29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0.52</v>
      </c>
      <c r="C37" s="16">
        <v>0.57999999999999996</v>
      </c>
      <c r="D37" s="16">
        <v>0.6</v>
      </c>
      <c r="E37" s="16">
        <v>0.55000000000000004</v>
      </c>
      <c r="F37" s="16">
        <v>0.51</v>
      </c>
      <c r="G37" s="16">
        <v>0.56999999999999995</v>
      </c>
      <c r="H37" s="16">
        <v>0.65</v>
      </c>
      <c r="I37" s="16">
        <v>0.71</v>
      </c>
      <c r="J37" s="16">
        <v>0.7</v>
      </c>
      <c r="K37" s="16">
        <v>0.55000000000000004</v>
      </c>
      <c r="L37" s="16">
        <v>0.52</v>
      </c>
      <c r="M37" s="16">
        <v>0.53</v>
      </c>
      <c r="N37" s="16">
        <v>0.48</v>
      </c>
      <c r="O37" s="16">
        <v>0.39</v>
      </c>
      <c r="P37" s="16">
        <v>0.41</v>
      </c>
      <c r="Q37" s="16">
        <v>0.43</v>
      </c>
      <c r="R37" s="16">
        <v>0.41</v>
      </c>
      <c r="S37" s="16">
        <v>0.39</v>
      </c>
      <c r="T37" s="16">
        <v>0.7</v>
      </c>
      <c r="U37" s="16">
        <v>0.42</v>
      </c>
      <c r="V37" s="16">
        <v>0.5</v>
      </c>
      <c r="W37" s="16">
        <v>0.49</v>
      </c>
      <c r="X37" s="16">
        <v>0.47</v>
      </c>
      <c r="Y37" s="16">
        <v>0.5</v>
      </c>
      <c r="Z37" s="16"/>
      <c r="AA37" s="17"/>
      <c r="AB37" s="17">
        <f>MAX($B37:$Y37)</f>
        <v>0.71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11.29</v>
      </c>
      <c r="C38" s="16">
        <v>11.81</v>
      </c>
      <c r="D38" s="16">
        <v>12.1</v>
      </c>
      <c r="E38" s="16">
        <v>12.3</v>
      </c>
      <c r="F38" s="16">
        <v>12.54</v>
      </c>
      <c r="G38" s="16">
        <v>13.11</v>
      </c>
      <c r="H38" s="16">
        <v>13.18</v>
      </c>
      <c r="I38" s="16">
        <v>12.59</v>
      </c>
      <c r="J38" s="16">
        <v>11.39</v>
      </c>
      <c r="K38" s="16">
        <v>10.19</v>
      </c>
      <c r="L38" s="16">
        <v>9.9</v>
      </c>
      <c r="M38" s="16">
        <v>9.26</v>
      </c>
      <c r="N38" s="16">
        <v>8.9499999999999993</v>
      </c>
      <c r="O38" s="16">
        <v>8.6300000000000008</v>
      </c>
      <c r="P38" s="16">
        <v>8.85</v>
      </c>
      <c r="Q38" s="16">
        <v>9.26</v>
      </c>
      <c r="R38" s="16">
        <v>9.2100000000000009</v>
      </c>
      <c r="S38" s="16">
        <v>9.39</v>
      </c>
      <c r="T38" s="16">
        <v>9.93</v>
      </c>
      <c r="U38" s="16">
        <v>9.9600000000000009</v>
      </c>
      <c r="V38" s="16">
        <v>10.74</v>
      </c>
      <c r="W38" s="16">
        <v>11.07</v>
      </c>
      <c r="X38" s="16">
        <v>11.01</v>
      </c>
      <c r="Y38" s="16">
        <v>10.96</v>
      </c>
      <c r="Z38" s="16"/>
      <c r="AA38" s="17"/>
      <c r="AB38" s="17"/>
      <c r="AC38" s="17"/>
      <c r="AD38" s="17">
        <f>SUM(B38:Y38)</f>
        <v>257.62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52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0.35</v>
      </c>
      <c r="C44" s="16">
        <f>($Z6)</f>
        <v>0.37</v>
      </c>
      <c r="D44" s="16">
        <f>($Z7)</f>
        <v>0.36</v>
      </c>
      <c r="E44" s="16">
        <f>($Z8)</f>
        <v>0.34</v>
      </c>
      <c r="F44" s="16">
        <f>($Z9)</f>
        <v>0.36</v>
      </c>
      <c r="G44" s="16">
        <f>($Z10)</f>
        <v>0.41</v>
      </c>
      <c r="H44" s="16">
        <f>($Z11)</f>
        <v>0.4</v>
      </c>
      <c r="I44" s="16">
        <f>($Z12)</f>
        <v>0.36</v>
      </c>
      <c r="J44" s="16">
        <f>($Z13)</f>
        <v>0.34</v>
      </c>
      <c r="K44" s="16">
        <f>($Z14)</f>
        <v>0.36</v>
      </c>
      <c r="L44" s="16">
        <f>($Z15)</f>
        <v>0.36</v>
      </c>
      <c r="M44" s="16">
        <f>($Z16)</f>
        <v>0.38</v>
      </c>
      <c r="N44" s="16">
        <f>($Z17)</f>
        <v>0.36</v>
      </c>
      <c r="O44" s="16">
        <f>($Z18)</f>
        <v>0.37</v>
      </c>
      <c r="P44" s="16">
        <f>($Z19)</f>
        <v>0.4</v>
      </c>
      <c r="Q44" s="16">
        <f>($Z20)</f>
        <v>0.37</v>
      </c>
      <c r="R44" s="16">
        <f>($Z21)</f>
        <v>0.38</v>
      </c>
      <c r="S44" s="16">
        <f>($Z22)</f>
        <v>0.38</v>
      </c>
      <c r="T44" s="16">
        <f>($Z23)</f>
        <v>0.39</v>
      </c>
      <c r="U44" s="16">
        <f>($Z24)</f>
        <v>0.39</v>
      </c>
      <c r="V44" s="16">
        <f>($Z25)</f>
        <v>0.47</v>
      </c>
      <c r="W44" s="16">
        <f>($Z26)</f>
        <v>0.42</v>
      </c>
      <c r="X44" s="16">
        <f>($Z27)</f>
        <v>0.38</v>
      </c>
      <c r="Y44" s="16">
        <f>($Z28)</f>
        <v>0.35</v>
      </c>
      <c r="Z44" s="16">
        <f>($Z29)</f>
        <v>0.36</v>
      </c>
      <c r="AA44" s="16">
        <f>($Z30)</f>
        <v>0.31</v>
      </c>
      <c r="AB44" s="16">
        <f>($Z31)</f>
        <v>0.3</v>
      </c>
      <c r="AC44" s="16">
        <f>($Z32)</f>
        <v>0.31</v>
      </c>
      <c r="AD44" s="16">
        <f>($Z33)</f>
        <v>0.3</v>
      </c>
      <c r="AE44" s="16">
        <f>($Z34)</f>
        <v>0.3</v>
      </c>
      <c r="AF44" s="16"/>
    </row>
    <row r="45" spans="1:32" x14ac:dyDescent="0.25">
      <c r="A45" s="14" t="str">
        <f>($AB4)</f>
        <v>最大值</v>
      </c>
      <c r="B45" s="16">
        <f>($AB5)</f>
        <v>0.46</v>
      </c>
      <c r="C45" s="16">
        <f>($AB6)</f>
        <v>0.49</v>
      </c>
      <c r="D45" s="16">
        <f>($AB7)</f>
        <v>0.51</v>
      </c>
      <c r="E45" s="16">
        <f>($AB8)</f>
        <v>0.44</v>
      </c>
      <c r="F45" s="16">
        <f>($AB9)</f>
        <v>0.44</v>
      </c>
      <c r="G45" s="16">
        <f>($AB10)</f>
        <v>0.53</v>
      </c>
      <c r="H45" s="16">
        <f>($AB11)</f>
        <v>0.6</v>
      </c>
      <c r="I45" s="16">
        <f>($AB12)</f>
        <v>0.46</v>
      </c>
      <c r="J45" s="16">
        <f>($AB13)</f>
        <v>0.47</v>
      </c>
      <c r="K45" s="16">
        <f>($AB14)</f>
        <v>0.51</v>
      </c>
      <c r="L45" s="16">
        <f>($AB15)</f>
        <v>0.44</v>
      </c>
      <c r="M45" s="16">
        <f>($AB16)</f>
        <v>0.52</v>
      </c>
      <c r="N45" s="16">
        <f>($AB17)</f>
        <v>0.44</v>
      </c>
      <c r="O45" s="16">
        <f>($AB18)</f>
        <v>0.47</v>
      </c>
      <c r="P45" s="16">
        <f>($AB19)</f>
        <v>0.7</v>
      </c>
      <c r="Q45" s="16">
        <f>($AB20)</f>
        <v>0.52</v>
      </c>
      <c r="R45" s="16">
        <f>($AB21)</f>
        <v>0.44</v>
      </c>
      <c r="S45" s="16">
        <f>($AB22)</f>
        <v>0.48</v>
      </c>
      <c r="T45" s="16">
        <f>($AB23)</f>
        <v>0.52</v>
      </c>
      <c r="U45" s="16">
        <f>($AB24)</f>
        <v>0.53</v>
      </c>
      <c r="V45" s="16">
        <f>($AB25)</f>
        <v>0.71</v>
      </c>
      <c r="W45" s="16">
        <f>($AB26)</f>
        <v>0.57999999999999996</v>
      </c>
      <c r="X45" s="16">
        <f>($AB27)</f>
        <v>0.48</v>
      </c>
      <c r="Y45" s="16">
        <f>($AB28)</f>
        <v>0.42</v>
      </c>
      <c r="Z45" s="16">
        <f>($AB29)</f>
        <v>0.44</v>
      </c>
      <c r="AA45" s="16">
        <f>($AB30)</f>
        <v>0.43</v>
      </c>
      <c r="AB45" s="16">
        <f>($AB31)</f>
        <v>0.38</v>
      </c>
      <c r="AC45" s="16">
        <f>($AB32)</f>
        <v>0.39</v>
      </c>
      <c r="AD45" s="16">
        <f>($AB33)</f>
        <v>0.37</v>
      </c>
      <c r="AE45" s="16">
        <f>($AB34)</f>
        <v>0.36</v>
      </c>
      <c r="AF45" s="16"/>
    </row>
    <row r="46" spans="1:32" x14ac:dyDescent="0.25">
      <c r="A46" s="14" t="str">
        <f>($AC4)</f>
        <v>最小值</v>
      </c>
      <c r="B46" s="16">
        <f>($AC5)</f>
        <v>0.26</v>
      </c>
      <c r="C46" s="16">
        <f>($AC6)</f>
        <v>0.27</v>
      </c>
      <c r="D46" s="16">
        <f>($AC7)</f>
        <v>0.27</v>
      </c>
      <c r="E46" s="16">
        <f>($AC8)</f>
        <v>0.28999999999999998</v>
      </c>
      <c r="F46" s="16">
        <f>($AC9)</f>
        <v>0.28000000000000003</v>
      </c>
      <c r="G46" s="16">
        <f>($AC10)</f>
        <v>0.28999999999999998</v>
      </c>
      <c r="H46" s="16">
        <f>($AC11)</f>
        <v>0.28999999999999998</v>
      </c>
      <c r="I46" s="16">
        <f>($AC12)</f>
        <v>0.28999999999999998</v>
      </c>
      <c r="J46" s="16">
        <f>($AC13)</f>
        <v>0.27</v>
      </c>
      <c r="K46" s="16">
        <f>($AC14)</f>
        <v>0.3</v>
      </c>
      <c r="L46" s="16">
        <f>($AC15)</f>
        <v>0.3</v>
      </c>
      <c r="M46" s="16">
        <f>($AC16)</f>
        <v>0.31</v>
      </c>
      <c r="N46" s="16">
        <f>($AC17)</f>
        <v>0.3</v>
      </c>
      <c r="O46" s="16">
        <f>($AC18)</f>
        <v>0.31</v>
      </c>
      <c r="P46" s="16">
        <f>($AC19)</f>
        <v>0.3</v>
      </c>
      <c r="Q46" s="16">
        <f>($AC20)</f>
        <v>0.31</v>
      </c>
      <c r="R46" s="16">
        <f>($AC21)</f>
        <v>0.33</v>
      </c>
      <c r="S46" s="16">
        <f>($AC22)</f>
        <v>0.33</v>
      </c>
      <c r="T46" s="16">
        <f>($AC23)</f>
        <v>0.33</v>
      </c>
      <c r="U46" s="16">
        <f>($AC24)</f>
        <v>0.34</v>
      </c>
      <c r="V46" s="16">
        <f>($AC25)</f>
        <v>0.35</v>
      </c>
      <c r="W46" s="16">
        <f>($AC26)</f>
        <v>0.28999999999999998</v>
      </c>
      <c r="X46" s="16">
        <f>($AC27)</f>
        <v>0.3</v>
      </c>
      <c r="Y46" s="16">
        <f>($AC28)</f>
        <v>0.28999999999999998</v>
      </c>
      <c r="Z46" s="16">
        <f>($AC29)</f>
        <v>0.3</v>
      </c>
      <c r="AA46" s="16">
        <f>($AC30)</f>
        <v>0.25</v>
      </c>
      <c r="AB46" s="16">
        <f>($AC31)</f>
        <v>0.25</v>
      </c>
      <c r="AC46" s="16">
        <f>($AC32)</f>
        <v>0.26</v>
      </c>
      <c r="AD46" s="16">
        <f>($AC33)</f>
        <v>0.26</v>
      </c>
      <c r="AE46" s="16">
        <f>($AC34)</f>
        <v>0.26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19.329999999999998</v>
      </c>
      <c r="C5" s="16">
        <v>21.45</v>
      </c>
      <c r="D5" s="16">
        <v>23.34</v>
      </c>
      <c r="E5" s="16">
        <v>23.29</v>
      </c>
      <c r="F5" s="16">
        <v>20.89</v>
      </c>
      <c r="G5" s="16">
        <v>16.27</v>
      </c>
      <c r="H5" s="16">
        <v>13.8</v>
      </c>
      <c r="I5" s="16">
        <v>11.91</v>
      </c>
      <c r="J5" s="16">
        <v>13.04</v>
      </c>
      <c r="K5" s="16">
        <v>25.9</v>
      </c>
      <c r="L5" s="16">
        <v>31.17</v>
      </c>
      <c r="M5" s="16">
        <v>34.28</v>
      </c>
      <c r="N5" s="16">
        <v>28.98</v>
      </c>
      <c r="O5" s="16">
        <v>25.05</v>
      </c>
      <c r="P5" s="16">
        <v>23.5</v>
      </c>
      <c r="Q5" s="16">
        <v>21.44</v>
      </c>
      <c r="R5" s="16">
        <v>20.95</v>
      </c>
      <c r="S5" s="16">
        <v>20.77</v>
      </c>
      <c r="T5" s="16">
        <v>16.190000000000001</v>
      </c>
      <c r="U5" s="16">
        <v>16.57</v>
      </c>
      <c r="V5" s="16">
        <v>14.45</v>
      </c>
      <c r="W5" s="16">
        <v>9.2100000000000009</v>
      </c>
      <c r="X5" s="16">
        <v>8</v>
      </c>
      <c r="Y5" s="16">
        <v>8.14</v>
      </c>
      <c r="Z5" s="16">
        <v>19.5</v>
      </c>
      <c r="AA5" s="17">
        <v>24</v>
      </c>
      <c r="AB5" s="17">
        <v>34.28</v>
      </c>
      <c r="AC5" s="17">
        <v>8</v>
      </c>
      <c r="AD5" s="16">
        <v>467.92</v>
      </c>
      <c r="AE5" s="3"/>
      <c r="AF5" s="3"/>
    </row>
    <row r="6" spans="1:32" x14ac:dyDescent="0.25">
      <c r="A6" s="14">
        <v>2</v>
      </c>
      <c r="B6" s="16">
        <v>6.41</v>
      </c>
      <c r="C6" s="16">
        <v>6.4</v>
      </c>
      <c r="D6" s="16">
        <v>5.37</v>
      </c>
      <c r="E6" s="16">
        <v>4.5199999999999996</v>
      </c>
      <c r="F6" s="16">
        <v>2.72</v>
      </c>
      <c r="G6" s="16">
        <v>4.22</v>
      </c>
      <c r="H6" s="16">
        <v>7.25</v>
      </c>
      <c r="I6" s="16">
        <v>12.91</v>
      </c>
      <c r="J6" s="16">
        <v>17.55</v>
      </c>
      <c r="K6" s="16">
        <v>26.81</v>
      </c>
      <c r="L6" s="16">
        <v>26.82</v>
      </c>
      <c r="M6" s="16">
        <v>28.37</v>
      </c>
      <c r="N6" s="16">
        <v>22.49</v>
      </c>
      <c r="O6" s="16">
        <v>23.96</v>
      </c>
      <c r="P6" s="16">
        <v>31.54</v>
      </c>
      <c r="Q6" s="16">
        <v>24.75</v>
      </c>
      <c r="R6" s="16">
        <v>22.66</v>
      </c>
      <c r="S6" s="16">
        <v>24.9</v>
      </c>
      <c r="T6" s="16">
        <v>21.32</v>
      </c>
      <c r="U6" s="16">
        <v>17.97</v>
      </c>
      <c r="V6" s="16">
        <v>16.82</v>
      </c>
      <c r="W6" s="16">
        <v>17.170000000000002</v>
      </c>
      <c r="X6" s="16">
        <v>14.48</v>
      </c>
      <c r="Y6" s="16">
        <v>12.5</v>
      </c>
      <c r="Z6" s="16">
        <v>16.66</v>
      </c>
      <c r="AA6" s="17">
        <v>24</v>
      </c>
      <c r="AB6" s="17">
        <v>31.54</v>
      </c>
      <c r="AC6" s="17">
        <v>2.72</v>
      </c>
      <c r="AD6" s="16">
        <v>399.91</v>
      </c>
      <c r="AE6" s="3"/>
      <c r="AF6" s="3"/>
    </row>
    <row r="7" spans="1:32" x14ac:dyDescent="0.25">
      <c r="A7" s="14">
        <v>3</v>
      </c>
      <c r="B7" s="16">
        <v>7.9</v>
      </c>
      <c r="C7" s="16">
        <v>6.66</v>
      </c>
      <c r="D7" s="16">
        <v>5.45</v>
      </c>
      <c r="E7" s="16">
        <v>3.6</v>
      </c>
      <c r="F7" s="16">
        <v>3.37</v>
      </c>
      <c r="G7" s="16">
        <v>5.16</v>
      </c>
      <c r="H7" s="16">
        <v>7.82</v>
      </c>
      <c r="I7" s="16">
        <v>12.81</v>
      </c>
      <c r="J7" s="16">
        <v>17.84</v>
      </c>
      <c r="K7" s="16">
        <v>25.92</v>
      </c>
      <c r="L7" s="16">
        <v>23.34</v>
      </c>
      <c r="M7" s="16">
        <v>15.1</v>
      </c>
      <c r="N7" s="16">
        <v>20.56</v>
      </c>
      <c r="O7" s="16">
        <v>22.2</v>
      </c>
      <c r="P7" s="16">
        <v>22.86</v>
      </c>
      <c r="Q7" s="16">
        <v>19.79</v>
      </c>
      <c r="R7" s="16">
        <v>22.18</v>
      </c>
      <c r="S7" s="16">
        <v>17.75</v>
      </c>
      <c r="T7" s="16">
        <v>14.89</v>
      </c>
      <c r="U7" s="16">
        <v>12.4</v>
      </c>
      <c r="V7" s="16">
        <v>13.72</v>
      </c>
      <c r="W7" s="16">
        <v>12.92</v>
      </c>
      <c r="X7" s="16">
        <v>9.9600000000000009</v>
      </c>
      <c r="Y7" s="16">
        <v>9.0399999999999991</v>
      </c>
      <c r="Z7" s="16">
        <v>13.89</v>
      </c>
      <c r="AA7" s="17">
        <v>24</v>
      </c>
      <c r="AB7" s="17">
        <v>25.92</v>
      </c>
      <c r="AC7" s="17">
        <v>3.37</v>
      </c>
      <c r="AD7" s="16">
        <v>333.24</v>
      </c>
      <c r="AE7" s="3"/>
      <c r="AF7" s="3"/>
    </row>
    <row r="8" spans="1:32" x14ac:dyDescent="0.25">
      <c r="A8" s="14">
        <v>4</v>
      </c>
      <c r="B8" s="16">
        <v>8.9700000000000006</v>
      </c>
      <c r="C8" s="16">
        <v>8.91</v>
      </c>
      <c r="D8" s="16">
        <v>6.16</v>
      </c>
      <c r="E8" s="16">
        <v>3.01</v>
      </c>
      <c r="F8" s="16">
        <v>3.07</v>
      </c>
      <c r="G8" s="16">
        <v>4.43</v>
      </c>
      <c r="H8" s="16">
        <v>6.97</v>
      </c>
      <c r="I8" s="16">
        <v>10.95</v>
      </c>
      <c r="J8" s="16">
        <v>19.010000000000002</v>
      </c>
      <c r="K8" s="16">
        <v>24.85</v>
      </c>
      <c r="L8" s="16">
        <v>20.170000000000002</v>
      </c>
      <c r="M8" s="16">
        <v>21.16</v>
      </c>
      <c r="N8" s="16">
        <v>22.27</v>
      </c>
      <c r="O8" s="16">
        <v>24.66</v>
      </c>
      <c r="P8" s="16">
        <v>26.78</v>
      </c>
      <c r="Q8" s="16">
        <v>24.91</v>
      </c>
      <c r="R8" s="16">
        <v>22.97</v>
      </c>
      <c r="S8" s="16">
        <v>21.44</v>
      </c>
      <c r="T8" s="16">
        <v>19.72</v>
      </c>
      <c r="U8" s="16">
        <v>16.96</v>
      </c>
      <c r="V8" s="16">
        <v>14.46</v>
      </c>
      <c r="W8" s="16">
        <v>11.27</v>
      </c>
      <c r="X8" s="16">
        <v>10.23</v>
      </c>
      <c r="Y8" s="16">
        <v>12.83</v>
      </c>
      <c r="Z8" s="16">
        <v>15.26</v>
      </c>
      <c r="AA8" s="17">
        <v>24</v>
      </c>
      <c r="AB8" s="17">
        <v>26.78</v>
      </c>
      <c r="AC8" s="17">
        <v>3.01</v>
      </c>
      <c r="AD8" s="16">
        <v>366.16</v>
      </c>
      <c r="AE8" s="3"/>
      <c r="AF8" s="3"/>
    </row>
    <row r="9" spans="1:32" x14ac:dyDescent="0.25">
      <c r="A9" s="14">
        <v>5</v>
      </c>
      <c r="B9" s="16">
        <v>14.44</v>
      </c>
      <c r="C9" s="16">
        <v>11.18</v>
      </c>
      <c r="D9" s="16">
        <v>6.3</v>
      </c>
      <c r="E9" s="16">
        <v>5.66</v>
      </c>
      <c r="F9" s="16">
        <v>3.59</v>
      </c>
      <c r="G9" s="16">
        <v>3.57</v>
      </c>
      <c r="H9" s="16">
        <v>5.47</v>
      </c>
      <c r="I9" s="16">
        <v>12.13</v>
      </c>
      <c r="J9" s="16">
        <v>19.38</v>
      </c>
      <c r="K9" s="16">
        <v>28.37</v>
      </c>
      <c r="L9" s="16">
        <v>24.45</v>
      </c>
      <c r="M9" s="16">
        <v>15.77</v>
      </c>
      <c r="N9" s="16">
        <v>20.260000000000002</v>
      </c>
      <c r="O9" s="16">
        <v>20.49</v>
      </c>
      <c r="P9" s="16">
        <v>19.37</v>
      </c>
      <c r="Q9" s="16">
        <v>15.68</v>
      </c>
      <c r="R9" s="16">
        <v>19.82</v>
      </c>
      <c r="S9" s="16">
        <v>18.440000000000001</v>
      </c>
      <c r="T9" s="16">
        <v>21.44</v>
      </c>
      <c r="U9" s="16">
        <v>18.5</v>
      </c>
      <c r="V9" s="16">
        <v>12.54</v>
      </c>
      <c r="W9" s="16">
        <v>11.04</v>
      </c>
      <c r="X9" s="16">
        <v>9.8800000000000008</v>
      </c>
      <c r="Y9" s="16">
        <v>9.99</v>
      </c>
      <c r="Z9" s="16">
        <v>14.49</v>
      </c>
      <c r="AA9" s="17">
        <v>24</v>
      </c>
      <c r="AB9" s="17">
        <v>28.37</v>
      </c>
      <c r="AC9" s="17">
        <v>3.57</v>
      </c>
      <c r="AD9" s="16">
        <v>347.76</v>
      </c>
      <c r="AE9" s="3"/>
      <c r="AF9" s="3"/>
    </row>
    <row r="10" spans="1:32" x14ac:dyDescent="0.25">
      <c r="A10" s="14">
        <v>6</v>
      </c>
      <c r="B10" s="16">
        <v>9.09</v>
      </c>
      <c r="C10" s="16">
        <v>7.02</v>
      </c>
      <c r="D10" s="16">
        <v>3.1</v>
      </c>
      <c r="E10" s="16">
        <v>2.42</v>
      </c>
      <c r="F10" s="16">
        <v>4.07</v>
      </c>
      <c r="G10" s="16">
        <v>3.89</v>
      </c>
      <c r="H10" s="16">
        <v>4.3600000000000003</v>
      </c>
      <c r="I10" s="16">
        <v>3.56</v>
      </c>
      <c r="J10" s="16">
        <v>3.54</v>
      </c>
      <c r="K10" s="16">
        <v>4.33</v>
      </c>
      <c r="L10" s="16">
        <v>6.21</v>
      </c>
      <c r="M10" s="16">
        <v>15.45</v>
      </c>
      <c r="N10" s="16">
        <v>28.12</v>
      </c>
      <c r="O10" s="16">
        <v>23.89</v>
      </c>
      <c r="P10" s="16">
        <v>25.01</v>
      </c>
      <c r="Q10" s="16">
        <v>23.66</v>
      </c>
      <c r="R10" s="16">
        <v>27.89</v>
      </c>
      <c r="S10" s="16">
        <v>24.45</v>
      </c>
      <c r="T10" s="16">
        <v>26.31</v>
      </c>
      <c r="U10" s="16">
        <v>21.31</v>
      </c>
      <c r="V10" s="16">
        <v>14.85</v>
      </c>
      <c r="W10" s="16">
        <v>13.12</v>
      </c>
      <c r="X10" s="16">
        <v>10.54</v>
      </c>
      <c r="Y10" s="16">
        <v>9.68</v>
      </c>
      <c r="Z10" s="16">
        <v>13.16</v>
      </c>
      <c r="AA10" s="17">
        <v>24</v>
      </c>
      <c r="AB10" s="17">
        <v>28.12</v>
      </c>
      <c r="AC10" s="17">
        <v>2.42</v>
      </c>
      <c r="AD10" s="16">
        <v>315.87</v>
      </c>
      <c r="AE10" s="3"/>
      <c r="AF10" s="3"/>
    </row>
    <row r="11" spans="1:32" x14ac:dyDescent="0.25">
      <c r="A11" s="14">
        <v>7</v>
      </c>
      <c r="B11" s="16">
        <v>7.87</v>
      </c>
      <c r="C11" s="16">
        <v>4.87</v>
      </c>
      <c r="D11" s="16">
        <v>5.37</v>
      </c>
      <c r="E11" s="16">
        <v>6.03</v>
      </c>
      <c r="F11" s="16">
        <v>3.52</v>
      </c>
      <c r="G11" s="16">
        <v>4.3099999999999996</v>
      </c>
      <c r="H11" s="16">
        <v>6.73</v>
      </c>
      <c r="I11" s="16">
        <v>13.64</v>
      </c>
      <c r="J11" s="16">
        <v>21.35</v>
      </c>
      <c r="K11" s="16">
        <v>24.52</v>
      </c>
      <c r="L11" s="16">
        <v>31.27</v>
      </c>
      <c r="M11" s="16">
        <v>30.83</v>
      </c>
      <c r="N11" s="16">
        <v>28.51</v>
      </c>
      <c r="O11" s="16">
        <v>22.18</v>
      </c>
      <c r="P11" s="16">
        <v>19</v>
      </c>
      <c r="Q11" s="16">
        <v>23.19</v>
      </c>
      <c r="R11" s="16">
        <v>22.93</v>
      </c>
      <c r="S11" s="16">
        <v>22.07</v>
      </c>
      <c r="T11" s="16">
        <v>18</v>
      </c>
      <c r="U11" s="16">
        <v>20.21</v>
      </c>
      <c r="V11" s="16">
        <v>16.920000000000002</v>
      </c>
      <c r="W11" s="16">
        <v>14.09</v>
      </c>
      <c r="X11" s="16">
        <v>11.07</v>
      </c>
      <c r="Y11" s="16">
        <v>8.6300000000000008</v>
      </c>
      <c r="Z11" s="16">
        <v>16.13</v>
      </c>
      <c r="AA11" s="17">
        <v>24</v>
      </c>
      <c r="AB11" s="17">
        <v>31.27</v>
      </c>
      <c r="AC11" s="17">
        <v>3.52</v>
      </c>
      <c r="AD11" s="16">
        <v>387.11</v>
      </c>
      <c r="AE11" s="3"/>
      <c r="AF11" s="3"/>
    </row>
    <row r="12" spans="1:32" x14ac:dyDescent="0.25">
      <c r="A12" s="14">
        <v>8</v>
      </c>
      <c r="B12" s="16">
        <v>7.66</v>
      </c>
      <c r="C12" s="16">
        <v>6.64</v>
      </c>
      <c r="D12" s="16">
        <v>5.79</v>
      </c>
      <c r="E12" s="16">
        <v>5.0199999999999996</v>
      </c>
      <c r="F12" s="16">
        <v>3.89</v>
      </c>
      <c r="G12" s="16">
        <v>4.57</v>
      </c>
      <c r="H12" s="16">
        <v>7.73</v>
      </c>
      <c r="I12" s="16">
        <v>13.14</v>
      </c>
      <c r="J12" s="16">
        <v>18.43</v>
      </c>
      <c r="K12" s="16">
        <v>27.53</v>
      </c>
      <c r="L12" s="16">
        <v>26.29</v>
      </c>
      <c r="M12" s="16">
        <v>25.06</v>
      </c>
      <c r="N12" s="16">
        <v>24.08</v>
      </c>
      <c r="O12" s="16">
        <v>25.38</v>
      </c>
      <c r="P12" s="16">
        <v>24.64</v>
      </c>
      <c r="Q12" s="18">
        <v>195.58</v>
      </c>
      <c r="R12" s="28">
        <v>22.3</v>
      </c>
      <c r="S12" s="16">
        <v>20.170000000000002</v>
      </c>
      <c r="T12" s="16">
        <v>18.11</v>
      </c>
      <c r="U12" s="16">
        <v>15.18</v>
      </c>
      <c r="V12" s="16">
        <v>12.93</v>
      </c>
      <c r="W12" s="16">
        <v>14.04</v>
      </c>
      <c r="X12" s="16">
        <v>9.77</v>
      </c>
      <c r="Y12" s="16">
        <v>8.84</v>
      </c>
      <c r="Z12" s="16">
        <v>14.77</v>
      </c>
      <c r="AA12" s="17">
        <v>22</v>
      </c>
      <c r="AB12" s="17">
        <v>27.53</v>
      </c>
      <c r="AC12" s="17">
        <v>3.89</v>
      </c>
      <c r="AD12" s="16">
        <v>324.89</v>
      </c>
      <c r="AE12" s="3"/>
      <c r="AF12" s="3"/>
    </row>
    <row r="13" spans="1:32" x14ac:dyDescent="0.25">
      <c r="A13" s="14">
        <v>9</v>
      </c>
      <c r="B13" s="16">
        <v>7.67</v>
      </c>
      <c r="C13" s="16">
        <v>4.4800000000000004</v>
      </c>
      <c r="D13" s="16">
        <v>2.37</v>
      </c>
      <c r="E13" s="16">
        <v>3.74</v>
      </c>
      <c r="F13" s="16">
        <v>3.44</v>
      </c>
      <c r="G13" s="16">
        <v>3.81</v>
      </c>
      <c r="H13" s="16">
        <v>8</v>
      </c>
      <c r="I13" s="16">
        <v>13.69</v>
      </c>
      <c r="J13" s="16">
        <v>20.7</v>
      </c>
      <c r="K13" s="16">
        <v>26.65</v>
      </c>
      <c r="L13" s="16">
        <v>21.35</v>
      </c>
      <c r="M13" s="16">
        <v>25.93</v>
      </c>
      <c r="N13" s="16">
        <v>32.71</v>
      </c>
      <c r="O13" s="16">
        <v>30.6</v>
      </c>
      <c r="P13" s="16">
        <v>25.56</v>
      </c>
      <c r="Q13" s="16">
        <v>20.73</v>
      </c>
      <c r="R13" s="16">
        <v>19.28</v>
      </c>
      <c r="S13" s="16">
        <v>21.73</v>
      </c>
      <c r="T13" s="16">
        <v>19.010000000000002</v>
      </c>
      <c r="U13" s="16">
        <v>17.690000000000001</v>
      </c>
      <c r="V13" s="16">
        <v>12.98</v>
      </c>
      <c r="W13" s="16">
        <v>12.36</v>
      </c>
      <c r="X13" s="16">
        <v>7.67</v>
      </c>
      <c r="Y13" s="16">
        <v>7.52</v>
      </c>
      <c r="Z13" s="16">
        <v>15.4</v>
      </c>
      <c r="AA13" s="17">
        <v>24</v>
      </c>
      <c r="AB13" s="17">
        <v>32.71</v>
      </c>
      <c r="AC13" s="17">
        <v>2.37</v>
      </c>
      <c r="AD13" s="16">
        <v>369.67</v>
      </c>
      <c r="AE13" s="3"/>
      <c r="AF13" s="3"/>
    </row>
    <row r="14" spans="1:32" x14ac:dyDescent="0.25">
      <c r="A14" s="14">
        <v>10</v>
      </c>
      <c r="B14" s="16">
        <v>7.19</v>
      </c>
      <c r="C14" s="16">
        <v>6.17</v>
      </c>
      <c r="D14" s="16">
        <v>3.86</v>
      </c>
      <c r="E14" s="16">
        <v>4.72</v>
      </c>
      <c r="F14" s="16">
        <v>4.07</v>
      </c>
      <c r="G14" s="16">
        <v>4.8600000000000003</v>
      </c>
      <c r="H14" s="16">
        <v>8.0500000000000007</v>
      </c>
      <c r="I14" s="16">
        <v>12.73</v>
      </c>
      <c r="J14" s="16">
        <v>19.75</v>
      </c>
      <c r="K14" s="16">
        <v>25.11</v>
      </c>
      <c r="L14" s="16">
        <v>24.85</v>
      </c>
      <c r="M14" s="16">
        <v>31.74</v>
      </c>
      <c r="N14" s="16">
        <v>27.23</v>
      </c>
      <c r="O14" s="16">
        <v>25.24</v>
      </c>
      <c r="P14" s="16">
        <v>24.49</v>
      </c>
      <c r="Q14" s="16">
        <v>25.3</v>
      </c>
      <c r="R14" s="16">
        <v>23.37</v>
      </c>
      <c r="S14" s="16">
        <v>21.9</v>
      </c>
      <c r="T14" s="16">
        <v>19.38</v>
      </c>
      <c r="U14" s="16">
        <v>17.190000000000001</v>
      </c>
      <c r="V14" s="16">
        <v>18.489999999999998</v>
      </c>
      <c r="W14" s="16">
        <v>10.98</v>
      </c>
      <c r="X14" s="16">
        <v>8.26</v>
      </c>
      <c r="Y14" s="16">
        <v>7.82</v>
      </c>
      <c r="Z14" s="16">
        <v>15.95</v>
      </c>
      <c r="AA14" s="17">
        <v>24</v>
      </c>
      <c r="AB14" s="17">
        <v>31.74</v>
      </c>
      <c r="AC14" s="17">
        <v>3.86</v>
      </c>
      <c r="AD14" s="16">
        <v>382.75</v>
      </c>
      <c r="AE14" s="3"/>
      <c r="AF14" s="3"/>
    </row>
    <row r="15" spans="1:32" x14ac:dyDescent="0.25">
      <c r="A15" s="14">
        <v>11</v>
      </c>
      <c r="B15" s="16">
        <v>5.42</v>
      </c>
      <c r="C15" s="16">
        <v>5.28</v>
      </c>
      <c r="D15" s="16">
        <v>5.24</v>
      </c>
      <c r="E15" s="16">
        <v>4.1500000000000004</v>
      </c>
      <c r="F15" s="16">
        <v>3.53</v>
      </c>
      <c r="G15" s="16">
        <v>4.0599999999999996</v>
      </c>
      <c r="H15" s="16">
        <v>6.95</v>
      </c>
      <c r="I15" s="16">
        <v>10.95</v>
      </c>
      <c r="J15" s="16">
        <v>16.61</v>
      </c>
      <c r="K15" s="16">
        <v>20.27</v>
      </c>
      <c r="L15" s="16">
        <v>23.6</v>
      </c>
      <c r="M15" s="16">
        <v>25.31</v>
      </c>
      <c r="N15" s="16">
        <v>27.55</v>
      </c>
      <c r="O15" s="16">
        <v>23.89</v>
      </c>
      <c r="P15" s="16">
        <v>25.37</v>
      </c>
      <c r="Q15" s="16">
        <v>26.55</v>
      </c>
      <c r="R15" s="16">
        <v>22.83</v>
      </c>
      <c r="S15" s="16">
        <v>20.43</v>
      </c>
      <c r="T15" s="16">
        <v>20.059999999999999</v>
      </c>
      <c r="U15" s="16">
        <v>14.15</v>
      </c>
      <c r="V15" s="16">
        <v>10.31</v>
      </c>
      <c r="W15" s="16">
        <v>8.61</v>
      </c>
      <c r="X15" s="16">
        <v>5.29</v>
      </c>
      <c r="Y15" s="16">
        <v>5.58</v>
      </c>
      <c r="Z15" s="16">
        <v>14.25</v>
      </c>
      <c r="AA15" s="17">
        <v>24</v>
      </c>
      <c r="AB15" s="17">
        <v>27.55</v>
      </c>
      <c r="AC15" s="17">
        <v>3.53</v>
      </c>
      <c r="AD15" s="16">
        <v>341.99</v>
      </c>
      <c r="AE15" s="3"/>
      <c r="AF15" s="3"/>
    </row>
    <row r="16" spans="1:32" x14ac:dyDescent="0.25">
      <c r="A16" s="14">
        <v>12</v>
      </c>
      <c r="B16" s="16">
        <v>5.19</v>
      </c>
      <c r="C16" s="16">
        <v>3.94</v>
      </c>
      <c r="D16" s="16">
        <v>3.07</v>
      </c>
      <c r="E16" s="16">
        <v>2.3199999999999998</v>
      </c>
      <c r="F16" s="16">
        <v>3.11</v>
      </c>
      <c r="G16" s="16">
        <v>3.22</v>
      </c>
      <c r="H16" s="16">
        <v>5.64</v>
      </c>
      <c r="I16" s="16">
        <v>9.7200000000000006</v>
      </c>
      <c r="J16" s="16">
        <v>14.27</v>
      </c>
      <c r="K16" s="16">
        <v>20.14</v>
      </c>
      <c r="L16" s="16">
        <v>18.190000000000001</v>
      </c>
      <c r="M16" s="16">
        <v>19.11</v>
      </c>
      <c r="N16" s="16">
        <v>18.93</v>
      </c>
      <c r="O16" s="16">
        <v>22.57</v>
      </c>
      <c r="P16" s="16">
        <v>19.940000000000001</v>
      </c>
      <c r="Q16" s="16">
        <v>22.51</v>
      </c>
      <c r="R16" s="16">
        <v>21.59</v>
      </c>
      <c r="S16" s="16">
        <v>20.329999999999998</v>
      </c>
      <c r="T16" s="16">
        <v>17.260000000000002</v>
      </c>
      <c r="U16" s="16">
        <v>14.39</v>
      </c>
      <c r="V16" s="16">
        <v>9.93</v>
      </c>
      <c r="W16" s="16">
        <v>7.61</v>
      </c>
      <c r="X16" s="16">
        <v>7.21</v>
      </c>
      <c r="Y16" s="16">
        <v>6.79</v>
      </c>
      <c r="Z16" s="16">
        <v>12.37</v>
      </c>
      <c r="AA16" s="17">
        <v>24</v>
      </c>
      <c r="AB16" s="17">
        <v>22.57</v>
      </c>
      <c r="AC16" s="17">
        <v>2.3199999999999998</v>
      </c>
      <c r="AD16" s="16">
        <v>296.98</v>
      </c>
      <c r="AE16" s="3"/>
      <c r="AF16" s="3"/>
    </row>
    <row r="17" spans="1:32" x14ac:dyDescent="0.25">
      <c r="A17" s="14">
        <v>13</v>
      </c>
      <c r="B17" s="16">
        <v>6.05</v>
      </c>
      <c r="C17" s="16">
        <v>5.67</v>
      </c>
      <c r="D17" s="16">
        <v>4.25</v>
      </c>
      <c r="E17" s="16">
        <v>2.42</v>
      </c>
      <c r="F17" s="16">
        <v>2.0699999999999998</v>
      </c>
      <c r="G17" s="16">
        <v>2.86</v>
      </c>
      <c r="H17" s="16">
        <v>6.28</v>
      </c>
      <c r="I17" s="16">
        <v>10.84</v>
      </c>
      <c r="J17" s="16">
        <v>20.14</v>
      </c>
      <c r="K17" s="16">
        <v>23.11</v>
      </c>
      <c r="L17" s="16">
        <v>23.77</v>
      </c>
      <c r="M17" s="16">
        <v>28.34</v>
      </c>
      <c r="N17" s="16">
        <v>24.98</v>
      </c>
      <c r="O17" s="16">
        <v>23.12</v>
      </c>
      <c r="P17" s="16">
        <v>15.28</v>
      </c>
      <c r="Q17" s="16">
        <v>19.829999999999998</v>
      </c>
      <c r="R17" s="16">
        <v>16.25</v>
      </c>
      <c r="S17" s="16">
        <v>11.69</v>
      </c>
      <c r="T17" s="16">
        <v>20.64</v>
      </c>
      <c r="U17" s="16">
        <v>23.85</v>
      </c>
      <c r="V17" s="16">
        <v>17.920000000000002</v>
      </c>
      <c r="W17" s="16">
        <v>13.84</v>
      </c>
      <c r="X17" s="16">
        <v>11.35</v>
      </c>
      <c r="Y17" s="16">
        <v>9.94</v>
      </c>
      <c r="Z17" s="16">
        <v>14.35</v>
      </c>
      <c r="AA17" s="17">
        <v>24</v>
      </c>
      <c r="AB17" s="17">
        <v>28.34</v>
      </c>
      <c r="AC17" s="17">
        <v>2.0699999999999998</v>
      </c>
      <c r="AD17" s="16">
        <v>344.49</v>
      </c>
      <c r="AE17" s="3"/>
      <c r="AF17" s="3"/>
    </row>
    <row r="18" spans="1:32" x14ac:dyDescent="0.25">
      <c r="A18" s="14">
        <v>14</v>
      </c>
      <c r="B18" s="16">
        <v>8.0399999999999991</v>
      </c>
      <c r="C18" s="16">
        <v>5.1100000000000003</v>
      </c>
      <c r="D18" s="16">
        <v>4.58</v>
      </c>
      <c r="E18" s="16">
        <v>4.66</v>
      </c>
      <c r="F18" s="16">
        <v>3.3</v>
      </c>
      <c r="G18" s="16">
        <v>3.98</v>
      </c>
      <c r="H18" s="16">
        <v>5.94</v>
      </c>
      <c r="I18" s="16">
        <v>10.220000000000001</v>
      </c>
      <c r="J18" s="16">
        <v>15.25</v>
      </c>
      <c r="K18" s="16">
        <v>24.92</v>
      </c>
      <c r="L18" s="16">
        <v>23.7</v>
      </c>
      <c r="M18" s="16">
        <v>20</v>
      </c>
      <c r="N18" s="16">
        <v>19.5</v>
      </c>
      <c r="O18" s="16">
        <v>22.12</v>
      </c>
      <c r="P18" s="16">
        <v>18.32</v>
      </c>
      <c r="Q18" s="16">
        <v>18.22</v>
      </c>
      <c r="R18" s="16">
        <v>18.04</v>
      </c>
      <c r="S18" s="16">
        <v>17.2</v>
      </c>
      <c r="T18" s="16">
        <v>19.54</v>
      </c>
      <c r="U18" s="16">
        <v>17.02</v>
      </c>
      <c r="V18" s="16">
        <v>13.75</v>
      </c>
      <c r="W18" s="16">
        <v>10.64</v>
      </c>
      <c r="X18" s="16">
        <v>8.5299999999999994</v>
      </c>
      <c r="Y18" s="16">
        <v>7.44</v>
      </c>
      <c r="Z18" s="16">
        <v>13.33</v>
      </c>
      <c r="AA18" s="17">
        <v>24</v>
      </c>
      <c r="AB18" s="17">
        <v>24.92</v>
      </c>
      <c r="AC18" s="17">
        <v>3.3</v>
      </c>
      <c r="AD18" s="16">
        <v>320.02</v>
      </c>
      <c r="AE18" s="3"/>
      <c r="AF18" s="3"/>
    </row>
    <row r="19" spans="1:32" x14ac:dyDescent="0.25">
      <c r="A19" s="14">
        <v>15</v>
      </c>
      <c r="B19" s="16">
        <v>5.0199999999999996</v>
      </c>
      <c r="C19" s="16">
        <v>3.47</v>
      </c>
      <c r="D19" s="16">
        <v>2.78</v>
      </c>
      <c r="E19" s="16">
        <v>2.42</v>
      </c>
      <c r="F19" s="16">
        <v>2.83</v>
      </c>
      <c r="G19" s="16">
        <v>3.63</v>
      </c>
      <c r="H19" s="16">
        <v>5.92</v>
      </c>
      <c r="I19" s="16">
        <v>10.49</v>
      </c>
      <c r="J19" s="16">
        <v>16.72</v>
      </c>
      <c r="K19" s="16">
        <v>24.5</v>
      </c>
      <c r="L19" s="16">
        <v>25.53</v>
      </c>
      <c r="M19" s="16">
        <v>25.92</v>
      </c>
      <c r="N19" s="16">
        <v>24.95</v>
      </c>
      <c r="O19" s="16">
        <v>23.46</v>
      </c>
      <c r="P19" s="16">
        <v>21.17</v>
      </c>
      <c r="Q19" s="16">
        <v>15.94</v>
      </c>
      <c r="R19" s="16">
        <v>14.74</v>
      </c>
      <c r="S19" s="16">
        <v>14.66</v>
      </c>
      <c r="T19" s="16">
        <v>14.54</v>
      </c>
      <c r="U19" s="16">
        <v>14.06</v>
      </c>
      <c r="V19" s="16">
        <v>14.72</v>
      </c>
      <c r="W19" s="16">
        <v>10.76</v>
      </c>
      <c r="X19" s="16">
        <v>9.84</v>
      </c>
      <c r="Y19" s="16">
        <v>7.41</v>
      </c>
      <c r="Z19" s="16">
        <v>13.15</v>
      </c>
      <c r="AA19" s="17">
        <v>24</v>
      </c>
      <c r="AB19" s="17">
        <v>25.92</v>
      </c>
      <c r="AC19" s="17">
        <v>2.42</v>
      </c>
      <c r="AD19" s="16">
        <v>315.48</v>
      </c>
      <c r="AE19" s="3"/>
      <c r="AF19" s="3"/>
    </row>
    <row r="20" spans="1:32" x14ac:dyDescent="0.25">
      <c r="A20" s="14">
        <v>16</v>
      </c>
      <c r="B20" s="16">
        <v>7.43</v>
      </c>
      <c r="C20" s="16">
        <v>6.56</v>
      </c>
      <c r="D20" s="16">
        <v>5.94</v>
      </c>
      <c r="E20" s="16">
        <v>3.91</v>
      </c>
      <c r="F20" s="16">
        <v>2.92</v>
      </c>
      <c r="G20" s="16">
        <v>3.65</v>
      </c>
      <c r="H20" s="16">
        <v>6.27</v>
      </c>
      <c r="I20" s="16">
        <v>10.84</v>
      </c>
      <c r="J20" s="16">
        <v>15.31</v>
      </c>
      <c r="K20" s="16">
        <v>21.28</v>
      </c>
      <c r="L20" s="16">
        <v>21.06</v>
      </c>
      <c r="M20" s="16">
        <v>22.6</v>
      </c>
      <c r="N20" s="16">
        <v>24.58</v>
      </c>
      <c r="O20" s="16">
        <v>23.19</v>
      </c>
      <c r="P20" s="16">
        <v>24.16</v>
      </c>
      <c r="Q20" s="16">
        <v>21.14</v>
      </c>
      <c r="R20" s="16">
        <v>21.23</v>
      </c>
      <c r="S20" s="16">
        <v>20.5</v>
      </c>
      <c r="T20" s="16">
        <v>16.38</v>
      </c>
      <c r="U20" s="16">
        <v>18.34</v>
      </c>
      <c r="V20" s="16">
        <v>15.29</v>
      </c>
      <c r="W20" s="16">
        <v>14.11</v>
      </c>
      <c r="X20" s="16">
        <v>11.58</v>
      </c>
      <c r="Y20" s="16">
        <v>11.05</v>
      </c>
      <c r="Z20" s="16">
        <v>14.56</v>
      </c>
      <c r="AA20" s="17">
        <v>24</v>
      </c>
      <c r="AB20" s="17">
        <v>24.58</v>
      </c>
      <c r="AC20" s="17">
        <v>2.92</v>
      </c>
      <c r="AD20" s="16">
        <v>349.32</v>
      </c>
      <c r="AE20" s="3"/>
      <c r="AF20" s="3"/>
    </row>
    <row r="21" spans="1:32" x14ac:dyDescent="0.25">
      <c r="A21" s="14">
        <v>17</v>
      </c>
      <c r="B21" s="16">
        <v>10.88</v>
      </c>
      <c r="C21" s="16">
        <v>9.49</v>
      </c>
      <c r="D21" s="16">
        <v>6.57</v>
      </c>
      <c r="E21" s="16">
        <v>3.98</v>
      </c>
      <c r="F21" s="16">
        <v>6.85</v>
      </c>
      <c r="G21" s="16">
        <v>4.99</v>
      </c>
      <c r="H21" s="16">
        <v>7.04</v>
      </c>
      <c r="I21" s="16">
        <v>11.39</v>
      </c>
      <c r="J21" s="16">
        <v>16.16</v>
      </c>
      <c r="K21" s="16">
        <v>25.74</v>
      </c>
      <c r="L21" s="16">
        <v>26.65</v>
      </c>
      <c r="M21" s="16">
        <v>24.41</v>
      </c>
      <c r="N21" s="16">
        <v>22</v>
      </c>
      <c r="O21" s="16">
        <v>18.23</v>
      </c>
      <c r="P21" s="16">
        <v>17.04</v>
      </c>
      <c r="Q21" s="16">
        <v>11.46</v>
      </c>
      <c r="R21" s="16">
        <v>12.51</v>
      </c>
      <c r="S21" s="16">
        <v>19.989999999999998</v>
      </c>
      <c r="T21" s="16">
        <v>20.2</v>
      </c>
      <c r="U21" s="16">
        <v>19.52</v>
      </c>
      <c r="V21" s="16">
        <v>13.34</v>
      </c>
      <c r="W21" s="16">
        <v>9.73</v>
      </c>
      <c r="X21" s="16">
        <v>5.92</v>
      </c>
      <c r="Y21" s="16">
        <v>6.99</v>
      </c>
      <c r="Z21" s="16">
        <v>13.8</v>
      </c>
      <c r="AA21" s="17">
        <v>24</v>
      </c>
      <c r="AB21" s="17">
        <v>26.65</v>
      </c>
      <c r="AC21" s="17">
        <v>3.98</v>
      </c>
      <c r="AD21" s="16">
        <v>331.08</v>
      </c>
      <c r="AE21" s="3"/>
      <c r="AF21" s="3"/>
    </row>
    <row r="22" spans="1:32" x14ac:dyDescent="0.25">
      <c r="A22" s="14">
        <v>18</v>
      </c>
      <c r="B22" s="16">
        <v>6.79</v>
      </c>
      <c r="C22" s="16">
        <v>9.16</v>
      </c>
      <c r="D22" s="16">
        <v>8.93</v>
      </c>
      <c r="E22" s="16">
        <v>6.8</v>
      </c>
      <c r="F22" s="16">
        <v>4.74</v>
      </c>
      <c r="G22" s="16">
        <v>3.54</v>
      </c>
      <c r="H22" s="16">
        <v>9.11</v>
      </c>
      <c r="I22" s="16">
        <v>14.98</v>
      </c>
      <c r="J22" s="16">
        <v>18.45</v>
      </c>
      <c r="K22" s="16">
        <v>24.42</v>
      </c>
      <c r="L22" s="16">
        <v>24.8</v>
      </c>
      <c r="M22" s="16">
        <v>25.64</v>
      </c>
      <c r="N22" s="16">
        <v>25.84</v>
      </c>
      <c r="O22" s="16">
        <v>25.08</v>
      </c>
      <c r="P22" s="16">
        <v>23.79</v>
      </c>
      <c r="Q22" s="16">
        <v>21.55</v>
      </c>
      <c r="R22" s="16">
        <v>21.3</v>
      </c>
      <c r="S22" s="16">
        <v>20.74</v>
      </c>
      <c r="T22" s="16">
        <v>19.18</v>
      </c>
      <c r="U22" s="16">
        <v>19.28</v>
      </c>
      <c r="V22" s="16">
        <v>15.12</v>
      </c>
      <c r="W22" s="16">
        <v>9.19</v>
      </c>
      <c r="X22" s="16">
        <v>7.44</v>
      </c>
      <c r="Y22" s="16">
        <v>7.63</v>
      </c>
      <c r="Z22" s="16">
        <v>15.56</v>
      </c>
      <c r="AA22" s="17">
        <v>24</v>
      </c>
      <c r="AB22" s="17">
        <v>25.84</v>
      </c>
      <c r="AC22" s="17">
        <v>3.54</v>
      </c>
      <c r="AD22" s="16">
        <v>373.5</v>
      </c>
      <c r="AE22" s="3"/>
      <c r="AF22" s="3"/>
    </row>
    <row r="23" spans="1:32" x14ac:dyDescent="0.25">
      <c r="A23" s="14">
        <v>19</v>
      </c>
      <c r="B23" s="16">
        <v>6.21</v>
      </c>
      <c r="C23" s="16">
        <v>6.3</v>
      </c>
      <c r="D23" s="16">
        <v>6.41</v>
      </c>
      <c r="E23" s="16">
        <v>3.51</v>
      </c>
      <c r="F23" s="16">
        <v>3.52</v>
      </c>
      <c r="G23" s="16">
        <v>3.55</v>
      </c>
      <c r="H23" s="16">
        <v>7.44</v>
      </c>
      <c r="I23" s="16">
        <v>16.399999999999999</v>
      </c>
      <c r="J23" s="16">
        <v>21.76</v>
      </c>
      <c r="K23" s="16">
        <v>26.66</v>
      </c>
      <c r="L23" s="16">
        <v>29</v>
      </c>
      <c r="M23" s="16">
        <v>26.96</v>
      </c>
      <c r="N23" s="16">
        <v>24.27</v>
      </c>
      <c r="O23" s="16">
        <v>29.15</v>
      </c>
      <c r="P23" s="16">
        <v>26.87</v>
      </c>
      <c r="Q23" s="16">
        <v>25.25</v>
      </c>
      <c r="R23" s="16">
        <v>26.21</v>
      </c>
      <c r="S23" s="16">
        <v>25.21</v>
      </c>
      <c r="T23" s="16">
        <v>23.98</v>
      </c>
      <c r="U23" s="16">
        <v>22.33</v>
      </c>
      <c r="V23" s="16">
        <v>20.36</v>
      </c>
      <c r="W23" s="16">
        <v>19.82</v>
      </c>
      <c r="X23" s="16">
        <v>19.2</v>
      </c>
      <c r="Y23" s="16">
        <v>22.93</v>
      </c>
      <c r="Z23" s="16">
        <v>18.47</v>
      </c>
      <c r="AA23" s="17">
        <v>24</v>
      </c>
      <c r="AB23" s="17">
        <v>29.15</v>
      </c>
      <c r="AC23" s="17">
        <v>3.51</v>
      </c>
      <c r="AD23" s="16">
        <v>443.3</v>
      </c>
      <c r="AE23" s="3"/>
      <c r="AF23" s="3"/>
    </row>
    <row r="24" spans="1:32" x14ac:dyDescent="0.25">
      <c r="A24" s="14">
        <v>20</v>
      </c>
      <c r="B24" s="16">
        <v>22.81</v>
      </c>
      <c r="C24" s="16">
        <v>15.88</v>
      </c>
      <c r="D24" s="16">
        <v>9.98</v>
      </c>
      <c r="E24" s="16">
        <v>9.0500000000000007</v>
      </c>
      <c r="F24" s="16">
        <v>7.59</v>
      </c>
      <c r="G24" s="16">
        <v>4.25</v>
      </c>
      <c r="H24" s="16">
        <v>7.83</v>
      </c>
      <c r="I24" s="16">
        <v>13.21</v>
      </c>
      <c r="J24" s="16">
        <v>17.7</v>
      </c>
      <c r="K24" s="16">
        <v>23.48</v>
      </c>
      <c r="L24" s="16">
        <v>26.35</v>
      </c>
      <c r="M24" s="16">
        <v>33.26</v>
      </c>
      <c r="N24" s="16">
        <v>30.06</v>
      </c>
      <c r="O24" s="16">
        <v>28.99</v>
      </c>
      <c r="P24" s="16">
        <v>28.87</v>
      </c>
      <c r="Q24" s="16">
        <v>27.68</v>
      </c>
      <c r="R24" s="16">
        <v>25.46</v>
      </c>
      <c r="S24" s="16">
        <v>29.91</v>
      </c>
      <c r="T24" s="16">
        <v>27.27</v>
      </c>
      <c r="U24" s="16">
        <v>22.73</v>
      </c>
      <c r="V24" s="16">
        <v>17.7</v>
      </c>
      <c r="W24" s="16">
        <v>14.66</v>
      </c>
      <c r="X24" s="16">
        <v>15.06</v>
      </c>
      <c r="Y24" s="16">
        <v>19.309999999999999</v>
      </c>
      <c r="Z24" s="16">
        <v>19.96</v>
      </c>
      <c r="AA24" s="17">
        <v>24</v>
      </c>
      <c r="AB24" s="17">
        <v>33.26</v>
      </c>
      <c r="AC24" s="17">
        <v>4.25</v>
      </c>
      <c r="AD24" s="16">
        <v>479.09</v>
      </c>
      <c r="AE24" s="3"/>
      <c r="AF24" s="3"/>
    </row>
    <row r="25" spans="1:32" x14ac:dyDescent="0.25">
      <c r="A25" s="14">
        <v>21</v>
      </c>
      <c r="B25" s="16">
        <v>22.1</v>
      </c>
      <c r="C25" s="16">
        <v>20.73</v>
      </c>
      <c r="D25" s="16">
        <v>18.77</v>
      </c>
      <c r="E25" s="16">
        <v>15.28</v>
      </c>
      <c r="F25" s="16">
        <v>5.72</v>
      </c>
      <c r="G25" s="16">
        <v>3.32</v>
      </c>
      <c r="H25" s="16">
        <v>7.5</v>
      </c>
      <c r="I25" s="16">
        <v>13.61</v>
      </c>
      <c r="J25" s="16">
        <v>20.29</v>
      </c>
      <c r="K25" s="16">
        <v>32.770000000000003</v>
      </c>
      <c r="L25" s="16">
        <v>37.15</v>
      </c>
      <c r="M25" s="16">
        <v>41.47</v>
      </c>
      <c r="N25" s="16">
        <v>40.950000000000003</v>
      </c>
      <c r="O25" s="16">
        <v>41.35</v>
      </c>
      <c r="P25" s="16">
        <v>39.4</v>
      </c>
      <c r="Q25" s="16">
        <v>35.53</v>
      </c>
      <c r="R25" s="16">
        <v>33.380000000000003</v>
      </c>
      <c r="S25" s="16">
        <v>31.44</v>
      </c>
      <c r="T25" s="16">
        <v>28.58</v>
      </c>
      <c r="U25" s="16">
        <v>26.04</v>
      </c>
      <c r="V25" s="16">
        <v>23.53</v>
      </c>
      <c r="W25" s="16">
        <v>19</v>
      </c>
      <c r="X25" s="16">
        <v>17.8</v>
      </c>
      <c r="Y25" s="16">
        <v>23.36</v>
      </c>
      <c r="Z25" s="16">
        <v>24.96</v>
      </c>
      <c r="AA25" s="17">
        <v>24</v>
      </c>
      <c r="AB25" s="17">
        <v>41.47</v>
      </c>
      <c r="AC25" s="17">
        <v>3.32</v>
      </c>
      <c r="AD25" s="16">
        <v>599.07000000000005</v>
      </c>
      <c r="AE25" s="3"/>
      <c r="AF25" s="3"/>
    </row>
    <row r="26" spans="1:32" x14ac:dyDescent="0.25">
      <c r="A26" s="14">
        <v>22</v>
      </c>
      <c r="B26" s="16">
        <v>18.010000000000002</v>
      </c>
      <c r="C26" s="16">
        <v>9.06</v>
      </c>
      <c r="D26" s="16">
        <v>5.87</v>
      </c>
      <c r="E26" s="16">
        <v>7.56</v>
      </c>
      <c r="F26" s="16">
        <v>6.6</v>
      </c>
      <c r="G26" s="16">
        <v>5.15</v>
      </c>
      <c r="H26" s="16">
        <v>8.01</v>
      </c>
      <c r="I26" s="16">
        <v>15.05</v>
      </c>
      <c r="J26" s="16">
        <v>21.57</v>
      </c>
      <c r="K26" s="18">
        <v>38.79</v>
      </c>
      <c r="L26" s="18">
        <v>33.35</v>
      </c>
      <c r="M26" s="18">
        <v>21.36</v>
      </c>
      <c r="N26" s="18">
        <v>26.94</v>
      </c>
      <c r="O26" s="18">
        <v>44.47</v>
      </c>
      <c r="P26" s="18">
        <v>137.96</v>
      </c>
      <c r="Q26" s="16">
        <v>33.03</v>
      </c>
      <c r="R26" s="16">
        <v>39.86</v>
      </c>
      <c r="S26" s="16">
        <v>36.619999999999997</v>
      </c>
      <c r="T26" s="16">
        <v>31.32</v>
      </c>
      <c r="U26" s="16">
        <v>22.86</v>
      </c>
      <c r="V26" s="16">
        <v>19.21</v>
      </c>
      <c r="W26" s="16">
        <v>15.56</v>
      </c>
      <c r="X26" s="16">
        <v>8.4600000000000009</v>
      </c>
      <c r="Y26" s="16">
        <v>9.16</v>
      </c>
      <c r="Z26" s="16">
        <v>17.39</v>
      </c>
      <c r="AA26" s="17">
        <v>18</v>
      </c>
      <c r="AB26" s="17">
        <v>39.86</v>
      </c>
      <c r="AC26" s="17">
        <v>5.15</v>
      </c>
      <c r="AD26" s="16">
        <v>312.95999999999998</v>
      </c>
      <c r="AE26" s="3"/>
      <c r="AF26" s="3"/>
    </row>
    <row r="27" spans="1:32" x14ac:dyDescent="0.25">
      <c r="A27" s="14">
        <v>23</v>
      </c>
      <c r="B27" s="16">
        <v>9.89</v>
      </c>
      <c r="C27" s="16">
        <v>8.58</v>
      </c>
      <c r="D27" s="16">
        <v>7.98</v>
      </c>
      <c r="E27" s="16">
        <v>6.06</v>
      </c>
      <c r="F27" s="16">
        <v>5.94</v>
      </c>
      <c r="G27" s="16">
        <v>5.23</v>
      </c>
      <c r="H27" s="16">
        <v>7.96</v>
      </c>
      <c r="I27" s="16">
        <v>10.82</v>
      </c>
      <c r="J27" s="16">
        <v>19.07</v>
      </c>
      <c r="K27" s="28">
        <v>44.89</v>
      </c>
      <c r="L27" s="16">
        <v>44.32</v>
      </c>
      <c r="M27" s="16">
        <v>29.54</v>
      </c>
      <c r="N27" s="16">
        <v>30.03</v>
      </c>
      <c r="O27" s="16">
        <v>30.78</v>
      </c>
      <c r="P27" s="16">
        <v>30.5</v>
      </c>
      <c r="Q27" s="16">
        <v>30.35</v>
      </c>
      <c r="R27" s="16">
        <v>28.03</v>
      </c>
      <c r="S27" s="16">
        <v>27.75</v>
      </c>
      <c r="T27" s="16">
        <v>22.9</v>
      </c>
      <c r="U27" s="16">
        <v>19.97</v>
      </c>
      <c r="V27" s="16">
        <v>17.45</v>
      </c>
      <c r="W27" s="16">
        <v>14.94</v>
      </c>
      <c r="X27" s="16">
        <v>12.24</v>
      </c>
      <c r="Y27" s="16">
        <v>9.02</v>
      </c>
      <c r="Z27" s="16">
        <v>18.670000000000002</v>
      </c>
      <c r="AA27" s="17">
        <v>23</v>
      </c>
      <c r="AB27" s="17">
        <v>44.32</v>
      </c>
      <c r="AC27" s="17">
        <v>5.23</v>
      </c>
      <c r="AD27" s="16">
        <v>429.35</v>
      </c>
      <c r="AE27" s="3"/>
      <c r="AF27" s="3"/>
    </row>
    <row r="28" spans="1:32" x14ac:dyDescent="0.25">
      <c r="A28" s="14">
        <v>24</v>
      </c>
      <c r="B28" s="16">
        <v>10.36</v>
      </c>
      <c r="C28" s="16">
        <v>9.1</v>
      </c>
      <c r="D28" s="16">
        <v>9.5500000000000007</v>
      </c>
      <c r="E28" s="16">
        <v>9.2100000000000009</v>
      </c>
      <c r="F28" s="16">
        <v>8.58</v>
      </c>
      <c r="G28" s="16">
        <v>7.83</v>
      </c>
      <c r="H28" s="16">
        <v>9.26</v>
      </c>
      <c r="I28" s="16">
        <v>15.71</v>
      </c>
      <c r="J28" s="16">
        <v>21.57</v>
      </c>
      <c r="K28" s="16">
        <v>36.86</v>
      </c>
      <c r="L28" s="16">
        <v>38.909999999999997</v>
      </c>
      <c r="M28" s="16">
        <v>30.87</v>
      </c>
      <c r="N28" s="16">
        <v>30.19</v>
      </c>
      <c r="O28" s="16">
        <v>28</v>
      </c>
      <c r="P28" s="16">
        <v>28.85</v>
      </c>
      <c r="Q28" s="16">
        <v>26.93</v>
      </c>
      <c r="R28" s="16">
        <v>25.69</v>
      </c>
      <c r="S28" s="16">
        <v>25.4</v>
      </c>
      <c r="T28" s="16">
        <v>23.95</v>
      </c>
      <c r="U28" s="16">
        <v>22.84</v>
      </c>
      <c r="V28" s="16">
        <v>18.850000000000001</v>
      </c>
      <c r="W28" s="16">
        <v>12.51</v>
      </c>
      <c r="X28" s="16">
        <v>10.210000000000001</v>
      </c>
      <c r="Y28" s="16">
        <v>9.58</v>
      </c>
      <c r="Z28" s="16">
        <v>19.62</v>
      </c>
      <c r="AA28" s="17">
        <v>24</v>
      </c>
      <c r="AB28" s="17">
        <v>38.909999999999997</v>
      </c>
      <c r="AC28" s="17">
        <v>7.83</v>
      </c>
      <c r="AD28" s="16">
        <v>470.81</v>
      </c>
      <c r="AE28" s="3"/>
      <c r="AF28" s="3"/>
    </row>
    <row r="29" spans="1:32" x14ac:dyDescent="0.25">
      <c r="A29" s="14">
        <v>25</v>
      </c>
      <c r="B29" s="16">
        <v>9.8800000000000008</v>
      </c>
      <c r="C29" s="16">
        <v>6.51</v>
      </c>
      <c r="D29" s="16">
        <v>6.5</v>
      </c>
      <c r="E29" s="16">
        <v>8.0500000000000007</v>
      </c>
      <c r="F29" s="16">
        <v>10.26</v>
      </c>
      <c r="G29" s="16">
        <v>10.48</v>
      </c>
      <c r="H29" s="16">
        <v>13.52</v>
      </c>
      <c r="I29" s="16">
        <v>16.829999999999998</v>
      </c>
      <c r="J29" s="16">
        <v>21.43</v>
      </c>
      <c r="K29" s="16">
        <v>28.06</v>
      </c>
      <c r="L29" s="16">
        <v>37.18</v>
      </c>
      <c r="M29" s="16">
        <v>40.020000000000003</v>
      </c>
      <c r="N29" s="16">
        <v>25.2</v>
      </c>
      <c r="O29" s="16">
        <v>24.8</v>
      </c>
      <c r="P29" s="16">
        <v>28.83</v>
      </c>
      <c r="Q29" s="16">
        <v>28.4</v>
      </c>
      <c r="R29" s="16">
        <v>26.98</v>
      </c>
      <c r="S29" s="16">
        <v>23.4</v>
      </c>
      <c r="T29" s="16">
        <v>21.66</v>
      </c>
      <c r="U29" s="16">
        <v>19.59</v>
      </c>
      <c r="V29" s="16">
        <v>15.2</v>
      </c>
      <c r="W29" s="16">
        <v>15.03</v>
      </c>
      <c r="X29" s="16">
        <v>15.14</v>
      </c>
      <c r="Y29" s="16">
        <v>15.5</v>
      </c>
      <c r="Z29" s="16">
        <v>19.52</v>
      </c>
      <c r="AA29" s="17">
        <v>24</v>
      </c>
      <c r="AB29" s="17">
        <v>40.020000000000003</v>
      </c>
      <c r="AC29" s="17">
        <v>6.5</v>
      </c>
      <c r="AD29" s="16">
        <v>468.45</v>
      </c>
      <c r="AE29" s="3"/>
      <c r="AF29" s="3"/>
    </row>
    <row r="30" spans="1:32" x14ac:dyDescent="0.25">
      <c r="A30" s="14">
        <v>26</v>
      </c>
      <c r="B30" s="16">
        <v>15.47</v>
      </c>
      <c r="C30" s="16">
        <v>14.15</v>
      </c>
      <c r="D30" s="16">
        <v>12.63</v>
      </c>
      <c r="E30" s="16">
        <v>12.2</v>
      </c>
      <c r="F30" s="16">
        <v>7.24</v>
      </c>
      <c r="G30" s="16">
        <v>6.13</v>
      </c>
      <c r="H30" s="16">
        <v>8.9499999999999993</v>
      </c>
      <c r="I30" s="16">
        <v>16.04</v>
      </c>
      <c r="J30" s="16">
        <v>21.71</v>
      </c>
      <c r="K30" s="16">
        <v>28.42</v>
      </c>
      <c r="L30" s="16">
        <v>28.06</v>
      </c>
      <c r="M30" s="16">
        <v>25.92</v>
      </c>
      <c r="N30" s="16">
        <v>26.49</v>
      </c>
      <c r="O30" s="16">
        <v>31.07</v>
      </c>
      <c r="P30" s="16">
        <v>27.41</v>
      </c>
      <c r="Q30" s="16">
        <v>28.77</v>
      </c>
      <c r="R30" s="16">
        <v>24.77</v>
      </c>
      <c r="S30" s="16">
        <v>25.42</v>
      </c>
      <c r="T30" s="16">
        <v>23.54</v>
      </c>
      <c r="U30" s="16">
        <v>24.49</v>
      </c>
      <c r="V30" s="16">
        <v>20.059999999999999</v>
      </c>
      <c r="W30" s="16">
        <v>20.440000000000001</v>
      </c>
      <c r="X30" s="16">
        <v>14.94</v>
      </c>
      <c r="Y30" s="16">
        <v>15.04</v>
      </c>
      <c r="Z30" s="16">
        <v>19.97</v>
      </c>
      <c r="AA30" s="17">
        <v>24</v>
      </c>
      <c r="AB30" s="17">
        <v>31.07</v>
      </c>
      <c r="AC30" s="17">
        <v>6.13</v>
      </c>
      <c r="AD30" s="16">
        <v>479.36</v>
      </c>
      <c r="AE30" s="3"/>
      <c r="AF30" s="3"/>
    </row>
    <row r="31" spans="1:32" x14ac:dyDescent="0.25">
      <c r="A31" s="14">
        <v>27</v>
      </c>
      <c r="B31" s="16">
        <v>9.1300000000000008</v>
      </c>
      <c r="C31" s="16">
        <v>10.55</v>
      </c>
      <c r="D31" s="16">
        <v>9.82</v>
      </c>
      <c r="E31" s="16">
        <v>7.72</v>
      </c>
      <c r="F31" s="16">
        <v>8.56</v>
      </c>
      <c r="G31" s="16">
        <v>9.5299999999999994</v>
      </c>
      <c r="H31" s="16">
        <v>12.76</v>
      </c>
      <c r="I31" s="16">
        <v>18.54</v>
      </c>
      <c r="J31" s="16">
        <v>24.95</v>
      </c>
      <c r="K31" s="16">
        <v>26.52</v>
      </c>
      <c r="L31" s="16">
        <v>30.08</v>
      </c>
      <c r="M31" s="16">
        <v>24.83</v>
      </c>
      <c r="N31" s="16">
        <v>25.45</v>
      </c>
      <c r="O31" s="16">
        <v>25.14</v>
      </c>
      <c r="P31" s="16">
        <v>27.67</v>
      </c>
      <c r="Q31" s="16">
        <v>21.6</v>
      </c>
      <c r="R31" s="16">
        <v>12.24</v>
      </c>
      <c r="S31" s="16">
        <v>14.77</v>
      </c>
      <c r="T31" s="16">
        <v>19.38</v>
      </c>
      <c r="U31" s="16">
        <v>19.89</v>
      </c>
      <c r="V31" s="16">
        <v>17.32</v>
      </c>
      <c r="W31" s="16">
        <v>12.45</v>
      </c>
      <c r="X31" s="16">
        <v>13.27</v>
      </c>
      <c r="Y31" s="16">
        <v>12.18</v>
      </c>
      <c r="Z31" s="16">
        <v>17.260000000000002</v>
      </c>
      <c r="AA31" s="17">
        <v>24</v>
      </c>
      <c r="AB31" s="17">
        <v>30.08</v>
      </c>
      <c r="AC31" s="17">
        <v>7.72</v>
      </c>
      <c r="AD31" s="16">
        <v>414.35</v>
      </c>
      <c r="AE31" s="3"/>
      <c r="AF31" s="3"/>
    </row>
    <row r="32" spans="1:32" x14ac:dyDescent="0.25">
      <c r="A32" s="14">
        <v>28</v>
      </c>
      <c r="B32" s="16">
        <v>11.53</v>
      </c>
      <c r="C32" s="16">
        <v>11.14</v>
      </c>
      <c r="D32" s="16">
        <v>11.74</v>
      </c>
      <c r="E32" s="16">
        <v>8.07</v>
      </c>
      <c r="F32" s="16">
        <v>7.6</v>
      </c>
      <c r="G32" s="16">
        <v>7.88</v>
      </c>
      <c r="H32" s="16">
        <v>9.18</v>
      </c>
      <c r="I32" s="16">
        <v>16.29</v>
      </c>
      <c r="J32" s="16">
        <v>20.8</v>
      </c>
      <c r="K32" s="16">
        <v>21.72</v>
      </c>
      <c r="L32" s="16">
        <v>20.18</v>
      </c>
      <c r="M32" s="16">
        <v>24.22</v>
      </c>
      <c r="N32" s="16">
        <v>20.73</v>
      </c>
      <c r="O32" s="16">
        <v>11.93</v>
      </c>
      <c r="P32" s="16">
        <v>17.48</v>
      </c>
      <c r="Q32" s="16">
        <v>19.329999999999998</v>
      </c>
      <c r="R32" s="16">
        <v>18.23</v>
      </c>
      <c r="S32" s="16">
        <v>17.18</v>
      </c>
      <c r="T32" s="16">
        <v>16.149999999999999</v>
      </c>
      <c r="U32" s="16">
        <v>14.6</v>
      </c>
      <c r="V32" s="16">
        <v>10.84</v>
      </c>
      <c r="W32" s="16">
        <v>10.72</v>
      </c>
      <c r="X32" s="16">
        <v>10.210000000000001</v>
      </c>
      <c r="Y32" s="16">
        <v>10.07</v>
      </c>
      <c r="Z32" s="16">
        <v>14.49</v>
      </c>
      <c r="AA32" s="17">
        <v>24</v>
      </c>
      <c r="AB32" s="17">
        <v>24.22</v>
      </c>
      <c r="AC32" s="17">
        <v>7.6</v>
      </c>
      <c r="AD32" s="16">
        <v>347.82</v>
      </c>
      <c r="AE32" s="3"/>
      <c r="AF32" s="3"/>
    </row>
    <row r="33" spans="1:32" x14ac:dyDescent="0.25">
      <c r="A33" s="14">
        <v>29</v>
      </c>
      <c r="B33" s="16">
        <v>8.8000000000000007</v>
      </c>
      <c r="C33" s="16">
        <v>9.4700000000000006</v>
      </c>
      <c r="D33" s="16">
        <v>9.77</v>
      </c>
      <c r="E33" s="16">
        <v>8.34</v>
      </c>
      <c r="F33" s="16">
        <v>4.46</v>
      </c>
      <c r="G33" s="16">
        <v>5.55</v>
      </c>
      <c r="H33" s="16">
        <v>8.92</v>
      </c>
      <c r="I33" s="16">
        <v>13.95</v>
      </c>
      <c r="J33" s="16">
        <v>14.36</v>
      </c>
      <c r="K33" s="16">
        <v>20.6</v>
      </c>
      <c r="L33" s="16">
        <v>14.15</v>
      </c>
      <c r="M33" s="16">
        <v>21.59</v>
      </c>
      <c r="N33" s="16">
        <v>19.78</v>
      </c>
      <c r="O33" s="16">
        <v>22.97</v>
      </c>
      <c r="P33" s="16">
        <v>24.5</v>
      </c>
      <c r="Q33" s="16">
        <v>22.67</v>
      </c>
      <c r="R33" s="16">
        <v>21.68</v>
      </c>
      <c r="S33" s="16">
        <v>20.97</v>
      </c>
      <c r="T33" s="16">
        <v>20.440000000000001</v>
      </c>
      <c r="U33" s="16">
        <v>15.83</v>
      </c>
      <c r="V33" s="16">
        <v>15.31</v>
      </c>
      <c r="W33" s="16">
        <v>13.39</v>
      </c>
      <c r="X33" s="16">
        <v>13.65</v>
      </c>
      <c r="Y33" s="16">
        <v>13.37</v>
      </c>
      <c r="Z33" s="16">
        <v>15.19</v>
      </c>
      <c r="AA33" s="17">
        <v>24</v>
      </c>
      <c r="AB33" s="17">
        <v>24.5</v>
      </c>
      <c r="AC33" s="17">
        <v>4.46</v>
      </c>
      <c r="AD33" s="16">
        <v>364.52</v>
      </c>
      <c r="AE33" s="3"/>
      <c r="AF33" s="3"/>
    </row>
    <row r="34" spans="1:32" x14ac:dyDescent="0.25">
      <c r="A34" s="14">
        <v>30</v>
      </c>
      <c r="B34" s="16">
        <v>10.95</v>
      </c>
      <c r="C34" s="16">
        <v>7.14</v>
      </c>
      <c r="D34" s="16">
        <v>4.3600000000000003</v>
      </c>
      <c r="E34" s="16">
        <v>6.6</v>
      </c>
      <c r="F34" s="16">
        <v>7.94</v>
      </c>
      <c r="G34" s="16">
        <v>8.19</v>
      </c>
      <c r="H34" s="16">
        <v>8.11</v>
      </c>
      <c r="I34" s="16">
        <v>10.55</v>
      </c>
      <c r="J34" s="16">
        <v>14.37</v>
      </c>
      <c r="K34" s="16">
        <v>22.37</v>
      </c>
      <c r="L34" s="16">
        <v>21.11</v>
      </c>
      <c r="M34" s="16">
        <v>22.45</v>
      </c>
      <c r="N34" s="16">
        <v>23.03</v>
      </c>
      <c r="O34" s="16">
        <v>24.33</v>
      </c>
      <c r="P34" s="16">
        <v>23.56</v>
      </c>
      <c r="Q34" s="16">
        <v>23.02</v>
      </c>
      <c r="R34" s="16">
        <v>21.73</v>
      </c>
      <c r="S34" s="16">
        <v>21.88</v>
      </c>
      <c r="T34" s="16">
        <v>21.68</v>
      </c>
      <c r="U34" s="16">
        <v>20.75</v>
      </c>
      <c r="V34" s="16">
        <v>19.420000000000002</v>
      </c>
      <c r="W34" s="16">
        <v>16.71</v>
      </c>
      <c r="X34" s="16">
        <v>16.04</v>
      </c>
      <c r="Y34" s="16">
        <v>17.149999999999999</v>
      </c>
      <c r="Z34" s="16">
        <v>16.39</v>
      </c>
      <c r="AA34" s="17">
        <v>24</v>
      </c>
      <c r="AB34" s="17">
        <v>24.33</v>
      </c>
      <c r="AC34" s="17">
        <v>4.3600000000000003</v>
      </c>
      <c r="AD34" s="16">
        <v>393.44</v>
      </c>
      <c r="AE34" s="3"/>
      <c r="AF34" s="3"/>
    </row>
    <row r="35" spans="1:32" x14ac:dyDescent="0.25">
      <c r="A35" s="14" t="s">
        <v>6</v>
      </c>
      <c r="B35" s="16">
        <v>10.220000000000001</v>
      </c>
      <c r="C35" s="16">
        <v>8.6999999999999993</v>
      </c>
      <c r="D35" s="16">
        <v>7.4</v>
      </c>
      <c r="E35" s="16">
        <v>6.48</v>
      </c>
      <c r="F35" s="16">
        <v>5.53</v>
      </c>
      <c r="G35" s="16">
        <v>5.4</v>
      </c>
      <c r="H35" s="16">
        <v>7.96</v>
      </c>
      <c r="I35" s="16">
        <v>12.8</v>
      </c>
      <c r="J35" s="16">
        <v>18.100000000000001</v>
      </c>
      <c r="K35" s="16">
        <v>24.71</v>
      </c>
      <c r="L35" s="16">
        <v>25.85</v>
      </c>
      <c r="M35" s="16">
        <v>26.07</v>
      </c>
      <c r="N35" s="16">
        <v>25.51</v>
      </c>
      <c r="O35" s="16">
        <v>24.96</v>
      </c>
      <c r="P35" s="16">
        <v>24.54</v>
      </c>
      <c r="Q35" s="16">
        <v>23.42</v>
      </c>
      <c r="R35" s="16">
        <v>22.58</v>
      </c>
      <c r="S35" s="16">
        <v>21.97</v>
      </c>
      <c r="T35" s="16">
        <v>20.77</v>
      </c>
      <c r="U35" s="16">
        <v>18.88</v>
      </c>
      <c r="V35" s="16">
        <v>15.79</v>
      </c>
      <c r="W35" s="16">
        <v>13.2</v>
      </c>
      <c r="X35" s="16">
        <v>11.11</v>
      </c>
      <c r="Y35" s="16">
        <v>11.15</v>
      </c>
      <c r="Z35" s="16">
        <f>ROUND(AVERAGE(B35:Y35),2)</f>
        <v>16.38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28</v>
      </c>
      <c r="L36" s="17">
        <v>29</v>
      </c>
      <c r="M36" s="17">
        <v>29</v>
      </c>
      <c r="N36" s="17">
        <v>29</v>
      </c>
      <c r="O36" s="17">
        <v>29</v>
      </c>
      <c r="P36" s="17">
        <v>29</v>
      </c>
      <c r="Q36" s="17">
        <v>29</v>
      </c>
      <c r="R36" s="17">
        <v>29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22.81</v>
      </c>
      <c r="C37" s="16">
        <v>21.45</v>
      </c>
      <c r="D37" s="16">
        <v>23.34</v>
      </c>
      <c r="E37" s="16">
        <v>23.29</v>
      </c>
      <c r="F37" s="16">
        <v>20.89</v>
      </c>
      <c r="G37" s="16">
        <v>16.27</v>
      </c>
      <c r="H37" s="16">
        <v>13.8</v>
      </c>
      <c r="I37" s="16">
        <v>18.54</v>
      </c>
      <c r="J37" s="16">
        <v>24.95</v>
      </c>
      <c r="K37" s="16">
        <v>36.86</v>
      </c>
      <c r="L37" s="16">
        <v>44.32</v>
      </c>
      <c r="M37" s="16">
        <v>41.47</v>
      </c>
      <c r="N37" s="16">
        <v>40.950000000000003</v>
      </c>
      <c r="O37" s="16">
        <v>41.35</v>
      </c>
      <c r="P37" s="16">
        <v>39.4</v>
      </c>
      <c r="Q37" s="16">
        <v>35.53</v>
      </c>
      <c r="R37" s="16">
        <v>39.86</v>
      </c>
      <c r="S37" s="16">
        <v>36.619999999999997</v>
      </c>
      <c r="T37" s="16">
        <v>31.32</v>
      </c>
      <c r="U37" s="16">
        <v>26.04</v>
      </c>
      <c r="V37" s="16">
        <v>23.53</v>
      </c>
      <c r="W37" s="16">
        <v>20.440000000000001</v>
      </c>
      <c r="X37" s="16">
        <v>19.2</v>
      </c>
      <c r="Y37" s="16">
        <v>23.36</v>
      </c>
      <c r="Z37" s="16"/>
      <c r="AA37" s="17"/>
      <c r="AB37" s="17">
        <f>MAX($B37:$Y37)</f>
        <v>44.32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306.49</v>
      </c>
      <c r="C38" s="16">
        <v>261.07</v>
      </c>
      <c r="D38" s="16">
        <v>221.85</v>
      </c>
      <c r="E38" s="16">
        <v>194.32</v>
      </c>
      <c r="F38" s="16">
        <v>165.99</v>
      </c>
      <c r="G38" s="16">
        <v>162.11000000000001</v>
      </c>
      <c r="H38" s="16">
        <v>238.77</v>
      </c>
      <c r="I38" s="16">
        <v>383.9</v>
      </c>
      <c r="J38" s="16">
        <v>543.08000000000004</v>
      </c>
      <c r="K38" s="16">
        <v>691.83</v>
      </c>
      <c r="L38" s="16">
        <v>749.71</v>
      </c>
      <c r="M38" s="16">
        <v>756.15</v>
      </c>
      <c r="N38" s="16">
        <v>739.72</v>
      </c>
      <c r="O38" s="16">
        <v>723.82</v>
      </c>
      <c r="P38" s="16">
        <v>711.76</v>
      </c>
      <c r="Q38" s="16">
        <v>679.21</v>
      </c>
      <c r="R38" s="16">
        <v>654.79999999999995</v>
      </c>
      <c r="S38" s="16">
        <v>659.11</v>
      </c>
      <c r="T38" s="16">
        <v>623.02</v>
      </c>
      <c r="U38" s="16">
        <v>566.51</v>
      </c>
      <c r="V38" s="16">
        <v>473.79</v>
      </c>
      <c r="W38" s="16">
        <v>395.92</v>
      </c>
      <c r="X38" s="16">
        <v>333.24</v>
      </c>
      <c r="Y38" s="16">
        <v>334.49</v>
      </c>
      <c r="Z38" s="16"/>
      <c r="AA38" s="17"/>
      <c r="AB38" s="17"/>
      <c r="AC38" s="17"/>
      <c r="AD38" s="17">
        <f>SUM(B38:Y38)</f>
        <v>11570.660000000002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51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19.5</v>
      </c>
      <c r="C44" s="16">
        <f>($Z6)</f>
        <v>16.66</v>
      </c>
      <c r="D44" s="16">
        <f>($Z7)</f>
        <v>13.89</v>
      </c>
      <c r="E44" s="16">
        <f>($Z8)</f>
        <v>15.26</v>
      </c>
      <c r="F44" s="16">
        <f>($Z9)</f>
        <v>14.49</v>
      </c>
      <c r="G44" s="16">
        <f>($Z10)</f>
        <v>13.16</v>
      </c>
      <c r="H44" s="16">
        <f>($Z11)</f>
        <v>16.13</v>
      </c>
      <c r="I44" s="16">
        <f>($Z12)</f>
        <v>14.77</v>
      </c>
      <c r="J44" s="16">
        <f>($Z13)</f>
        <v>15.4</v>
      </c>
      <c r="K44" s="16">
        <f>($Z14)</f>
        <v>15.95</v>
      </c>
      <c r="L44" s="16">
        <f>($Z15)</f>
        <v>14.25</v>
      </c>
      <c r="M44" s="16">
        <f>($Z16)</f>
        <v>12.37</v>
      </c>
      <c r="N44" s="16">
        <f>($Z17)</f>
        <v>14.35</v>
      </c>
      <c r="O44" s="16">
        <f>($Z18)</f>
        <v>13.33</v>
      </c>
      <c r="P44" s="16">
        <f>($Z19)</f>
        <v>13.15</v>
      </c>
      <c r="Q44" s="16">
        <f>($Z20)</f>
        <v>14.56</v>
      </c>
      <c r="R44" s="16">
        <f>($Z21)</f>
        <v>13.8</v>
      </c>
      <c r="S44" s="16">
        <f>($Z22)</f>
        <v>15.56</v>
      </c>
      <c r="T44" s="16">
        <f>($Z23)</f>
        <v>18.47</v>
      </c>
      <c r="U44" s="16">
        <f>($Z24)</f>
        <v>19.96</v>
      </c>
      <c r="V44" s="16">
        <f>($Z25)</f>
        <v>24.96</v>
      </c>
      <c r="W44" s="16">
        <f>($Z26)</f>
        <v>17.39</v>
      </c>
      <c r="X44" s="16">
        <f>($Z27)</f>
        <v>18.670000000000002</v>
      </c>
      <c r="Y44" s="16">
        <f>($Z28)</f>
        <v>19.62</v>
      </c>
      <c r="Z44" s="16">
        <f>($Z29)</f>
        <v>19.52</v>
      </c>
      <c r="AA44" s="16">
        <f>($Z30)</f>
        <v>19.97</v>
      </c>
      <c r="AB44" s="16">
        <f>($Z31)</f>
        <v>17.260000000000002</v>
      </c>
      <c r="AC44" s="16">
        <f>($Z32)</f>
        <v>14.49</v>
      </c>
      <c r="AD44" s="16">
        <f>($Z33)</f>
        <v>15.19</v>
      </c>
      <c r="AE44" s="16">
        <f>($Z34)</f>
        <v>16.39</v>
      </c>
      <c r="AF44" s="16"/>
    </row>
    <row r="45" spans="1:32" x14ac:dyDescent="0.25">
      <c r="A45" s="14" t="str">
        <f>($AB4)</f>
        <v>最大值</v>
      </c>
      <c r="B45" s="16">
        <f>($AB5)</f>
        <v>34.28</v>
      </c>
      <c r="C45" s="16">
        <f>($AB6)</f>
        <v>31.54</v>
      </c>
      <c r="D45" s="16">
        <f>($AB7)</f>
        <v>25.92</v>
      </c>
      <c r="E45" s="16">
        <f>($AB8)</f>
        <v>26.78</v>
      </c>
      <c r="F45" s="16">
        <f>($AB9)</f>
        <v>28.37</v>
      </c>
      <c r="G45" s="16">
        <f>($AB10)</f>
        <v>28.12</v>
      </c>
      <c r="H45" s="16">
        <f>($AB11)</f>
        <v>31.27</v>
      </c>
      <c r="I45" s="16">
        <f>($AB12)</f>
        <v>27.53</v>
      </c>
      <c r="J45" s="16">
        <f>($AB13)</f>
        <v>32.71</v>
      </c>
      <c r="K45" s="16">
        <f>($AB14)</f>
        <v>31.74</v>
      </c>
      <c r="L45" s="16">
        <f>($AB15)</f>
        <v>27.55</v>
      </c>
      <c r="M45" s="16">
        <f>($AB16)</f>
        <v>22.57</v>
      </c>
      <c r="N45" s="16">
        <f>($AB17)</f>
        <v>28.34</v>
      </c>
      <c r="O45" s="16">
        <f>($AB18)</f>
        <v>24.92</v>
      </c>
      <c r="P45" s="16">
        <f>($AB19)</f>
        <v>25.92</v>
      </c>
      <c r="Q45" s="16">
        <f>($AB20)</f>
        <v>24.58</v>
      </c>
      <c r="R45" s="16">
        <f>($AB21)</f>
        <v>26.65</v>
      </c>
      <c r="S45" s="16">
        <f>($AB22)</f>
        <v>25.84</v>
      </c>
      <c r="T45" s="16">
        <f>($AB23)</f>
        <v>29.15</v>
      </c>
      <c r="U45" s="16">
        <f>($AB24)</f>
        <v>33.26</v>
      </c>
      <c r="V45" s="16">
        <f>($AB25)</f>
        <v>41.47</v>
      </c>
      <c r="W45" s="16">
        <f>($AB26)</f>
        <v>39.86</v>
      </c>
      <c r="X45" s="16">
        <f>($AB27)</f>
        <v>44.32</v>
      </c>
      <c r="Y45" s="16">
        <f>($AB28)</f>
        <v>38.909999999999997</v>
      </c>
      <c r="Z45" s="16">
        <f>($AB29)</f>
        <v>40.020000000000003</v>
      </c>
      <c r="AA45" s="16">
        <f>($AB30)</f>
        <v>31.07</v>
      </c>
      <c r="AB45" s="16">
        <f>($AB31)</f>
        <v>30.08</v>
      </c>
      <c r="AC45" s="16">
        <f>($AB32)</f>
        <v>24.22</v>
      </c>
      <c r="AD45" s="16">
        <f>($AB33)</f>
        <v>24.5</v>
      </c>
      <c r="AE45" s="16">
        <f>($AB34)</f>
        <v>24.33</v>
      </c>
      <c r="AF45" s="16"/>
    </row>
    <row r="46" spans="1:32" x14ac:dyDescent="0.25">
      <c r="A46" s="14" t="str">
        <f>($AC4)</f>
        <v>最小值</v>
      </c>
      <c r="B46" s="16">
        <f>($AC5)</f>
        <v>8</v>
      </c>
      <c r="C46" s="16">
        <f>($AC6)</f>
        <v>2.72</v>
      </c>
      <c r="D46" s="16">
        <f>($AC7)</f>
        <v>3.37</v>
      </c>
      <c r="E46" s="16">
        <f>($AC8)</f>
        <v>3.01</v>
      </c>
      <c r="F46" s="16">
        <f>($AC9)</f>
        <v>3.57</v>
      </c>
      <c r="G46" s="16">
        <f>($AC10)</f>
        <v>2.42</v>
      </c>
      <c r="H46" s="16">
        <f>($AC11)</f>
        <v>3.52</v>
      </c>
      <c r="I46" s="16">
        <f>($AC12)</f>
        <v>3.89</v>
      </c>
      <c r="J46" s="16">
        <f>($AC13)</f>
        <v>2.37</v>
      </c>
      <c r="K46" s="16">
        <f>($AC14)</f>
        <v>3.86</v>
      </c>
      <c r="L46" s="16">
        <f>($AC15)</f>
        <v>3.53</v>
      </c>
      <c r="M46" s="16">
        <f>($AC16)</f>
        <v>2.3199999999999998</v>
      </c>
      <c r="N46" s="16">
        <f>($AC17)</f>
        <v>2.0699999999999998</v>
      </c>
      <c r="O46" s="16">
        <f>($AC18)</f>
        <v>3.3</v>
      </c>
      <c r="P46" s="16">
        <f>($AC19)</f>
        <v>2.42</v>
      </c>
      <c r="Q46" s="16">
        <f>($AC20)</f>
        <v>2.92</v>
      </c>
      <c r="R46" s="16">
        <f>($AC21)</f>
        <v>3.98</v>
      </c>
      <c r="S46" s="16">
        <f>($AC22)</f>
        <v>3.54</v>
      </c>
      <c r="T46" s="16">
        <f>($AC23)</f>
        <v>3.51</v>
      </c>
      <c r="U46" s="16">
        <f>($AC24)</f>
        <v>4.25</v>
      </c>
      <c r="V46" s="16">
        <f>($AC25)</f>
        <v>3.32</v>
      </c>
      <c r="W46" s="16">
        <f>($AC26)</f>
        <v>5.15</v>
      </c>
      <c r="X46" s="16">
        <f>($AC27)</f>
        <v>5.23</v>
      </c>
      <c r="Y46" s="16">
        <f>($AC28)</f>
        <v>7.83</v>
      </c>
      <c r="Z46" s="16">
        <f>($AC29)</f>
        <v>6.5</v>
      </c>
      <c r="AA46" s="16">
        <f>($AC30)</f>
        <v>6.13</v>
      </c>
      <c r="AB46" s="16">
        <f>($AC31)</f>
        <v>7.72</v>
      </c>
      <c r="AC46" s="16">
        <f>($AC32)</f>
        <v>7.6</v>
      </c>
      <c r="AD46" s="16">
        <f>($AC33)</f>
        <v>4.46</v>
      </c>
      <c r="AE46" s="16">
        <f>($AC34)</f>
        <v>4.3600000000000003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AD1"/>
    </sheetView>
  </sheetViews>
  <sheetFormatPr defaultRowHeight="16.5" x14ac:dyDescent="0.25"/>
  <cols>
    <col min="1" max="32" width="6.62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</row>
    <row r="2" spans="1:32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</v>
      </c>
      <c r="AA2" s="5"/>
      <c r="AB2" s="5"/>
      <c r="AC2" s="5"/>
      <c r="AD2" s="5"/>
      <c r="AE2" s="2"/>
      <c r="AF2" s="3"/>
    </row>
    <row r="3" spans="1:32" x14ac:dyDescent="0.25">
      <c r="A3" s="5" t="s">
        <v>50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12</v>
      </c>
      <c r="R3" s="7" t="s">
        <v>13</v>
      </c>
      <c r="S3" s="8" t="s">
        <v>14</v>
      </c>
      <c r="T3" s="9" t="s">
        <v>15</v>
      </c>
      <c r="U3" s="10" t="s">
        <v>16</v>
      </c>
      <c r="V3" s="11" t="s">
        <v>17</v>
      </c>
      <c r="W3" s="12" t="s">
        <v>18</v>
      </c>
      <c r="X3" s="13" t="s">
        <v>19</v>
      </c>
      <c r="Y3" s="6"/>
      <c r="Z3" s="5" t="s">
        <v>4</v>
      </c>
      <c r="AA3" s="5"/>
      <c r="AB3" s="5"/>
      <c r="AC3" s="5"/>
      <c r="AD3" s="5"/>
      <c r="AE3" s="2"/>
      <c r="AF3" s="3"/>
    </row>
    <row r="4" spans="1:32" x14ac:dyDescent="0.25">
      <c r="A4" s="14" t="s">
        <v>5</v>
      </c>
      <c r="B4" s="15">
        <v>0</v>
      </c>
      <c r="C4" s="15">
        <v>4.1666666666666664E-2</v>
      </c>
      <c r="D4" s="15">
        <v>8.3333333333333329E-2</v>
      </c>
      <c r="E4" s="15">
        <v>0.125</v>
      </c>
      <c r="F4" s="15">
        <v>0.16666666666666666</v>
      </c>
      <c r="G4" s="15">
        <v>0.20833333333333334</v>
      </c>
      <c r="H4" s="15">
        <v>0.25</v>
      </c>
      <c r="I4" s="15">
        <v>0.29166666666666669</v>
      </c>
      <c r="J4" s="15">
        <v>0.33333333333333331</v>
      </c>
      <c r="K4" s="15">
        <v>0.375</v>
      </c>
      <c r="L4" s="15">
        <v>0.41666666666666669</v>
      </c>
      <c r="M4" s="15">
        <v>0.45833333333333331</v>
      </c>
      <c r="N4" s="15">
        <v>0.5</v>
      </c>
      <c r="O4" s="15">
        <v>0.54166666666666663</v>
      </c>
      <c r="P4" s="15">
        <v>0.58333333333333337</v>
      </c>
      <c r="Q4" s="15">
        <v>0.625</v>
      </c>
      <c r="R4" s="15">
        <v>0.66666666666666663</v>
      </c>
      <c r="S4" s="15">
        <v>0.70833333333333337</v>
      </c>
      <c r="T4" s="15">
        <v>0.75</v>
      </c>
      <c r="U4" s="15">
        <v>0.79166666666666663</v>
      </c>
      <c r="V4" s="15">
        <v>0.83333333333333337</v>
      </c>
      <c r="W4" s="15">
        <v>0.875</v>
      </c>
      <c r="X4" s="15">
        <v>0.91666666666666663</v>
      </c>
      <c r="Y4" s="15">
        <v>0.95833333333333337</v>
      </c>
      <c r="Z4" s="14" t="s">
        <v>6</v>
      </c>
      <c r="AA4" s="14" t="s">
        <v>7</v>
      </c>
      <c r="AB4" s="14" t="s">
        <v>8</v>
      </c>
      <c r="AC4" s="14" t="s">
        <v>9</v>
      </c>
      <c r="AD4" s="14" t="s">
        <v>10</v>
      </c>
      <c r="AE4" s="2"/>
      <c r="AF4" s="3"/>
    </row>
    <row r="5" spans="1:32" x14ac:dyDescent="0.25">
      <c r="A5" s="14">
        <v>1</v>
      </c>
      <c r="B5" s="16">
        <v>2.44</v>
      </c>
      <c r="C5" s="16">
        <v>2.4</v>
      </c>
      <c r="D5" s="16">
        <v>2.1800000000000002</v>
      </c>
      <c r="E5" s="16">
        <v>2.34</v>
      </c>
      <c r="F5" s="16">
        <v>2.4300000000000002</v>
      </c>
      <c r="G5" s="16">
        <v>2.58</v>
      </c>
      <c r="H5" s="16">
        <v>2.94</v>
      </c>
      <c r="I5" s="16">
        <v>2.96</v>
      </c>
      <c r="J5" s="16">
        <v>2.74</v>
      </c>
      <c r="K5" s="16">
        <v>2.33</v>
      </c>
      <c r="L5" s="16">
        <v>2.29</v>
      </c>
      <c r="M5" s="16">
        <v>2.13</v>
      </c>
      <c r="N5" s="16">
        <v>2.06</v>
      </c>
      <c r="O5" s="16">
        <v>2.04</v>
      </c>
      <c r="P5" s="16">
        <v>2.0099999999999998</v>
      </c>
      <c r="Q5" s="16">
        <v>2.0699999999999998</v>
      </c>
      <c r="R5" s="16">
        <v>2.1</v>
      </c>
      <c r="S5" s="16">
        <v>2.08</v>
      </c>
      <c r="T5" s="16">
        <v>2.11</v>
      </c>
      <c r="U5" s="16">
        <v>2.31</v>
      </c>
      <c r="V5" s="16">
        <v>2.35</v>
      </c>
      <c r="W5" s="16">
        <v>2.54</v>
      </c>
      <c r="X5" s="16">
        <v>2.81</v>
      </c>
      <c r="Y5" s="16">
        <v>2.86</v>
      </c>
      <c r="Z5" s="16">
        <v>2.38</v>
      </c>
      <c r="AA5" s="17">
        <v>24</v>
      </c>
      <c r="AB5" s="17">
        <v>2.96</v>
      </c>
      <c r="AC5" s="17">
        <v>2.0099999999999998</v>
      </c>
      <c r="AD5" s="16">
        <v>57.1</v>
      </c>
      <c r="AE5" s="3"/>
      <c r="AF5" s="3"/>
    </row>
    <row r="6" spans="1:32" x14ac:dyDescent="0.25">
      <c r="A6" s="14">
        <v>2</v>
      </c>
      <c r="B6" s="16">
        <v>3.01</v>
      </c>
      <c r="C6" s="16">
        <v>2.93</v>
      </c>
      <c r="D6" s="16">
        <v>2.81</v>
      </c>
      <c r="E6" s="16">
        <v>3.06</v>
      </c>
      <c r="F6" s="16">
        <v>2.89</v>
      </c>
      <c r="G6" s="16">
        <v>2.84</v>
      </c>
      <c r="H6" s="16">
        <v>2.81</v>
      </c>
      <c r="I6" s="16">
        <v>2.44</v>
      </c>
      <c r="J6" s="16">
        <v>2.2999999999999998</v>
      </c>
      <c r="K6" s="16">
        <v>2.19</v>
      </c>
      <c r="L6" s="16">
        <v>2.12</v>
      </c>
      <c r="M6" s="16">
        <v>2.09</v>
      </c>
      <c r="N6" s="16">
        <v>2.06</v>
      </c>
      <c r="O6" s="16">
        <v>2.0699999999999998</v>
      </c>
      <c r="P6" s="16">
        <v>2.1</v>
      </c>
      <c r="Q6" s="16">
        <v>2.06</v>
      </c>
      <c r="R6" s="16">
        <v>2.13</v>
      </c>
      <c r="S6" s="16">
        <v>2.09</v>
      </c>
      <c r="T6" s="16">
        <v>2.15</v>
      </c>
      <c r="U6" s="16">
        <v>2.38</v>
      </c>
      <c r="V6" s="16">
        <v>2.39</v>
      </c>
      <c r="W6" s="16">
        <v>2.46</v>
      </c>
      <c r="X6" s="16">
        <v>2.6</v>
      </c>
      <c r="Y6" s="16">
        <v>2.95</v>
      </c>
      <c r="Z6" s="16">
        <v>2.46</v>
      </c>
      <c r="AA6" s="17">
        <v>24</v>
      </c>
      <c r="AB6" s="17">
        <v>3.06</v>
      </c>
      <c r="AC6" s="17">
        <v>2.06</v>
      </c>
      <c r="AD6" s="16">
        <v>58.93</v>
      </c>
      <c r="AE6" s="3"/>
      <c r="AF6" s="3"/>
    </row>
    <row r="7" spans="1:32" x14ac:dyDescent="0.25">
      <c r="A7" s="14">
        <v>3</v>
      </c>
      <c r="B7" s="16">
        <v>2.79</v>
      </c>
      <c r="C7" s="16">
        <v>2.88</v>
      </c>
      <c r="D7" s="16">
        <v>2.84</v>
      </c>
      <c r="E7" s="16">
        <v>3.02</v>
      </c>
      <c r="F7" s="16">
        <v>2.86</v>
      </c>
      <c r="G7" s="16">
        <v>2.85</v>
      </c>
      <c r="H7" s="16">
        <v>2.7</v>
      </c>
      <c r="I7" s="16">
        <v>2.4500000000000002</v>
      </c>
      <c r="J7" s="16">
        <v>2.2799999999999998</v>
      </c>
      <c r="K7" s="16">
        <v>2.13</v>
      </c>
      <c r="L7" s="16">
        <v>2.15</v>
      </c>
      <c r="M7" s="16">
        <v>2.04</v>
      </c>
      <c r="N7" s="16">
        <v>2.04</v>
      </c>
      <c r="O7" s="16">
        <v>2.0499999999999998</v>
      </c>
      <c r="P7" s="16">
        <v>2.0299999999999998</v>
      </c>
      <c r="Q7" s="16">
        <v>2.08</v>
      </c>
      <c r="R7" s="16">
        <v>2.2000000000000002</v>
      </c>
      <c r="S7" s="16">
        <v>2.17</v>
      </c>
      <c r="T7" s="16">
        <v>2.21</v>
      </c>
      <c r="U7" s="16">
        <v>2.29</v>
      </c>
      <c r="V7" s="16">
        <v>2.14</v>
      </c>
      <c r="W7" s="16">
        <v>2.35</v>
      </c>
      <c r="X7" s="16">
        <v>2.4500000000000002</v>
      </c>
      <c r="Y7" s="16">
        <v>2.6</v>
      </c>
      <c r="Z7" s="16">
        <v>2.4</v>
      </c>
      <c r="AA7" s="17">
        <v>24</v>
      </c>
      <c r="AB7" s="17">
        <v>3.02</v>
      </c>
      <c r="AC7" s="17">
        <v>2.0299999999999998</v>
      </c>
      <c r="AD7" s="16">
        <v>57.6</v>
      </c>
      <c r="AE7" s="3"/>
      <c r="AF7" s="3"/>
    </row>
    <row r="8" spans="1:32" x14ac:dyDescent="0.25">
      <c r="A8" s="14">
        <v>4</v>
      </c>
      <c r="B8" s="16">
        <v>2.62</v>
      </c>
      <c r="C8" s="16">
        <v>2.61</v>
      </c>
      <c r="D8" s="16">
        <v>3.51</v>
      </c>
      <c r="E8" s="16">
        <v>2.82</v>
      </c>
      <c r="F8" s="16">
        <v>2.4700000000000002</v>
      </c>
      <c r="G8" s="16">
        <v>2.6</v>
      </c>
      <c r="H8" s="16">
        <v>2.69</v>
      </c>
      <c r="I8" s="16">
        <v>2.56</v>
      </c>
      <c r="J8" s="16">
        <v>2.29</v>
      </c>
      <c r="K8" s="16">
        <v>2.14</v>
      </c>
      <c r="L8" s="16">
        <v>2.12</v>
      </c>
      <c r="M8" s="16">
        <v>2.06</v>
      </c>
      <c r="N8" s="16">
        <v>2.0299999999999998</v>
      </c>
      <c r="O8" s="16">
        <v>2</v>
      </c>
      <c r="P8" s="16">
        <v>2</v>
      </c>
      <c r="Q8" s="16">
        <v>1.99</v>
      </c>
      <c r="R8" s="16">
        <v>2.06</v>
      </c>
      <c r="S8" s="16">
        <v>2.16</v>
      </c>
      <c r="T8" s="16">
        <v>2.11</v>
      </c>
      <c r="U8" s="16">
        <v>2.29</v>
      </c>
      <c r="V8" s="16">
        <v>2.33</v>
      </c>
      <c r="W8" s="16">
        <v>2.29</v>
      </c>
      <c r="X8" s="16">
        <v>2.36</v>
      </c>
      <c r="Y8" s="16">
        <v>2.4500000000000002</v>
      </c>
      <c r="Z8" s="16">
        <v>2.36</v>
      </c>
      <c r="AA8" s="17">
        <v>24</v>
      </c>
      <c r="AB8" s="17">
        <v>3.51</v>
      </c>
      <c r="AC8" s="17">
        <v>1.99</v>
      </c>
      <c r="AD8" s="16">
        <v>56.56</v>
      </c>
      <c r="AE8" s="3"/>
      <c r="AF8" s="3"/>
    </row>
    <row r="9" spans="1:32" x14ac:dyDescent="0.25">
      <c r="A9" s="14">
        <v>5</v>
      </c>
      <c r="B9" s="16">
        <v>2.4900000000000002</v>
      </c>
      <c r="C9" s="16">
        <v>2.4900000000000002</v>
      </c>
      <c r="D9" s="16">
        <v>2.98</v>
      </c>
      <c r="E9" s="16">
        <v>3.19</v>
      </c>
      <c r="F9" s="16">
        <v>3.36</v>
      </c>
      <c r="G9" s="16">
        <v>3.01</v>
      </c>
      <c r="H9" s="16">
        <v>2.71</v>
      </c>
      <c r="I9" s="16">
        <v>2.41</v>
      </c>
      <c r="J9" s="16">
        <v>2.21</v>
      </c>
      <c r="K9" s="16">
        <v>2.19</v>
      </c>
      <c r="L9" s="16">
        <v>2.13</v>
      </c>
      <c r="M9" s="16">
        <v>2.1</v>
      </c>
      <c r="N9" s="16">
        <v>2.06</v>
      </c>
      <c r="O9" s="16">
        <v>2.04</v>
      </c>
      <c r="P9" s="16">
        <v>2.08</v>
      </c>
      <c r="Q9" s="16">
        <v>2.04</v>
      </c>
      <c r="R9" s="16">
        <v>2.13</v>
      </c>
      <c r="S9" s="16">
        <v>2.15</v>
      </c>
      <c r="T9" s="16">
        <v>2.15</v>
      </c>
      <c r="U9" s="16">
        <v>2.27</v>
      </c>
      <c r="V9" s="16">
        <v>2.34</v>
      </c>
      <c r="W9" s="16">
        <v>2.4</v>
      </c>
      <c r="X9" s="16">
        <v>2.5099999999999998</v>
      </c>
      <c r="Y9" s="16">
        <v>2.65</v>
      </c>
      <c r="Z9" s="16">
        <v>2.42</v>
      </c>
      <c r="AA9" s="17">
        <v>24</v>
      </c>
      <c r="AB9" s="17">
        <v>3.36</v>
      </c>
      <c r="AC9" s="17">
        <v>2.04</v>
      </c>
      <c r="AD9" s="16">
        <v>58.09</v>
      </c>
      <c r="AE9" s="3"/>
      <c r="AF9" s="3"/>
    </row>
    <row r="10" spans="1:32" x14ac:dyDescent="0.25">
      <c r="A10" s="14">
        <v>6</v>
      </c>
      <c r="B10" s="16">
        <v>2.61</v>
      </c>
      <c r="C10" s="16">
        <v>2.84</v>
      </c>
      <c r="D10" s="16">
        <v>2.83</v>
      </c>
      <c r="E10" s="16">
        <v>2.68</v>
      </c>
      <c r="F10" s="16">
        <v>2.71</v>
      </c>
      <c r="G10" s="16">
        <v>2.37</v>
      </c>
      <c r="H10" s="16">
        <v>2.27</v>
      </c>
      <c r="I10" s="16">
        <v>2.4900000000000002</v>
      </c>
      <c r="J10" s="16">
        <v>2.91</v>
      </c>
      <c r="K10" s="16">
        <v>3.21</v>
      </c>
      <c r="L10" s="16">
        <v>3.02</v>
      </c>
      <c r="M10" s="16">
        <v>2.63</v>
      </c>
      <c r="N10" s="16">
        <v>2.37</v>
      </c>
      <c r="O10" s="16">
        <v>2.1</v>
      </c>
      <c r="P10" s="16">
        <v>2.06</v>
      </c>
      <c r="Q10" s="16">
        <v>2.1</v>
      </c>
      <c r="R10" s="16">
        <v>2.16</v>
      </c>
      <c r="S10" s="16">
        <v>2.1</v>
      </c>
      <c r="T10" s="16">
        <v>2.0699999999999998</v>
      </c>
      <c r="U10" s="16">
        <v>2.13</v>
      </c>
      <c r="V10" s="16">
        <v>2.31</v>
      </c>
      <c r="W10" s="16">
        <v>2.65</v>
      </c>
      <c r="X10" s="16">
        <v>2.76</v>
      </c>
      <c r="Y10" s="16">
        <v>2.91</v>
      </c>
      <c r="Z10" s="16">
        <v>2.5099999999999998</v>
      </c>
      <c r="AA10" s="17">
        <v>24</v>
      </c>
      <c r="AB10" s="17">
        <v>3.21</v>
      </c>
      <c r="AC10" s="17">
        <v>2.06</v>
      </c>
      <c r="AD10" s="16">
        <v>60.29</v>
      </c>
      <c r="AE10" s="3"/>
      <c r="AF10" s="3"/>
    </row>
    <row r="11" spans="1:32" x14ac:dyDescent="0.25">
      <c r="A11" s="14">
        <v>7</v>
      </c>
      <c r="B11" s="16">
        <v>3.1</v>
      </c>
      <c r="C11" s="16">
        <v>2.84</v>
      </c>
      <c r="D11" s="16">
        <v>2.57</v>
      </c>
      <c r="E11" s="16">
        <v>2.72</v>
      </c>
      <c r="F11" s="16">
        <v>2.81</v>
      </c>
      <c r="G11" s="16">
        <v>2.67</v>
      </c>
      <c r="H11" s="16">
        <v>2.61</v>
      </c>
      <c r="I11" s="16">
        <v>2.5</v>
      </c>
      <c r="J11" s="16">
        <v>2.5</v>
      </c>
      <c r="K11" s="16">
        <v>2.5299999999999998</v>
      </c>
      <c r="L11" s="16">
        <v>2.2599999999999998</v>
      </c>
      <c r="M11" s="16">
        <v>2.0499999999999998</v>
      </c>
      <c r="N11" s="16">
        <v>2.0299999999999998</v>
      </c>
      <c r="O11" s="16">
        <v>2.0499999999999998</v>
      </c>
      <c r="P11" s="16">
        <v>2.04</v>
      </c>
      <c r="Q11" s="16">
        <v>2.04</v>
      </c>
      <c r="R11" s="16">
        <v>2.02</v>
      </c>
      <c r="S11" s="16">
        <v>1.91</v>
      </c>
      <c r="T11" s="16">
        <v>1.99</v>
      </c>
      <c r="U11" s="16">
        <v>2.1</v>
      </c>
      <c r="V11" s="16">
        <v>2.34</v>
      </c>
      <c r="W11" s="16">
        <v>2.4900000000000002</v>
      </c>
      <c r="X11" s="16">
        <v>2.48</v>
      </c>
      <c r="Y11" s="16">
        <v>2.71</v>
      </c>
      <c r="Z11" s="16">
        <v>2.39</v>
      </c>
      <c r="AA11" s="17">
        <v>24</v>
      </c>
      <c r="AB11" s="17">
        <v>3.1</v>
      </c>
      <c r="AC11" s="17">
        <v>1.91</v>
      </c>
      <c r="AD11" s="16">
        <v>57.36</v>
      </c>
      <c r="AE11" s="3"/>
      <c r="AF11" s="3"/>
    </row>
    <row r="12" spans="1:32" x14ac:dyDescent="0.25">
      <c r="A12" s="14">
        <v>8</v>
      </c>
      <c r="B12" s="16">
        <v>2.7</v>
      </c>
      <c r="C12" s="16">
        <v>2.96</v>
      </c>
      <c r="D12" s="16">
        <v>3.17</v>
      </c>
      <c r="E12" s="16">
        <v>3.1</v>
      </c>
      <c r="F12" s="16">
        <v>2.97</v>
      </c>
      <c r="G12" s="16">
        <v>3.06</v>
      </c>
      <c r="H12" s="16">
        <v>2.96</v>
      </c>
      <c r="I12" s="16">
        <v>2.58</v>
      </c>
      <c r="J12" s="16">
        <v>2.35</v>
      </c>
      <c r="K12" s="16">
        <v>2.27</v>
      </c>
      <c r="L12" s="18">
        <v>2.12</v>
      </c>
      <c r="M12" s="28">
        <v>1.98</v>
      </c>
      <c r="N12" s="16">
        <v>2</v>
      </c>
      <c r="O12" s="16">
        <v>1.94</v>
      </c>
      <c r="P12" s="16">
        <v>1.96</v>
      </c>
      <c r="Q12" s="16">
        <v>2.0299999999999998</v>
      </c>
      <c r="R12" s="16">
        <v>2.0099999999999998</v>
      </c>
      <c r="S12" s="16">
        <v>2.04</v>
      </c>
      <c r="T12" s="16">
        <v>2.2000000000000002</v>
      </c>
      <c r="U12" s="16">
        <v>2.44</v>
      </c>
      <c r="V12" s="16">
        <v>2.58</v>
      </c>
      <c r="W12" s="16">
        <v>2.35</v>
      </c>
      <c r="X12" s="16">
        <v>2.72</v>
      </c>
      <c r="Y12" s="16">
        <v>2.76</v>
      </c>
      <c r="Z12" s="16">
        <v>2.5099999999999998</v>
      </c>
      <c r="AA12" s="17">
        <v>22</v>
      </c>
      <c r="AB12" s="17">
        <v>3.17</v>
      </c>
      <c r="AC12" s="17">
        <v>1.94</v>
      </c>
      <c r="AD12" s="16">
        <v>55.15</v>
      </c>
      <c r="AE12" s="3"/>
      <c r="AF12" s="3"/>
    </row>
    <row r="13" spans="1:32" x14ac:dyDescent="0.25">
      <c r="A13" s="14">
        <v>9</v>
      </c>
      <c r="B13" s="16">
        <v>2.8</v>
      </c>
      <c r="C13" s="16">
        <v>2.98</v>
      </c>
      <c r="D13" s="16">
        <v>2.99</v>
      </c>
      <c r="E13" s="16">
        <v>3.21</v>
      </c>
      <c r="F13" s="16">
        <v>3.28</v>
      </c>
      <c r="G13" s="16">
        <v>3.24</v>
      </c>
      <c r="H13" s="16">
        <v>2.77</v>
      </c>
      <c r="I13" s="16">
        <v>2.46</v>
      </c>
      <c r="J13" s="16">
        <v>2.13</v>
      </c>
      <c r="K13" s="16">
        <v>2.09</v>
      </c>
      <c r="L13" s="16">
        <v>2.11</v>
      </c>
      <c r="M13" s="16">
        <v>2.08</v>
      </c>
      <c r="N13" s="16">
        <v>2.1</v>
      </c>
      <c r="O13" s="16">
        <v>2.11</v>
      </c>
      <c r="P13" s="16">
        <v>2.06</v>
      </c>
      <c r="Q13" s="16">
        <v>2.09</v>
      </c>
      <c r="R13" s="16">
        <v>2.13</v>
      </c>
      <c r="S13" s="16">
        <v>2.0699999999999998</v>
      </c>
      <c r="T13" s="16">
        <v>2.1</v>
      </c>
      <c r="U13" s="16">
        <v>2.12</v>
      </c>
      <c r="V13" s="16">
        <v>2.33</v>
      </c>
      <c r="W13" s="16">
        <v>2.3199999999999998</v>
      </c>
      <c r="X13" s="16">
        <v>2.63</v>
      </c>
      <c r="Y13" s="16">
        <v>2.66</v>
      </c>
      <c r="Z13" s="16">
        <v>2.4500000000000002</v>
      </c>
      <c r="AA13" s="17">
        <v>24</v>
      </c>
      <c r="AB13" s="17">
        <v>3.28</v>
      </c>
      <c r="AC13" s="17">
        <v>2.06</v>
      </c>
      <c r="AD13" s="16">
        <v>58.86</v>
      </c>
      <c r="AE13" s="3"/>
      <c r="AF13" s="3"/>
    </row>
    <row r="14" spans="1:32" x14ac:dyDescent="0.25">
      <c r="A14" s="14">
        <v>10</v>
      </c>
      <c r="B14" s="16">
        <v>2.62</v>
      </c>
      <c r="C14" s="16">
        <v>2.61</v>
      </c>
      <c r="D14" s="16">
        <v>2.72</v>
      </c>
      <c r="E14" s="16">
        <v>2.6</v>
      </c>
      <c r="F14" s="16">
        <v>2.66</v>
      </c>
      <c r="G14" s="16">
        <v>2.62</v>
      </c>
      <c r="H14" s="16">
        <v>2.56</v>
      </c>
      <c r="I14" s="16">
        <v>2.4300000000000002</v>
      </c>
      <c r="J14" s="16">
        <v>2.2000000000000002</v>
      </c>
      <c r="K14" s="16">
        <v>2.11</v>
      </c>
      <c r="L14" s="16">
        <v>2.08</v>
      </c>
      <c r="M14" s="16">
        <v>2.0699999999999998</v>
      </c>
      <c r="N14" s="16">
        <v>2.06</v>
      </c>
      <c r="O14" s="16">
        <v>2.08</v>
      </c>
      <c r="P14" s="16">
        <v>2.0699999999999998</v>
      </c>
      <c r="Q14" s="16">
        <v>2.1</v>
      </c>
      <c r="R14" s="16">
        <v>2.08</v>
      </c>
      <c r="S14" s="16">
        <v>2.0699999999999998</v>
      </c>
      <c r="T14" s="16">
        <v>2.08</v>
      </c>
      <c r="U14" s="16">
        <v>2.1</v>
      </c>
      <c r="V14" s="16">
        <v>2.17</v>
      </c>
      <c r="W14" s="16">
        <v>2.38</v>
      </c>
      <c r="X14" s="16">
        <v>2.59</v>
      </c>
      <c r="Y14" s="16">
        <v>2.59</v>
      </c>
      <c r="Z14" s="16">
        <v>2.3199999999999998</v>
      </c>
      <c r="AA14" s="17">
        <v>24</v>
      </c>
      <c r="AB14" s="17">
        <v>2.72</v>
      </c>
      <c r="AC14" s="17">
        <v>2.06</v>
      </c>
      <c r="AD14" s="16">
        <v>55.65</v>
      </c>
      <c r="AE14" s="3"/>
      <c r="AF14" s="3"/>
    </row>
    <row r="15" spans="1:32" x14ac:dyDescent="0.25">
      <c r="A15" s="14">
        <v>11</v>
      </c>
      <c r="B15" s="16">
        <v>2.66</v>
      </c>
      <c r="C15" s="16">
        <v>2.77</v>
      </c>
      <c r="D15" s="16">
        <v>2.7</v>
      </c>
      <c r="E15" s="16">
        <v>2.6</v>
      </c>
      <c r="F15" s="16">
        <v>2.64</v>
      </c>
      <c r="G15" s="16">
        <v>2.59</v>
      </c>
      <c r="H15" s="16">
        <v>2.58</v>
      </c>
      <c r="I15" s="16">
        <v>2.41</v>
      </c>
      <c r="J15" s="16">
        <v>2.25</v>
      </c>
      <c r="K15" s="16">
        <v>2.11</v>
      </c>
      <c r="L15" s="16">
        <v>2.06</v>
      </c>
      <c r="M15" s="16">
        <v>2.06</v>
      </c>
      <c r="N15" s="16">
        <v>2.04</v>
      </c>
      <c r="O15" s="16">
        <v>2.02</v>
      </c>
      <c r="P15" s="16">
        <v>2.02</v>
      </c>
      <c r="Q15" s="16">
        <v>2.0299999999999998</v>
      </c>
      <c r="R15" s="16">
        <v>2.08</v>
      </c>
      <c r="S15" s="16">
        <v>2.09</v>
      </c>
      <c r="T15" s="16">
        <v>2.14</v>
      </c>
      <c r="U15" s="16">
        <v>2.2599999999999998</v>
      </c>
      <c r="V15" s="16">
        <v>2.37</v>
      </c>
      <c r="W15" s="16">
        <v>2.5099999999999998</v>
      </c>
      <c r="X15" s="16">
        <v>2.62</v>
      </c>
      <c r="Y15" s="16">
        <v>2.67</v>
      </c>
      <c r="Z15" s="16">
        <v>2.35</v>
      </c>
      <c r="AA15" s="17">
        <v>24</v>
      </c>
      <c r="AB15" s="17">
        <v>2.77</v>
      </c>
      <c r="AC15" s="17">
        <v>2.02</v>
      </c>
      <c r="AD15" s="16">
        <v>56.28</v>
      </c>
      <c r="AE15" s="3"/>
      <c r="AF15" s="3"/>
    </row>
    <row r="16" spans="1:32" x14ac:dyDescent="0.25">
      <c r="A16" s="14">
        <v>12</v>
      </c>
      <c r="B16" s="16">
        <v>2.75</v>
      </c>
      <c r="C16" s="16">
        <v>3.18</v>
      </c>
      <c r="D16" s="16">
        <v>2.98</v>
      </c>
      <c r="E16" s="16">
        <v>2.98</v>
      </c>
      <c r="F16" s="16">
        <v>2.87</v>
      </c>
      <c r="G16" s="16">
        <v>2.94</v>
      </c>
      <c r="H16" s="16">
        <v>2.99</v>
      </c>
      <c r="I16" s="16">
        <v>2.52</v>
      </c>
      <c r="J16" s="16">
        <v>2.25</v>
      </c>
      <c r="K16" s="16">
        <v>2.3199999999999998</v>
      </c>
      <c r="L16" s="16">
        <v>2.13</v>
      </c>
      <c r="M16" s="16">
        <v>2.04</v>
      </c>
      <c r="N16" s="16">
        <v>2.0499999999999998</v>
      </c>
      <c r="O16" s="16">
        <v>2.12</v>
      </c>
      <c r="P16" s="16">
        <v>2.06</v>
      </c>
      <c r="Q16" s="16">
        <v>2.0099999999999998</v>
      </c>
      <c r="R16" s="16">
        <v>2.0099999999999998</v>
      </c>
      <c r="S16" s="16">
        <v>2.0499999999999998</v>
      </c>
      <c r="T16" s="16">
        <v>2.06</v>
      </c>
      <c r="U16" s="16">
        <v>2.31</v>
      </c>
      <c r="V16" s="16">
        <v>2.36</v>
      </c>
      <c r="W16" s="16">
        <v>2.5499999999999998</v>
      </c>
      <c r="X16" s="16">
        <v>2.5</v>
      </c>
      <c r="Y16" s="16">
        <v>2.44</v>
      </c>
      <c r="Z16" s="16">
        <v>2.44</v>
      </c>
      <c r="AA16" s="17">
        <v>24</v>
      </c>
      <c r="AB16" s="17">
        <v>3.18</v>
      </c>
      <c r="AC16" s="17">
        <v>2.0099999999999998</v>
      </c>
      <c r="AD16" s="16">
        <v>58.47</v>
      </c>
      <c r="AE16" s="3"/>
      <c r="AF16" s="3"/>
    </row>
    <row r="17" spans="1:32" x14ac:dyDescent="0.25">
      <c r="A17" s="14">
        <v>13</v>
      </c>
      <c r="B17" s="16">
        <v>2.61</v>
      </c>
      <c r="C17" s="16">
        <v>2.65</v>
      </c>
      <c r="D17" s="16">
        <v>2.89</v>
      </c>
      <c r="E17" s="16">
        <v>3.04</v>
      </c>
      <c r="F17" s="16">
        <v>3.41</v>
      </c>
      <c r="G17" s="16">
        <v>3.09</v>
      </c>
      <c r="H17" s="16">
        <v>2.84</v>
      </c>
      <c r="I17" s="16">
        <v>2.59</v>
      </c>
      <c r="J17" s="16">
        <v>2.2799999999999998</v>
      </c>
      <c r="K17" s="16">
        <v>2.06</v>
      </c>
      <c r="L17" s="16">
        <v>2.06</v>
      </c>
      <c r="M17" s="16">
        <v>1.92</v>
      </c>
      <c r="N17" s="16">
        <v>1.89</v>
      </c>
      <c r="O17" s="16">
        <v>1.97</v>
      </c>
      <c r="P17" s="16">
        <v>2.0699999999999998</v>
      </c>
      <c r="Q17" s="16">
        <v>2</v>
      </c>
      <c r="R17" s="16">
        <v>2.0099999999999998</v>
      </c>
      <c r="S17" s="16">
        <v>2.08</v>
      </c>
      <c r="T17" s="16">
        <v>2.04</v>
      </c>
      <c r="U17" s="16">
        <v>2.09</v>
      </c>
      <c r="V17" s="16">
        <v>2.2200000000000002</v>
      </c>
      <c r="W17" s="16">
        <v>2.5099999999999998</v>
      </c>
      <c r="X17" s="16">
        <v>2.41</v>
      </c>
      <c r="Y17" s="16">
        <v>2.5299999999999998</v>
      </c>
      <c r="Z17" s="16">
        <v>2.39</v>
      </c>
      <c r="AA17" s="17">
        <v>24</v>
      </c>
      <c r="AB17" s="17">
        <v>3.41</v>
      </c>
      <c r="AC17" s="17">
        <v>1.89</v>
      </c>
      <c r="AD17" s="16">
        <v>57.26</v>
      </c>
      <c r="AE17" s="3"/>
      <c r="AF17" s="3"/>
    </row>
    <row r="18" spans="1:32" x14ac:dyDescent="0.25">
      <c r="A18" s="14">
        <v>14</v>
      </c>
      <c r="B18" s="16">
        <v>2.58</v>
      </c>
      <c r="C18" s="16">
        <v>2.75</v>
      </c>
      <c r="D18" s="16">
        <v>2.69</v>
      </c>
      <c r="E18" s="16">
        <v>2.56</v>
      </c>
      <c r="F18" s="16">
        <v>2.69</v>
      </c>
      <c r="G18" s="16">
        <v>2.85</v>
      </c>
      <c r="H18" s="16">
        <v>2.65</v>
      </c>
      <c r="I18" s="16">
        <v>2.33</v>
      </c>
      <c r="J18" s="16">
        <v>2.17</v>
      </c>
      <c r="K18" s="16">
        <v>2.16</v>
      </c>
      <c r="L18" s="16">
        <v>2.13</v>
      </c>
      <c r="M18" s="16">
        <v>2.0499999999999998</v>
      </c>
      <c r="N18" s="16">
        <v>2.0099999999999998</v>
      </c>
      <c r="O18" s="16">
        <v>2.0699999999999998</v>
      </c>
      <c r="P18" s="16">
        <v>2.0699999999999998</v>
      </c>
      <c r="Q18" s="16">
        <v>2.02</v>
      </c>
      <c r="R18" s="16">
        <v>2.0299999999999998</v>
      </c>
      <c r="S18" s="16">
        <v>2.08</v>
      </c>
      <c r="T18" s="16">
        <v>2.09</v>
      </c>
      <c r="U18" s="16">
        <v>2.25</v>
      </c>
      <c r="V18" s="16">
        <v>2.39</v>
      </c>
      <c r="W18" s="16">
        <v>2.42</v>
      </c>
      <c r="X18" s="16">
        <v>2.5099999999999998</v>
      </c>
      <c r="Y18" s="16">
        <v>2.66</v>
      </c>
      <c r="Z18" s="16">
        <v>2.34</v>
      </c>
      <c r="AA18" s="17">
        <v>24</v>
      </c>
      <c r="AB18" s="17">
        <v>2.85</v>
      </c>
      <c r="AC18" s="17">
        <v>2.0099999999999998</v>
      </c>
      <c r="AD18" s="16">
        <v>56.21</v>
      </c>
      <c r="AE18" s="3"/>
      <c r="AF18" s="3"/>
    </row>
    <row r="19" spans="1:32" x14ac:dyDescent="0.25">
      <c r="A19" s="14">
        <v>15</v>
      </c>
      <c r="B19" s="16">
        <v>2.88</v>
      </c>
      <c r="C19" s="16">
        <v>3.11</v>
      </c>
      <c r="D19" s="16">
        <v>3.26</v>
      </c>
      <c r="E19" s="16">
        <v>3.19</v>
      </c>
      <c r="F19" s="16">
        <v>2.8</v>
      </c>
      <c r="G19" s="16">
        <v>3.2</v>
      </c>
      <c r="H19" s="16">
        <v>2.96</v>
      </c>
      <c r="I19" s="16">
        <v>2.4500000000000002</v>
      </c>
      <c r="J19" s="16">
        <v>2.2400000000000002</v>
      </c>
      <c r="K19" s="16">
        <v>2.12</v>
      </c>
      <c r="L19" s="16">
        <v>2.0099999999999998</v>
      </c>
      <c r="M19" s="16">
        <v>2.02</v>
      </c>
      <c r="N19" s="16">
        <v>2.06</v>
      </c>
      <c r="O19" s="16">
        <v>2.06</v>
      </c>
      <c r="P19" s="16">
        <v>2.02</v>
      </c>
      <c r="Q19" s="16">
        <v>2.04</v>
      </c>
      <c r="R19" s="16">
        <v>2.0499999999999998</v>
      </c>
      <c r="S19" s="16">
        <v>2.08</v>
      </c>
      <c r="T19" s="16">
        <v>2.31</v>
      </c>
      <c r="U19" s="16">
        <v>2.23</v>
      </c>
      <c r="V19" s="16">
        <v>2.27</v>
      </c>
      <c r="W19" s="16">
        <v>2.38</v>
      </c>
      <c r="X19" s="16">
        <v>2.37</v>
      </c>
      <c r="Y19" s="16">
        <v>2.72</v>
      </c>
      <c r="Z19" s="16">
        <v>2.4500000000000002</v>
      </c>
      <c r="AA19" s="17">
        <v>24</v>
      </c>
      <c r="AB19" s="17">
        <v>3.26</v>
      </c>
      <c r="AC19" s="17">
        <v>2.0099999999999998</v>
      </c>
      <c r="AD19" s="16">
        <v>58.83</v>
      </c>
      <c r="AE19" s="3"/>
      <c r="AF19" s="3"/>
    </row>
    <row r="20" spans="1:32" x14ac:dyDescent="0.25">
      <c r="A20" s="14">
        <v>16</v>
      </c>
      <c r="B20" s="16">
        <v>2.52</v>
      </c>
      <c r="C20" s="16">
        <v>2.69</v>
      </c>
      <c r="D20" s="16">
        <v>2.67</v>
      </c>
      <c r="E20" s="16">
        <v>2.82</v>
      </c>
      <c r="F20" s="16">
        <v>2.94</v>
      </c>
      <c r="G20" s="16">
        <v>2.94</v>
      </c>
      <c r="H20" s="16">
        <v>3.11</v>
      </c>
      <c r="I20" s="16">
        <v>2.41</v>
      </c>
      <c r="J20" s="16">
        <v>2.23</v>
      </c>
      <c r="K20" s="16">
        <v>2.1</v>
      </c>
      <c r="L20" s="16">
        <v>2</v>
      </c>
      <c r="M20" s="16">
        <v>2.02</v>
      </c>
      <c r="N20" s="16">
        <v>2.0299999999999998</v>
      </c>
      <c r="O20" s="16">
        <v>2.04</v>
      </c>
      <c r="P20" s="16">
        <v>2.0299999999999998</v>
      </c>
      <c r="Q20" s="16">
        <v>2</v>
      </c>
      <c r="R20" s="16">
        <v>2</v>
      </c>
      <c r="S20" s="16">
        <v>2.04</v>
      </c>
      <c r="T20" s="16">
        <v>2.19</v>
      </c>
      <c r="U20" s="16">
        <v>2.2000000000000002</v>
      </c>
      <c r="V20" s="16">
        <v>2.48</v>
      </c>
      <c r="W20" s="16">
        <v>2.41</v>
      </c>
      <c r="X20" s="16">
        <v>2.4300000000000002</v>
      </c>
      <c r="Y20" s="16">
        <v>2.5099999999999998</v>
      </c>
      <c r="Z20" s="16">
        <v>2.37</v>
      </c>
      <c r="AA20" s="17">
        <v>24</v>
      </c>
      <c r="AB20" s="17">
        <v>3.11</v>
      </c>
      <c r="AC20" s="17">
        <v>2</v>
      </c>
      <c r="AD20" s="16">
        <v>56.81</v>
      </c>
      <c r="AE20" s="3"/>
      <c r="AF20" s="3"/>
    </row>
    <row r="21" spans="1:32" x14ac:dyDescent="0.25">
      <c r="A21" s="14">
        <v>17</v>
      </c>
      <c r="B21" s="16">
        <v>2.46</v>
      </c>
      <c r="C21" s="16">
        <v>2.46</v>
      </c>
      <c r="D21" s="16">
        <v>2.56</v>
      </c>
      <c r="E21" s="16">
        <v>2.63</v>
      </c>
      <c r="F21" s="16">
        <v>2.4500000000000002</v>
      </c>
      <c r="G21" s="16">
        <v>2.5299999999999998</v>
      </c>
      <c r="H21" s="16">
        <v>2.58</v>
      </c>
      <c r="I21" s="16">
        <v>2.2599999999999998</v>
      </c>
      <c r="J21" s="16">
        <v>2.19</v>
      </c>
      <c r="K21" s="16">
        <v>2.16</v>
      </c>
      <c r="L21" s="16">
        <v>2.1</v>
      </c>
      <c r="M21" s="16">
        <v>2.0299999999999998</v>
      </c>
      <c r="N21" s="16">
        <v>2.04</v>
      </c>
      <c r="O21" s="16">
        <v>2.02</v>
      </c>
      <c r="P21" s="16">
        <v>2.02</v>
      </c>
      <c r="Q21" s="16">
        <v>2.06</v>
      </c>
      <c r="R21" s="16">
        <v>2.11</v>
      </c>
      <c r="S21" s="16">
        <v>2.2000000000000002</v>
      </c>
      <c r="T21" s="16">
        <v>2.13</v>
      </c>
      <c r="U21" s="16">
        <v>2.2000000000000002</v>
      </c>
      <c r="V21" s="16">
        <v>2.37</v>
      </c>
      <c r="W21" s="16">
        <v>2.44</v>
      </c>
      <c r="X21" s="16">
        <v>2.5299999999999998</v>
      </c>
      <c r="Y21" s="16">
        <v>2.54</v>
      </c>
      <c r="Z21" s="16">
        <v>2.29</v>
      </c>
      <c r="AA21" s="17">
        <v>24</v>
      </c>
      <c r="AB21" s="17">
        <v>2.63</v>
      </c>
      <c r="AC21" s="17">
        <v>2.02</v>
      </c>
      <c r="AD21" s="16">
        <v>55.07</v>
      </c>
      <c r="AE21" s="3"/>
      <c r="AF21" s="3"/>
    </row>
    <row r="22" spans="1:32" x14ac:dyDescent="0.25">
      <c r="A22" s="14">
        <v>18</v>
      </c>
      <c r="B22" s="16">
        <v>2.5299999999999998</v>
      </c>
      <c r="C22" s="16">
        <v>2.67</v>
      </c>
      <c r="D22" s="16">
        <v>2.83</v>
      </c>
      <c r="E22" s="16">
        <v>2.75</v>
      </c>
      <c r="F22" s="16">
        <v>2.75</v>
      </c>
      <c r="G22" s="16">
        <v>2.71</v>
      </c>
      <c r="H22" s="16">
        <v>2.5099999999999998</v>
      </c>
      <c r="I22" s="16">
        <v>2.34</v>
      </c>
      <c r="J22" s="16">
        <v>2.1800000000000002</v>
      </c>
      <c r="K22" s="16">
        <v>2.1</v>
      </c>
      <c r="L22" s="16">
        <v>2.0499999999999998</v>
      </c>
      <c r="M22" s="16">
        <v>2.06</v>
      </c>
      <c r="N22" s="16">
        <v>2.06</v>
      </c>
      <c r="O22" s="16">
        <v>2.0499999999999998</v>
      </c>
      <c r="P22" s="16">
        <v>2.0699999999999998</v>
      </c>
      <c r="Q22" s="16">
        <v>2.1</v>
      </c>
      <c r="R22" s="16">
        <v>2.08</v>
      </c>
      <c r="S22" s="16">
        <v>2.09</v>
      </c>
      <c r="T22" s="16">
        <v>2.12</v>
      </c>
      <c r="U22" s="16">
        <v>2.25</v>
      </c>
      <c r="V22" s="16">
        <v>2.38</v>
      </c>
      <c r="W22" s="16">
        <v>2.57</v>
      </c>
      <c r="X22" s="16">
        <v>2.61</v>
      </c>
      <c r="Y22" s="16">
        <v>2.5</v>
      </c>
      <c r="Z22" s="16">
        <v>2.35</v>
      </c>
      <c r="AA22" s="17">
        <v>24</v>
      </c>
      <c r="AB22" s="17">
        <v>2.83</v>
      </c>
      <c r="AC22" s="17">
        <v>2.0499999999999998</v>
      </c>
      <c r="AD22" s="16">
        <v>56.36</v>
      </c>
      <c r="AE22" s="3"/>
      <c r="AF22" s="3"/>
    </row>
    <row r="23" spans="1:32" x14ac:dyDescent="0.25">
      <c r="A23" s="14">
        <v>19</v>
      </c>
      <c r="B23" s="16">
        <v>2.58</v>
      </c>
      <c r="C23" s="16">
        <v>2.74</v>
      </c>
      <c r="D23" s="16">
        <v>2.59</v>
      </c>
      <c r="E23" s="16">
        <v>2.88</v>
      </c>
      <c r="F23" s="16">
        <v>2.76</v>
      </c>
      <c r="G23" s="16">
        <v>2.98</v>
      </c>
      <c r="H23" s="16">
        <v>3.09</v>
      </c>
      <c r="I23" s="16">
        <v>2.46</v>
      </c>
      <c r="J23" s="16">
        <v>2.27</v>
      </c>
      <c r="K23" s="16">
        <v>2.12</v>
      </c>
      <c r="L23" s="16">
        <v>2.1</v>
      </c>
      <c r="M23" s="16">
        <v>1.97</v>
      </c>
      <c r="N23" s="16">
        <v>1.97</v>
      </c>
      <c r="O23" s="16">
        <v>1.96</v>
      </c>
      <c r="P23" s="16">
        <v>2.0099999999999998</v>
      </c>
      <c r="Q23" s="16">
        <v>2.02</v>
      </c>
      <c r="R23" s="16">
        <v>2.0299999999999998</v>
      </c>
      <c r="S23" s="16">
        <v>2.0699999999999998</v>
      </c>
      <c r="T23" s="16">
        <v>2.11</v>
      </c>
      <c r="U23" s="16">
        <v>2.16</v>
      </c>
      <c r="V23" s="16">
        <v>2.29</v>
      </c>
      <c r="W23" s="16">
        <v>2.21</v>
      </c>
      <c r="X23" s="16">
        <v>2.21</v>
      </c>
      <c r="Y23" s="16">
        <v>2.16</v>
      </c>
      <c r="Z23" s="16">
        <v>2.3199999999999998</v>
      </c>
      <c r="AA23" s="17">
        <v>24</v>
      </c>
      <c r="AB23" s="17">
        <v>3.09</v>
      </c>
      <c r="AC23" s="17">
        <v>1.96</v>
      </c>
      <c r="AD23" s="16">
        <v>55.74</v>
      </c>
      <c r="AE23" s="3"/>
      <c r="AF23" s="3"/>
    </row>
    <row r="24" spans="1:32" x14ac:dyDescent="0.25">
      <c r="A24" s="14">
        <v>20</v>
      </c>
      <c r="B24" s="16">
        <v>2.33</v>
      </c>
      <c r="C24" s="16">
        <v>2.4</v>
      </c>
      <c r="D24" s="16">
        <v>2.5499999999999998</v>
      </c>
      <c r="E24" s="16">
        <v>2.73</v>
      </c>
      <c r="F24" s="16">
        <v>2.82</v>
      </c>
      <c r="G24" s="16">
        <v>2.6</v>
      </c>
      <c r="H24" s="16">
        <v>2.5</v>
      </c>
      <c r="I24" s="16">
        <v>2.2999999999999998</v>
      </c>
      <c r="J24" s="16">
        <v>2.2200000000000002</v>
      </c>
      <c r="K24" s="16">
        <v>2.12</v>
      </c>
      <c r="L24" s="16">
        <v>2.1800000000000002</v>
      </c>
      <c r="M24" s="16">
        <v>2.13</v>
      </c>
      <c r="N24" s="16">
        <v>2.1800000000000002</v>
      </c>
      <c r="O24" s="16">
        <v>2.12</v>
      </c>
      <c r="P24" s="16">
        <v>2.0499999999999998</v>
      </c>
      <c r="Q24" s="16">
        <v>2.0499999999999998</v>
      </c>
      <c r="R24" s="16">
        <v>2.08</v>
      </c>
      <c r="S24" s="16">
        <v>2.14</v>
      </c>
      <c r="T24" s="16">
        <v>2.19</v>
      </c>
      <c r="U24" s="16">
        <v>2.2400000000000002</v>
      </c>
      <c r="V24" s="16">
        <v>2.52</v>
      </c>
      <c r="W24" s="16">
        <v>2.5099999999999998</v>
      </c>
      <c r="X24" s="16">
        <v>2.62</v>
      </c>
      <c r="Y24" s="16">
        <v>2.36</v>
      </c>
      <c r="Z24" s="16">
        <v>2.33</v>
      </c>
      <c r="AA24" s="17">
        <v>24</v>
      </c>
      <c r="AB24" s="17">
        <v>2.82</v>
      </c>
      <c r="AC24" s="17">
        <v>2.0499999999999998</v>
      </c>
      <c r="AD24" s="16">
        <v>55.94</v>
      </c>
      <c r="AE24" s="3"/>
      <c r="AF24" s="3"/>
    </row>
    <row r="25" spans="1:32" x14ac:dyDescent="0.25">
      <c r="A25" s="14">
        <v>21</v>
      </c>
      <c r="B25" s="16">
        <v>2.23</v>
      </c>
      <c r="C25" s="16">
        <v>2.4700000000000002</v>
      </c>
      <c r="D25" s="16">
        <v>2.42</v>
      </c>
      <c r="E25" s="16">
        <v>2.59</v>
      </c>
      <c r="F25" s="16">
        <v>2.69</v>
      </c>
      <c r="G25" s="16">
        <v>2.89</v>
      </c>
      <c r="H25" s="16">
        <v>2.83</v>
      </c>
      <c r="I25" s="16">
        <v>2.4900000000000002</v>
      </c>
      <c r="J25" s="16">
        <v>2.44</v>
      </c>
      <c r="K25" s="16">
        <v>2.29</v>
      </c>
      <c r="L25" s="16">
        <v>2.19</v>
      </c>
      <c r="M25" s="16">
        <v>2.13</v>
      </c>
      <c r="N25" s="16">
        <v>2.16</v>
      </c>
      <c r="O25" s="16">
        <v>2.1</v>
      </c>
      <c r="P25" s="16">
        <v>2.12</v>
      </c>
      <c r="Q25" s="16">
        <v>2.11</v>
      </c>
      <c r="R25" s="16">
        <v>2.16</v>
      </c>
      <c r="S25" s="16">
        <v>2.15</v>
      </c>
      <c r="T25" s="16">
        <v>2.19</v>
      </c>
      <c r="U25" s="16">
        <v>2.2799999999999998</v>
      </c>
      <c r="V25" s="16">
        <v>2.42</v>
      </c>
      <c r="W25" s="16">
        <v>2.48</v>
      </c>
      <c r="X25" s="16">
        <v>2.41</v>
      </c>
      <c r="Y25" s="16">
        <v>2.38</v>
      </c>
      <c r="Z25" s="16">
        <v>2.36</v>
      </c>
      <c r="AA25" s="17">
        <v>24</v>
      </c>
      <c r="AB25" s="17">
        <v>2.89</v>
      </c>
      <c r="AC25" s="17">
        <v>2.1</v>
      </c>
      <c r="AD25" s="16">
        <v>56.62</v>
      </c>
      <c r="AE25" s="3"/>
      <c r="AF25" s="3"/>
    </row>
    <row r="26" spans="1:32" x14ac:dyDescent="0.25">
      <c r="A26" s="14">
        <v>22</v>
      </c>
      <c r="B26" s="16">
        <v>2.4300000000000002</v>
      </c>
      <c r="C26" s="16">
        <v>2.65</v>
      </c>
      <c r="D26" s="16">
        <v>2.77</v>
      </c>
      <c r="E26" s="16">
        <v>2.5</v>
      </c>
      <c r="F26" s="16">
        <v>2.37</v>
      </c>
      <c r="G26" s="16">
        <v>2.4900000000000002</v>
      </c>
      <c r="H26" s="16">
        <v>2.35</v>
      </c>
      <c r="I26" s="16">
        <v>2.19</v>
      </c>
      <c r="J26" s="16">
        <v>2.2000000000000002</v>
      </c>
      <c r="K26" s="18">
        <v>2.33</v>
      </c>
      <c r="L26" s="18">
        <v>2.6</v>
      </c>
      <c r="M26" s="18">
        <v>0.02</v>
      </c>
      <c r="N26" s="18">
        <v>2.09</v>
      </c>
      <c r="O26" s="18">
        <v>4.0999999999999996</v>
      </c>
      <c r="P26" s="18">
        <v>4.7699999999999996</v>
      </c>
      <c r="Q26" s="28">
        <v>2.09</v>
      </c>
      <c r="R26" s="16">
        <v>2.08</v>
      </c>
      <c r="S26" s="16">
        <v>2.1</v>
      </c>
      <c r="T26" s="16">
        <v>2.15</v>
      </c>
      <c r="U26" s="16">
        <v>2.1</v>
      </c>
      <c r="V26" s="16">
        <v>2.1</v>
      </c>
      <c r="W26" s="16">
        <v>2.59</v>
      </c>
      <c r="X26" s="16">
        <v>2.37</v>
      </c>
      <c r="Y26" s="16">
        <v>2.5099999999999998</v>
      </c>
      <c r="Z26" s="16">
        <v>2.35</v>
      </c>
      <c r="AA26" s="17">
        <v>17</v>
      </c>
      <c r="AB26" s="17">
        <v>2.77</v>
      </c>
      <c r="AC26" s="17">
        <v>2.08</v>
      </c>
      <c r="AD26" s="16">
        <v>39.950000000000003</v>
      </c>
      <c r="AE26" s="3"/>
      <c r="AF26" s="3"/>
    </row>
    <row r="27" spans="1:32" x14ac:dyDescent="0.25">
      <c r="A27" s="14">
        <v>23</v>
      </c>
      <c r="B27" s="16">
        <v>1.97</v>
      </c>
      <c r="C27" s="16">
        <v>2.17</v>
      </c>
      <c r="D27" s="16">
        <v>2.31</v>
      </c>
      <c r="E27" s="16">
        <v>2.16</v>
      </c>
      <c r="F27" s="16">
        <v>2.23</v>
      </c>
      <c r="G27" s="16">
        <v>2.5</v>
      </c>
      <c r="H27" s="16">
        <v>2.14</v>
      </c>
      <c r="I27" s="16">
        <v>1.92</v>
      </c>
      <c r="J27" s="16">
        <v>1.89</v>
      </c>
      <c r="K27" s="16">
        <v>2.25</v>
      </c>
      <c r="L27" s="16">
        <v>2.4</v>
      </c>
      <c r="M27" s="28">
        <v>1.81</v>
      </c>
      <c r="N27" s="16">
        <v>1.83</v>
      </c>
      <c r="O27" s="16">
        <v>1.68</v>
      </c>
      <c r="P27" s="16">
        <v>1.63</v>
      </c>
      <c r="Q27" s="16">
        <v>2.0699999999999998</v>
      </c>
      <c r="R27" s="16">
        <v>2.11</v>
      </c>
      <c r="S27" s="16">
        <v>2.25</v>
      </c>
      <c r="T27" s="16">
        <v>2.2000000000000002</v>
      </c>
      <c r="U27" s="16">
        <v>2.39</v>
      </c>
      <c r="V27" s="16">
        <v>2.44</v>
      </c>
      <c r="W27" s="16">
        <v>2.13</v>
      </c>
      <c r="X27" s="16">
        <v>2.12</v>
      </c>
      <c r="Y27" s="16">
        <v>2.0699999999999998</v>
      </c>
      <c r="Z27" s="16">
        <v>2.12</v>
      </c>
      <c r="AA27" s="17">
        <v>23</v>
      </c>
      <c r="AB27" s="17">
        <v>2.5</v>
      </c>
      <c r="AC27" s="17">
        <v>1.63</v>
      </c>
      <c r="AD27" s="16">
        <v>48.86</v>
      </c>
      <c r="AE27" s="3"/>
      <c r="AF27" s="3"/>
    </row>
    <row r="28" spans="1:32" x14ac:dyDescent="0.25">
      <c r="A28" s="14">
        <v>24</v>
      </c>
      <c r="B28" s="16">
        <v>2.2999999999999998</v>
      </c>
      <c r="C28" s="16">
        <v>2.2999999999999998</v>
      </c>
      <c r="D28" s="16">
        <v>2.5499999999999998</v>
      </c>
      <c r="E28" s="16">
        <v>2.83</v>
      </c>
      <c r="F28" s="16">
        <v>2.78</v>
      </c>
      <c r="G28" s="16">
        <v>2.93</v>
      </c>
      <c r="H28" s="16">
        <v>2.91</v>
      </c>
      <c r="I28" s="16">
        <v>2.62</v>
      </c>
      <c r="J28" s="16">
        <v>2.52</v>
      </c>
      <c r="K28" s="16">
        <v>2.46</v>
      </c>
      <c r="L28" s="16">
        <v>2.2400000000000002</v>
      </c>
      <c r="M28" s="16">
        <v>2.15</v>
      </c>
      <c r="N28" s="16">
        <v>2.12</v>
      </c>
      <c r="O28" s="16">
        <v>2.13</v>
      </c>
      <c r="P28" s="16">
        <v>2.12</v>
      </c>
      <c r="Q28" s="16">
        <v>2.09</v>
      </c>
      <c r="R28" s="16">
        <v>2.11</v>
      </c>
      <c r="S28" s="16">
        <v>2.12</v>
      </c>
      <c r="T28" s="16">
        <v>2.19</v>
      </c>
      <c r="U28" s="16">
        <v>2.98</v>
      </c>
      <c r="V28" s="16">
        <v>2.33</v>
      </c>
      <c r="W28" s="16">
        <v>2.39</v>
      </c>
      <c r="X28" s="16">
        <v>2.48</v>
      </c>
      <c r="Y28" s="16">
        <v>2.5</v>
      </c>
      <c r="Z28" s="16">
        <v>2.42</v>
      </c>
      <c r="AA28" s="17">
        <v>24</v>
      </c>
      <c r="AB28" s="17">
        <v>2.98</v>
      </c>
      <c r="AC28" s="17">
        <v>2.09</v>
      </c>
      <c r="AD28" s="16">
        <v>58.15</v>
      </c>
      <c r="AE28" s="3"/>
      <c r="AF28" s="3"/>
    </row>
    <row r="29" spans="1:32" x14ac:dyDescent="0.25">
      <c r="A29" s="14">
        <v>25</v>
      </c>
      <c r="B29" s="16">
        <v>2.4700000000000002</v>
      </c>
      <c r="C29" s="16">
        <v>2.58</v>
      </c>
      <c r="D29" s="16">
        <v>2.4700000000000002</v>
      </c>
      <c r="E29" s="16">
        <v>2.4</v>
      </c>
      <c r="F29" s="16">
        <v>2.2999999999999998</v>
      </c>
      <c r="G29" s="16">
        <v>2.3199999999999998</v>
      </c>
      <c r="H29" s="16">
        <v>2.34</v>
      </c>
      <c r="I29" s="16">
        <v>2.27</v>
      </c>
      <c r="J29" s="16">
        <v>2.23</v>
      </c>
      <c r="K29" s="16">
        <v>2.2200000000000002</v>
      </c>
      <c r="L29" s="16">
        <v>2.2200000000000002</v>
      </c>
      <c r="M29" s="16">
        <v>2.17</v>
      </c>
      <c r="N29" s="16">
        <v>2.13</v>
      </c>
      <c r="O29" s="16">
        <v>2.17</v>
      </c>
      <c r="P29" s="16">
        <v>2.14</v>
      </c>
      <c r="Q29" s="16">
        <v>2.13</v>
      </c>
      <c r="R29" s="16">
        <v>2.13</v>
      </c>
      <c r="S29" s="16">
        <v>2.13</v>
      </c>
      <c r="T29" s="16">
        <v>2.15</v>
      </c>
      <c r="U29" s="16">
        <v>2.27</v>
      </c>
      <c r="V29" s="16">
        <v>2.3199999999999998</v>
      </c>
      <c r="W29" s="16">
        <v>2.35</v>
      </c>
      <c r="X29" s="16">
        <v>2.3199999999999998</v>
      </c>
      <c r="Y29" s="16">
        <v>2.46</v>
      </c>
      <c r="Z29" s="16">
        <v>2.2799999999999998</v>
      </c>
      <c r="AA29" s="17">
        <v>24</v>
      </c>
      <c r="AB29" s="17">
        <v>2.58</v>
      </c>
      <c r="AC29" s="17">
        <v>2.13</v>
      </c>
      <c r="AD29" s="16">
        <v>54.69</v>
      </c>
      <c r="AE29" s="3"/>
      <c r="AF29" s="3"/>
    </row>
    <row r="30" spans="1:32" x14ac:dyDescent="0.25">
      <c r="A30" s="14">
        <v>26</v>
      </c>
      <c r="B30" s="16">
        <v>2.44</v>
      </c>
      <c r="C30" s="16">
        <v>2.4300000000000002</v>
      </c>
      <c r="D30" s="16">
        <v>2.41</v>
      </c>
      <c r="E30" s="16">
        <v>2.34</v>
      </c>
      <c r="F30" s="16">
        <v>2.4900000000000002</v>
      </c>
      <c r="G30" s="16">
        <v>2.52</v>
      </c>
      <c r="H30" s="16">
        <v>2.54</v>
      </c>
      <c r="I30" s="16">
        <v>2.35</v>
      </c>
      <c r="J30" s="16">
        <v>2.2799999999999998</v>
      </c>
      <c r="K30" s="16">
        <v>2.21</v>
      </c>
      <c r="L30" s="16">
        <v>2.13</v>
      </c>
      <c r="M30" s="16">
        <v>2.12</v>
      </c>
      <c r="N30" s="16">
        <v>2.14</v>
      </c>
      <c r="O30" s="16">
        <v>2.17</v>
      </c>
      <c r="P30" s="16">
        <v>2.2799999999999998</v>
      </c>
      <c r="Q30" s="16">
        <v>2.2200000000000002</v>
      </c>
      <c r="R30" s="16">
        <v>2.2200000000000002</v>
      </c>
      <c r="S30" s="16">
        <v>2.16</v>
      </c>
      <c r="T30" s="16">
        <v>2.19</v>
      </c>
      <c r="U30" s="16">
        <v>2.21</v>
      </c>
      <c r="V30" s="16">
        <v>2.2999999999999998</v>
      </c>
      <c r="W30" s="16">
        <v>2.2599999999999998</v>
      </c>
      <c r="X30" s="16">
        <v>2.34</v>
      </c>
      <c r="Y30" s="16">
        <v>2.36</v>
      </c>
      <c r="Z30" s="16">
        <v>2.2999999999999998</v>
      </c>
      <c r="AA30" s="17">
        <v>24</v>
      </c>
      <c r="AB30" s="17">
        <v>2.54</v>
      </c>
      <c r="AC30" s="17">
        <v>2.12</v>
      </c>
      <c r="AD30" s="16">
        <v>55.11</v>
      </c>
      <c r="AE30" s="3"/>
      <c r="AF30" s="3"/>
    </row>
    <row r="31" spans="1:32" x14ac:dyDescent="0.25">
      <c r="A31" s="14">
        <v>27</v>
      </c>
      <c r="B31" s="16">
        <v>2.48</v>
      </c>
      <c r="C31" s="16">
        <v>2.4900000000000002</v>
      </c>
      <c r="D31" s="16">
        <v>2.4300000000000002</v>
      </c>
      <c r="E31" s="16">
        <v>2.36</v>
      </c>
      <c r="F31" s="16">
        <v>2.37</v>
      </c>
      <c r="G31" s="16">
        <v>2.41</v>
      </c>
      <c r="H31" s="16">
        <v>2.41</v>
      </c>
      <c r="I31" s="16">
        <v>2.3199999999999998</v>
      </c>
      <c r="J31" s="16">
        <v>2.23</v>
      </c>
      <c r="K31" s="16">
        <v>2.21</v>
      </c>
      <c r="L31" s="16">
        <v>2.2000000000000002</v>
      </c>
      <c r="M31" s="16">
        <v>2.17</v>
      </c>
      <c r="N31" s="16">
        <v>2.17</v>
      </c>
      <c r="O31" s="16">
        <v>2.16</v>
      </c>
      <c r="P31" s="16">
        <v>2.2000000000000002</v>
      </c>
      <c r="Q31" s="16">
        <v>2.2000000000000002</v>
      </c>
      <c r="R31" s="16">
        <v>2.21</v>
      </c>
      <c r="S31" s="16">
        <v>2.2799999999999998</v>
      </c>
      <c r="T31" s="16">
        <v>2.2200000000000002</v>
      </c>
      <c r="U31" s="16">
        <v>2.2599999999999998</v>
      </c>
      <c r="V31" s="16">
        <v>2.38</v>
      </c>
      <c r="W31" s="16">
        <v>2.4900000000000002</v>
      </c>
      <c r="X31" s="16">
        <v>2.4300000000000002</v>
      </c>
      <c r="Y31" s="16">
        <v>2.4300000000000002</v>
      </c>
      <c r="Z31" s="16">
        <v>2.31</v>
      </c>
      <c r="AA31" s="17">
        <v>24</v>
      </c>
      <c r="AB31" s="17">
        <v>2.4900000000000002</v>
      </c>
      <c r="AC31" s="17">
        <v>2.16</v>
      </c>
      <c r="AD31" s="16">
        <v>55.51</v>
      </c>
      <c r="AE31" s="3"/>
      <c r="AF31" s="3"/>
    </row>
    <row r="32" spans="1:32" x14ac:dyDescent="0.25">
      <c r="A32" s="14">
        <v>28</v>
      </c>
      <c r="B32" s="16">
        <v>2.52</v>
      </c>
      <c r="C32" s="16">
        <v>2.54</v>
      </c>
      <c r="D32" s="16">
        <v>2.46</v>
      </c>
      <c r="E32" s="16">
        <v>2.48</v>
      </c>
      <c r="F32" s="16">
        <v>2.4700000000000002</v>
      </c>
      <c r="G32" s="16">
        <v>2.5</v>
      </c>
      <c r="H32" s="16">
        <v>2.5299999999999998</v>
      </c>
      <c r="I32" s="16">
        <v>2.4</v>
      </c>
      <c r="J32" s="16">
        <v>2.3199999999999998</v>
      </c>
      <c r="K32" s="16">
        <v>2.2000000000000002</v>
      </c>
      <c r="L32" s="16">
        <v>2.2200000000000002</v>
      </c>
      <c r="M32" s="16">
        <v>2.02</v>
      </c>
      <c r="N32" s="16">
        <v>2.06</v>
      </c>
      <c r="O32" s="16">
        <v>2.0299999999999998</v>
      </c>
      <c r="P32" s="16">
        <v>2.2000000000000002</v>
      </c>
      <c r="Q32" s="16">
        <v>2.2000000000000002</v>
      </c>
      <c r="R32" s="16">
        <v>2.19</v>
      </c>
      <c r="S32" s="16">
        <v>2.19</v>
      </c>
      <c r="T32" s="16">
        <v>2.23</v>
      </c>
      <c r="U32" s="16">
        <v>2.4500000000000002</v>
      </c>
      <c r="V32" s="16">
        <v>2.5</v>
      </c>
      <c r="W32" s="16">
        <v>2.5</v>
      </c>
      <c r="X32" s="16">
        <v>2.5</v>
      </c>
      <c r="Y32" s="16">
        <v>2.73</v>
      </c>
      <c r="Z32" s="16">
        <v>2.35</v>
      </c>
      <c r="AA32" s="17">
        <v>24</v>
      </c>
      <c r="AB32" s="17">
        <v>2.73</v>
      </c>
      <c r="AC32" s="17">
        <v>2.02</v>
      </c>
      <c r="AD32" s="16">
        <v>56.44</v>
      </c>
      <c r="AE32" s="3"/>
      <c r="AF32" s="3"/>
    </row>
    <row r="33" spans="1:32" x14ac:dyDescent="0.25">
      <c r="A33" s="14">
        <v>29</v>
      </c>
      <c r="B33" s="16">
        <v>2.88</v>
      </c>
      <c r="C33" s="16">
        <v>2.61</v>
      </c>
      <c r="D33" s="16">
        <v>2.5499999999999998</v>
      </c>
      <c r="E33" s="16">
        <v>2.61</v>
      </c>
      <c r="F33" s="16">
        <v>2.76</v>
      </c>
      <c r="G33" s="16">
        <v>2.57</v>
      </c>
      <c r="H33" s="16">
        <v>2.42</v>
      </c>
      <c r="I33" s="16">
        <v>2.27</v>
      </c>
      <c r="J33" s="16">
        <v>2.29</v>
      </c>
      <c r="K33" s="16">
        <v>2.2200000000000002</v>
      </c>
      <c r="L33" s="16">
        <v>2.06</v>
      </c>
      <c r="M33" s="16">
        <v>2.0699999999999998</v>
      </c>
      <c r="N33" s="16">
        <v>2.12</v>
      </c>
      <c r="O33" s="16">
        <v>2.2000000000000002</v>
      </c>
      <c r="P33" s="16">
        <v>2.2400000000000002</v>
      </c>
      <c r="Q33" s="16">
        <v>2.17</v>
      </c>
      <c r="R33" s="16">
        <v>2.2000000000000002</v>
      </c>
      <c r="S33" s="16">
        <v>2.1800000000000002</v>
      </c>
      <c r="T33" s="16">
        <v>2.23</v>
      </c>
      <c r="U33" s="16">
        <v>2.31</v>
      </c>
      <c r="V33" s="16">
        <v>2.31</v>
      </c>
      <c r="W33" s="16">
        <v>2.35</v>
      </c>
      <c r="X33" s="16">
        <v>2.38</v>
      </c>
      <c r="Y33" s="16">
        <v>2.67</v>
      </c>
      <c r="Z33" s="16">
        <v>2.36</v>
      </c>
      <c r="AA33" s="17">
        <v>24</v>
      </c>
      <c r="AB33" s="17">
        <v>2.88</v>
      </c>
      <c r="AC33" s="17">
        <v>2.06</v>
      </c>
      <c r="AD33" s="16">
        <v>56.67</v>
      </c>
      <c r="AE33" s="3"/>
      <c r="AF33" s="3"/>
    </row>
    <row r="34" spans="1:32" x14ac:dyDescent="0.25">
      <c r="A34" s="14">
        <v>30</v>
      </c>
      <c r="B34" s="16">
        <v>2.71</v>
      </c>
      <c r="C34" s="16">
        <v>2.78</v>
      </c>
      <c r="D34" s="16">
        <v>2.88</v>
      </c>
      <c r="E34" s="16">
        <v>2.64</v>
      </c>
      <c r="F34" s="16">
        <v>2.4700000000000002</v>
      </c>
      <c r="G34" s="16">
        <v>2.4700000000000002</v>
      </c>
      <c r="H34" s="16">
        <v>2.42</v>
      </c>
      <c r="I34" s="16">
        <v>2.4</v>
      </c>
      <c r="J34" s="16">
        <v>2.34</v>
      </c>
      <c r="K34" s="16">
        <v>2.2200000000000002</v>
      </c>
      <c r="L34" s="16">
        <v>2.14</v>
      </c>
      <c r="M34" s="16">
        <v>2.1</v>
      </c>
      <c r="N34" s="16">
        <v>2.13</v>
      </c>
      <c r="O34" s="16">
        <v>2.14</v>
      </c>
      <c r="P34" s="16">
        <v>2.14</v>
      </c>
      <c r="Q34" s="16">
        <v>2.08</v>
      </c>
      <c r="R34" s="16">
        <v>2.08</v>
      </c>
      <c r="S34" s="16">
        <v>2.09</v>
      </c>
      <c r="T34" s="16">
        <v>2.16</v>
      </c>
      <c r="U34" s="16">
        <v>2.27</v>
      </c>
      <c r="V34" s="16">
        <v>2.2400000000000002</v>
      </c>
      <c r="W34" s="16">
        <v>2.27</v>
      </c>
      <c r="X34" s="16">
        <v>2.35</v>
      </c>
      <c r="Y34" s="16">
        <v>2.33</v>
      </c>
      <c r="Z34" s="16">
        <v>2.33</v>
      </c>
      <c r="AA34" s="17">
        <v>24</v>
      </c>
      <c r="AB34" s="17">
        <v>2.88</v>
      </c>
      <c r="AC34" s="17">
        <v>2.08</v>
      </c>
      <c r="AD34" s="16">
        <v>55.85</v>
      </c>
      <c r="AE34" s="3"/>
      <c r="AF34" s="3"/>
    </row>
    <row r="35" spans="1:32" x14ac:dyDescent="0.25">
      <c r="A35" s="14" t="s">
        <v>6</v>
      </c>
      <c r="B35" s="16">
        <v>2.58</v>
      </c>
      <c r="C35" s="16">
        <v>2.67</v>
      </c>
      <c r="D35" s="16">
        <v>2.72</v>
      </c>
      <c r="E35" s="16">
        <v>2.73</v>
      </c>
      <c r="F35" s="16">
        <v>2.72</v>
      </c>
      <c r="G35" s="16">
        <v>2.73</v>
      </c>
      <c r="H35" s="16">
        <v>2.66</v>
      </c>
      <c r="I35" s="16">
        <v>2.42</v>
      </c>
      <c r="J35" s="16">
        <v>2.2999999999999998</v>
      </c>
      <c r="K35" s="16">
        <v>2.2400000000000002</v>
      </c>
      <c r="L35" s="16">
        <v>2.1800000000000002</v>
      </c>
      <c r="M35" s="16">
        <v>2.09</v>
      </c>
      <c r="N35" s="16">
        <v>2.0699999999999998</v>
      </c>
      <c r="O35" s="16">
        <v>2.06</v>
      </c>
      <c r="P35" s="16">
        <v>2.0699999999999998</v>
      </c>
      <c r="Q35" s="16">
        <v>2.08</v>
      </c>
      <c r="R35" s="16">
        <v>2.1</v>
      </c>
      <c r="S35" s="16">
        <v>2.11</v>
      </c>
      <c r="T35" s="16">
        <v>2.15</v>
      </c>
      <c r="U35" s="16">
        <v>2.27</v>
      </c>
      <c r="V35" s="16">
        <v>2.34</v>
      </c>
      <c r="W35" s="16">
        <v>2.42</v>
      </c>
      <c r="X35" s="16">
        <v>2.48</v>
      </c>
      <c r="Y35" s="16">
        <v>2.56</v>
      </c>
      <c r="Z35" s="16">
        <f>ROUND(AVERAGE(B35:Y35),2)</f>
        <v>2.36</v>
      </c>
      <c r="AA35" s="17"/>
      <c r="AB35" s="17"/>
      <c r="AC35" s="17"/>
      <c r="AD35" s="17"/>
      <c r="AE35" s="3"/>
      <c r="AF35" s="3"/>
    </row>
    <row r="36" spans="1:32" x14ac:dyDescent="0.25">
      <c r="A36" s="14" t="s">
        <v>11</v>
      </c>
      <c r="B36" s="17">
        <v>30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29</v>
      </c>
      <c r="L36" s="17">
        <v>28</v>
      </c>
      <c r="M36" s="17">
        <v>27</v>
      </c>
      <c r="N36" s="17">
        <v>29</v>
      </c>
      <c r="O36" s="17">
        <v>29</v>
      </c>
      <c r="P36" s="17">
        <v>29</v>
      </c>
      <c r="Q36" s="17">
        <v>29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/>
      <c r="AA36" s="17">
        <f>COUNT(B36:Y36)</f>
        <v>24</v>
      </c>
      <c r="AB36" s="17"/>
      <c r="AC36" s="17"/>
      <c r="AD36" s="17"/>
      <c r="AE36" s="3"/>
      <c r="AF36" s="3"/>
    </row>
    <row r="37" spans="1:32" x14ac:dyDescent="0.25">
      <c r="A37" s="14" t="s">
        <v>8</v>
      </c>
      <c r="B37" s="16">
        <v>3.1</v>
      </c>
      <c r="C37" s="16">
        <v>3.18</v>
      </c>
      <c r="D37" s="16">
        <v>3.51</v>
      </c>
      <c r="E37" s="16">
        <v>3.21</v>
      </c>
      <c r="F37" s="16">
        <v>3.41</v>
      </c>
      <c r="G37" s="16">
        <v>3.24</v>
      </c>
      <c r="H37" s="16">
        <v>3.11</v>
      </c>
      <c r="I37" s="16">
        <v>2.96</v>
      </c>
      <c r="J37" s="16">
        <v>2.91</v>
      </c>
      <c r="K37" s="16">
        <v>3.21</v>
      </c>
      <c r="L37" s="16">
        <v>3.02</v>
      </c>
      <c r="M37" s="16">
        <v>2.63</v>
      </c>
      <c r="N37" s="16">
        <v>2.37</v>
      </c>
      <c r="O37" s="16">
        <v>2.2000000000000002</v>
      </c>
      <c r="P37" s="16">
        <v>2.2799999999999998</v>
      </c>
      <c r="Q37" s="16">
        <v>2.2200000000000002</v>
      </c>
      <c r="R37" s="16">
        <v>2.2200000000000002</v>
      </c>
      <c r="S37" s="16">
        <v>2.2799999999999998</v>
      </c>
      <c r="T37" s="16">
        <v>2.31</v>
      </c>
      <c r="U37" s="16">
        <v>2.98</v>
      </c>
      <c r="V37" s="16">
        <v>2.58</v>
      </c>
      <c r="W37" s="16">
        <v>2.65</v>
      </c>
      <c r="X37" s="16">
        <v>2.81</v>
      </c>
      <c r="Y37" s="16">
        <v>2.95</v>
      </c>
      <c r="Z37" s="16"/>
      <c r="AA37" s="17"/>
      <c r="AB37" s="17">
        <f>MAX($B37:$Y37)</f>
        <v>3.51</v>
      </c>
      <c r="AC37" s="17"/>
      <c r="AD37" s="17"/>
      <c r="AE37" s="3"/>
      <c r="AF37" s="3"/>
    </row>
    <row r="38" spans="1:32" x14ac:dyDescent="0.25">
      <c r="A38" s="14" t="s">
        <v>10</v>
      </c>
      <c r="B38" s="16">
        <v>77.510000000000005</v>
      </c>
      <c r="C38" s="16">
        <v>79.98</v>
      </c>
      <c r="D38" s="16">
        <v>81.569999999999993</v>
      </c>
      <c r="E38" s="16">
        <v>81.83</v>
      </c>
      <c r="F38" s="16">
        <v>81.5</v>
      </c>
      <c r="G38" s="16">
        <v>81.87</v>
      </c>
      <c r="H38" s="16">
        <v>79.72</v>
      </c>
      <c r="I38" s="16">
        <v>72.58</v>
      </c>
      <c r="J38" s="16">
        <v>68.930000000000007</v>
      </c>
      <c r="K38" s="16">
        <v>64.84</v>
      </c>
      <c r="L38" s="16">
        <v>60.9</v>
      </c>
      <c r="M38" s="16">
        <v>56.48</v>
      </c>
      <c r="N38" s="16">
        <v>60</v>
      </c>
      <c r="O38" s="16">
        <v>59.69</v>
      </c>
      <c r="P38" s="16">
        <v>59.9</v>
      </c>
      <c r="Q38" s="16">
        <v>60.2</v>
      </c>
      <c r="R38" s="16">
        <v>62.99</v>
      </c>
      <c r="S38" s="16">
        <v>63.41</v>
      </c>
      <c r="T38" s="16">
        <v>64.459999999999994</v>
      </c>
      <c r="U38" s="16">
        <v>68.14</v>
      </c>
      <c r="V38" s="16">
        <v>70.27</v>
      </c>
      <c r="W38" s="16">
        <v>72.55</v>
      </c>
      <c r="X38" s="16">
        <v>74.42</v>
      </c>
      <c r="Y38" s="16">
        <v>76.67</v>
      </c>
      <c r="Z38" s="16"/>
      <c r="AA38" s="17"/>
      <c r="AB38" s="17"/>
      <c r="AC38" s="17"/>
      <c r="AD38" s="17">
        <f>SUM(B38:Y38)</f>
        <v>1680.4100000000005</v>
      </c>
      <c r="AE38" s="3"/>
      <c r="AF38" s="3"/>
    </row>
    <row r="39" spans="1:32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1" t="s">
        <v>20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2" t="s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 t="s">
        <v>50</v>
      </c>
      <c r="AC42" s="20"/>
      <c r="AD42" s="20"/>
      <c r="AE42" s="20"/>
      <c r="AF42" s="20"/>
    </row>
    <row r="43" spans="1:32" x14ac:dyDescent="0.25">
      <c r="A43" s="14" t="str">
        <f>($A4)</f>
        <v>日期</v>
      </c>
      <c r="B43" s="14">
        <f>($A5)</f>
        <v>1</v>
      </c>
      <c r="C43" s="14">
        <f>($A6)</f>
        <v>2</v>
      </c>
      <c r="D43" s="14">
        <f>($A7)</f>
        <v>3</v>
      </c>
      <c r="E43" s="14">
        <f>($A8)</f>
        <v>4</v>
      </c>
      <c r="F43" s="14">
        <f>($A9)</f>
        <v>5</v>
      </c>
      <c r="G43" s="14">
        <f>($A10)</f>
        <v>6</v>
      </c>
      <c r="H43" s="14">
        <f>($A11)</f>
        <v>7</v>
      </c>
      <c r="I43" s="14">
        <f>($A12)</f>
        <v>8</v>
      </c>
      <c r="J43" s="14">
        <f>($A13)</f>
        <v>9</v>
      </c>
      <c r="K43" s="14">
        <f>($A14)</f>
        <v>10</v>
      </c>
      <c r="L43" s="14">
        <f>($A15)</f>
        <v>11</v>
      </c>
      <c r="M43" s="14">
        <f>($A16)</f>
        <v>12</v>
      </c>
      <c r="N43" s="14">
        <f>($A17)</f>
        <v>13</v>
      </c>
      <c r="O43" s="14">
        <f>($A18)</f>
        <v>14</v>
      </c>
      <c r="P43" s="14">
        <f>($A19)</f>
        <v>15</v>
      </c>
      <c r="Q43" s="14">
        <f>($A20)</f>
        <v>16</v>
      </c>
      <c r="R43" s="14">
        <f>($A21)</f>
        <v>17</v>
      </c>
      <c r="S43" s="14">
        <f>($A22)</f>
        <v>18</v>
      </c>
      <c r="T43" s="14">
        <f>($A23)</f>
        <v>19</v>
      </c>
      <c r="U43" s="14">
        <f>($A24)</f>
        <v>20</v>
      </c>
      <c r="V43" s="14">
        <f>($A25)</f>
        <v>21</v>
      </c>
      <c r="W43" s="14">
        <f>($A26)</f>
        <v>22</v>
      </c>
      <c r="X43" s="14">
        <f>($A27)</f>
        <v>23</v>
      </c>
      <c r="Y43" s="14">
        <f>($A28)</f>
        <v>24</v>
      </c>
      <c r="Z43" s="14">
        <f>($A29)</f>
        <v>25</v>
      </c>
      <c r="AA43" s="14">
        <f>($A30)</f>
        <v>26</v>
      </c>
      <c r="AB43" s="14">
        <f>($A31)</f>
        <v>27</v>
      </c>
      <c r="AC43" s="14">
        <f>($A32)</f>
        <v>28</v>
      </c>
      <c r="AD43" s="14">
        <f>($A33)</f>
        <v>29</v>
      </c>
      <c r="AE43" s="14">
        <f>($A34)</f>
        <v>30</v>
      </c>
      <c r="AF43" s="17"/>
    </row>
    <row r="44" spans="1:32" x14ac:dyDescent="0.25">
      <c r="A44" s="14" t="str">
        <f>($Z4)</f>
        <v>平均值</v>
      </c>
      <c r="B44" s="16">
        <f>($Z5)</f>
        <v>2.38</v>
      </c>
      <c r="C44" s="16">
        <f>($Z6)</f>
        <v>2.46</v>
      </c>
      <c r="D44" s="16">
        <f>($Z7)</f>
        <v>2.4</v>
      </c>
      <c r="E44" s="16">
        <f>($Z8)</f>
        <v>2.36</v>
      </c>
      <c r="F44" s="16">
        <f>($Z9)</f>
        <v>2.42</v>
      </c>
      <c r="G44" s="16">
        <f>($Z10)</f>
        <v>2.5099999999999998</v>
      </c>
      <c r="H44" s="16">
        <f>($Z11)</f>
        <v>2.39</v>
      </c>
      <c r="I44" s="16">
        <f>($Z12)</f>
        <v>2.5099999999999998</v>
      </c>
      <c r="J44" s="16">
        <f>($Z13)</f>
        <v>2.4500000000000002</v>
      </c>
      <c r="K44" s="16">
        <f>($Z14)</f>
        <v>2.3199999999999998</v>
      </c>
      <c r="L44" s="16">
        <f>($Z15)</f>
        <v>2.35</v>
      </c>
      <c r="M44" s="16">
        <f>($Z16)</f>
        <v>2.44</v>
      </c>
      <c r="N44" s="16">
        <f>($Z17)</f>
        <v>2.39</v>
      </c>
      <c r="O44" s="16">
        <f>($Z18)</f>
        <v>2.34</v>
      </c>
      <c r="P44" s="16">
        <f>($Z19)</f>
        <v>2.4500000000000002</v>
      </c>
      <c r="Q44" s="16">
        <f>($Z20)</f>
        <v>2.37</v>
      </c>
      <c r="R44" s="16">
        <f>($Z21)</f>
        <v>2.29</v>
      </c>
      <c r="S44" s="16">
        <f>($Z22)</f>
        <v>2.35</v>
      </c>
      <c r="T44" s="16">
        <f>($Z23)</f>
        <v>2.3199999999999998</v>
      </c>
      <c r="U44" s="16">
        <f>($Z24)</f>
        <v>2.33</v>
      </c>
      <c r="V44" s="16">
        <f>($Z25)</f>
        <v>2.36</v>
      </c>
      <c r="W44" s="16">
        <f>($Z26)</f>
        <v>2.35</v>
      </c>
      <c r="X44" s="16">
        <f>($Z27)</f>
        <v>2.12</v>
      </c>
      <c r="Y44" s="16">
        <f>($Z28)</f>
        <v>2.42</v>
      </c>
      <c r="Z44" s="16">
        <f>($Z29)</f>
        <v>2.2799999999999998</v>
      </c>
      <c r="AA44" s="16">
        <f>($Z30)</f>
        <v>2.2999999999999998</v>
      </c>
      <c r="AB44" s="16">
        <f>($Z31)</f>
        <v>2.31</v>
      </c>
      <c r="AC44" s="16">
        <f>($Z32)</f>
        <v>2.35</v>
      </c>
      <c r="AD44" s="16">
        <f>($Z33)</f>
        <v>2.36</v>
      </c>
      <c r="AE44" s="16">
        <f>($Z34)</f>
        <v>2.33</v>
      </c>
      <c r="AF44" s="16"/>
    </row>
    <row r="45" spans="1:32" x14ac:dyDescent="0.25">
      <c r="A45" s="14" t="str">
        <f>($AB4)</f>
        <v>最大值</v>
      </c>
      <c r="B45" s="16">
        <f>($AB5)</f>
        <v>2.96</v>
      </c>
      <c r="C45" s="16">
        <f>($AB6)</f>
        <v>3.06</v>
      </c>
      <c r="D45" s="16">
        <f>($AB7)</f>
        <v>3.02</v>
      </c>
      <c r="E45" s="16">
        <f>($AB8)</f>
        <v>3.51</v>
      </c>
      <c r="F45" s="16">
        <f>($AB9)</f>
        <v>3.36</v>
      </c>
      <c r="G45" s="16">
        <f>($AB10)</f>
        <v>3.21</v>
      </c>
      <c r="H45" s="16">
        <f>($AB11)</f>
        <v>3.1</v>
      </c>
      <c r="I45" s="16">
        <f>($AB12)</f>
        <v>3.17</v>
      </c>
      <c r="J45" s="16">
        <f>($AB13)</f>
        <v>3.28</v>
      </c>
      <c r="K45" s="16">
        <f>($AB14)</f>
        <v>2.72</v>
      </c>
      <c r="L45" s="16">
        <f>($AB15)</f>
        <v>2.77</v>
      </c>
      <c r="M45" s="16">
        <f>($AB16)</f>
        <v>3.18</v>
      </c>
      <c r="N45" s="16">
        <f>($AB17)</f>
        <v>3.41</v>
      </c>
      <c r="O45" s="16">
        <f>($AB18)</f>
        <v>2.85</v>
      </c>
      <c r="P45" s="16">
        <f>($AB19)</f>
        <v>3.26</v>
      </c>
      <c r="Q45" s="16">
        <f>($AB20)</f>
        <v>3.11</v>
      </c>
      <c r="R45" s="16">
        <f>($AB21)</f>
        <v>2.63</v>
      </c>
      <c r="S45" s="16">
        <f>($AB22)</f>
        <v>2.83</v>
      </c>
      <c r="T45" s="16">
        <f>($AB23)</f>
        <v>3.09</v>
      </c>
      <c r="U45" s="16">
        <f>($AB24)</f>
        <v>2.82</v>
      </c>
      <c r="V45" s="16">
        <f>($AB25)</f>
        <v>2.89</v>
      </c>
      <c r="W45" s="16">
        <f>($AB26)</f>
        <v>2.77</v>
      </c>
      <c r="X45" s="16">
        <f>($AB27)</f>
        <v>2.5</v>
      </c>
      <c r="Y45" s="16">
        <f>($AB28)</f>
        <v>2.98</v>
      </c>
      <c r="Z45" s="16">
        <f>($AB29)</f>
        <v>2.58</v>
      </c>
      <c r="AA45" s="16">
        <f>($AB30)</f>
        <v>2.54</v>
      </c>
      <c r="AB45" s="16">
        <f>($AB31)</f>
        <v>2.4900000000000002</v>
      </c>
      <c r="AC45" s="16">
        <f>($AB32)</f>
        <v>2.73</v>
      </c>
      <c r="AD45" s="16">
        <f>($AB33)</f>
        <v>2.88</v>
      </c>
      <c r="AE45" s="16">
        <f>($AB34)</f>
        <v>2.88</v>
      </c>
      <c r="AF45" s="16"/>
    </row>
    <row r="46" spans="1:32" x14ac:dyDescent="0.25">
      <c r="A46" s="14" t="str">
        <f>($AC4)</f>
        <v>最小值</v>
      </c>
      <c r="B46" s="16">
        <f>($AC5)</f>
        <v>2.0099999999999998</v>
      </c>
      <c r="C46" s="16">
        <f>($AC6)</f>
        <v>2.06</v>
      </c>
      <c r="D46" s="16">
        <f>($AC7)</f>
        <v>2.0299999999999998</v>
      </c>
      <c r="E46" s="16">
        <f>($AC8)</f>
        <v>1.99</v>
      </c>
      <c r="F46" s="16">
        <f>($AC9)</f>
        <v>2.04</v>
      </c>
      <c r="G46" s="16">
        <f>($AC10)</f>
        <v>2.06</v>
      </c>
      <c r="H46" s="16">
        <f>($AC11)</f>
        <v>1.91</v>
      </c>
      <c r="I46" s="16">
        <f>($AC12)</f>
        <v>1.94</v>
      </c>
      <c r="J46" s="16">
        <f>($AC13)</f>
        <v>2.06</v>
      </c>
      <c r="K46" s="16">
        <f>($AC14)</f>
        <v>2.06</v>
      </c>
      <c r="L46" s="16">
        <f>($AC15)</f>
        <v>2.02</v>
      </c>
      <c r="M46" s="16">
        <f>($AC16)</f>
        <v>2.0099999999999998</v>
      </c>
      <c r="N46" s="16">
        <f>($AC17)</f>
        <v>1.89</v>
      </c>
      <c r="O46" s="16">
        <f>($AC18)</f>
        <v>2.0099999999999998</v>
      </c>
      <c r="P46" s="16">
        <f>($AC19)</f>
        <v>2.0099999999999998</v>
      </c>
      <c r="Q46" s="16">
        <f>($AC20)</f>
        <v>2</v>
      </c>
      <c r="R46" s="16">
        <f>($AC21)</f>
        <v>2.02</v>
      </c>
      <c r="S46" s="16">
        <f>($AC22)</f>
        <v>2.0499999999999998</v>
      </c>
      <c r="T46" s="16">
        <f>($AC23)</f>
        <v>1.96</v>
      </c>
      <c r="U46" s="16">
        <f>($AC24)</f>
        <v>2.0499999999999998</v>
      </c>
      <c r="V46" s="16">
        <f>($AC25)</f>
        <v>2.1</v>
      </c>
      <c r="W46" s="16">
        <f>($AC26)</f>
        <v>2.08</v>
      </c>
      <c r="X46" s="16">
        <f>($AC27)</f>
        <v>1.63</v>
      </c>
      <c r="Y46" s="16">
        <f>($AC28)</f>
        <v>2.09</v>
      </c>
      <c r="Z46" s="16">
        <f>($AC29)</f>
        <v>2.13</v>
      </c>
      <c r="AA46" s="16">
        <f>($AC30)</f>
        <v>2.12</v>
      </c>
      <c r="AB46" s="16">
        <f>($AC31)</f>
        <v>2.16</v>
      </c>
      <c r="AC46" s="16">
        <f>($AC32)</f>
        <v>2.02</v>
      </c>
      <c r="AD46" s="16">
        <f>($AC33)</f>
        <v>2.06</v>
      </c>
      <c r="AE46" s="16">
        <f>($AC34)</f>
        <v>2.08</v>
      </c>
      <c r="AF46" s="16"/>
    </row>
    <row r="47" spans="1:3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</sheetData>
  <mergeCells count="7">
    <mergeCell ref="AB42:AF42"/>
    <mergeCell ref="A1:AD1"/>
    <mergeCell ref="A2:Y2"/>
    <mergeCell ref="Z2:AD2"/>
    <mergeCell ref="A3:P3"/>
    <mergeCell ref="Z3:AD3"/>
    <mergeCell ref="A41:AF4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周界PM2.5</vt:lpstr>
      <vt:lpstr>氨</vt:lpstr>
      <vt:lpstr>總硫</vt:lpstr>
      <vt:lpstr>風速</vt:lpstr>
      <vt:lpstr>風向</vt:lpstr>
      <vt:lpstr>溫度</vt:lpstr>
      <vt:lpstr>濕度</vt:lpstr>
      <vt:lpstr>大氣壓力</vt:lpstr>
      <vt:lpstr>雨量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2015-07-23T16:43:17Z</dcterms:created>
  <dcterms:modified xsi:type="dcterms:W3CDTF">2015-07-23T16:44:51Z</dcterms:modified>
</cp:coreProperties>
</file>