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940" windowHeight="9675"/>
  </bookViews>
  <sheets>
    <sheet name="監測年報表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M18" i="1" l="1"/>
  <c r="L18" i="1"/>
  <c r="D18" i="1"/>
  <c r="B18" i="1"/>
</calcChain>
</file>

<file path=xl/sharedStrings.xml><?xml version="1.0" encoding="utf-8"?>
<sst xmlns="http://schemas.openxmlformats.org/spreadsheetml/2006/main" count="83" uniqueCount="46">
  <si>
    <t>監測年報表</t>
  </si>
  <si>
    <t>測站名稱：麥寮環境監測中心</t>
  </si>
  <si>
    <t>印表日期：20150724</t>
  </si>
  <si>
    <t>監測點  ：大城站</t>
  </si>
  <si>
    <t>資料日期：2015</t>
  </si>
  <si>
    <t>日期</t>
  </si>
  <si>
    <t>二氧化硫_x000D_
ppb</t>
  </si>
  <si>
    <t>氮氧化物_x000D_
ppb</t>
  </si>
  <si>
    <t>二氧化氮_x000D_
ppb</t>
  </si>
  <si>
    <t>一氧化氮_x000D_
ppb</t>
  </si>
  <si>
    <t>一氧化碳_x000D_
ppm</t>
  </si>
  <si>
    <t>周界臭氧_x000D_
ppb</t>
  </si>
  <si>
    <t>碳氫化合物_x000D_
ppm</t>
  </si>
  <si>
    <t>甲烷_x000D_
ppm</t>
  </si>
  <si>
    <t>非甲烷_x000D_
ppm</t>
  </si>
  <si>
    <t>TSP_x000D_
UG/M3</t>
  </si>
  <si>
    <t>周界PM10_x000D_
UG/M3</t>
  </si>
  <si>
    <t>周界PM2.5_x000D_
UG/M3</t>
  </si>
  <si>
    <t>氨_x000D_
ppb</t>
  </si>
  <si>
    <t>總硫_x000D_
ppb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</si>
  <si>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</si>
  <si>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</si>
  <si>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</si>
  <si>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</si>
  <si>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</si>
  <si>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</si>
  <si>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104/01</t>
  </si>
  <si>
    <t>104/02</t>
  </si>
  <si>
    <t>104/03</t>
  </si>
  <si>
    <t>104/04</t>
  </si>
  <si>
    <t>104/05</t>
  </si>
  <si>
    <t>104/06</t>
  </si>
  <si>
    <t>104/07</t>
  </si>
  <si>
    <t>104/12</t>
  </si>
  <si>
    <t>平均值</t>
  </si>
  <si>
    <t>最大值</t>
  </si>
  <si>
    <t>最小值</t>
  </si>
  <si>
    <t>內控值</t>
  </si>
  <si>
    <t>有效率(%)</t>
  </si>
  <si>
    <t>限值標準</t>
  </si>
  <si>
    <t>－</t>
  </si>
  <si>
    <t>逾限次數</t>
  </si>
  <si>
    <t>說明</t>
  </si>
  <si>
    <t>底色說明</t>
  </si>
  <si>
    <t>無效數據</t>
  </si>
  <si>
    <t>不可抗力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</si>
</sst>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0.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大城站  風速  平均值趨勢圖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監測年報表!$P$4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監測年報表!$P$5:$P$12</c:f>
              <c:numCache>
                <c:formatCode>##0.00</c:formatCode>
                <c:ptCount val="8"/>
                <c:pt idx="0">
                  <c:v>5.8</c:v>
                </c:pt>
                <c:pt idx="1">
                  <c:v>4.82</c:v>
                </c:pt>
                <c:pt idx="2">
                  <c:v>3.44</c:v>
                </c:pt>
                <c:pt idx="3">
                  <c:v>1.83</c:v>
                </c:pt>
                <c:pt idx="4">
                  <c:v>0.57999999999999996</c:v>
                </c:pt>
                <c:pt idx="5">
                  <c:v>2.33</c:v>
                </c:pt>
                <c:pt idx="6">
                  <c:v>0.78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17024"/>
        <c:axId val="70427008"/>
      </c:lineChart>
      <c:scatterChart>
        <c:scatterStyle val="lineMarker"/>
        <c:varyColors val="0"/>
        <c:ser>
          <c:idx val="1"/>
          <c:order val="1"/>
          <c:tx>
            <c:strRef>
              <c:f>監測年報表!$Q$4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監測年報表!$Q$5:$Q$12</c:f>
              <c:numCache>
                <c:formatCode>##0.00</c:formatCode>
                <c:ptCount val="8"/>
                <c:pt idx="0">
                  <c:v>2.56</c:v>
                </c:pt>
                <c:pt idx="1">
                  <c:v>0.84</c:v>
                </c:pt>
                <c:pt idx="2">
                  <c:v>0.23</c:v>
                </c:pt>
                <c:pt idx="3">
                  <c:v>346.33</c:v>
                </c:pt>
                <c:pt idx="4">
                  <c:v>213.42</c:v>
                </c:pt>
                <c:pt idx="5">
                  <c:v>202.31</c:v>
                </c:pt>
                <c:pt idx="6">
                  <c:v>257.77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33280"/>
        <c:axId val="78430592"/>
      </c:scatterChart>
      <c:catAx>
        <c:axId val="7041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0427008"/>
        <c:crosses val="autoZero"/>
        <c:auto val="1"/>
        <c:lblAlgn val="ctr"/>
        <c:lblOffset val="100"/>
        <c:noMultiLvlLbl val="0"/>
      </c:catAx>
      <c:valAx>
        <c:axId val="70427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layout/>
          <c:overlay val="0"/>
        </c:title>
        <c:numFmt formatCode="##0.00" sourceLinked="1"/>
        <c:majorTickMark val="out"/>
        <c:minorTickMark val="none"/>
        <c:tickLblPos val="nextTo"/>
        <c:crossAx val="70417024"/>
        <c:crosses val="autoZero"/>
        <c:crossBetween val="between"/>
      </c:valAx>
      <c:valAx>
        <c:axId val="7843059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78433280"/>
        <c:crosses val="max"/>
        <c:crossBetween val="midCat"/>
        <c:majorUnit val="90"/>
      </c:valAx>
      <c:valAx>
        <c:axId val="78433280"/>
        <c:scaling>
          <c:orientation val="minMax"/>
        </c:scaling>
        <c:delete val="1"/>
        <c:axPos val="b"/>
        <c:majorTickMark val="out"/>
        <c:minorTickMark val="none"/>
        <c:tickLblPos val="nextTo"/>
        <c:crossAx val="78430592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二氧化硫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:30.00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監測年報表!$B$5:$B$12</c:f>
              <c:numCache>
                <c:formatCode>##0.00</c:formatCode>
                <c:ptCount val="8"/>
                <c:pt idx="0">
                  <c:v>5.12</c:v>
                </c:pt>
                <c:pt idx="1">
                  <c:v>3.95</c:v>
                </c:pt>
                <c:pt idx="2">
                  <c:v>4.1500000000000004</c:v>
                </c:pt>
                <c:pt idx="3">
                  <c:v>4.22</c:v>
                </c:pt>
                <c:pt idx="4">
                  <c:v>3.61</c:v>
                </c:pt>
                <c:pt idx="5">
                  <c:v>4.42</c:v>
                </c:pt>
                <c:pt idx="6">
                  <c:v>3.52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監測年報表!$X$4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監測年報表!$X$5:$X$12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62240"/>
        <c:axId val="68363776"/>
      </c:lineChart>
      <c:scatterChart>
        <c:scatterStyle val="lineMarker"/>
        <c:varyColors val="0"/>
        <c:ser>
          <c:idx val="1"/>
          <c:order val="1"/>
          <c:tx>
            <c:strRef>
              <c:f>監測年報表!$Q$4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監測年報表!$Q$5:$Q$12</c:f>
              <c:numCache>
                <c:formatCode>##0.00</c:formatCode>
                <c:ptCount val="8"/>
                <c:pt idx="0">
                  <c:v>2.56</c:v>
                </c:pt>
                <c:pt idx="1">
                  <c:v>0.84</c:v>
                </c:pt>
                <c:pt idx="2">
                  <c:v>0.23</c:v>
                </c:pt>
                <c:pt idx="3">
                  <c:v>346.33</c:v>
                </c:pt>
                <c:pt idx="4">
                  <c:v>213.42</c:v>
                </c:pt>
                <c:pt idx="5">
                  <c:v>202.31</c:v>
                </c:pt>
                <c:pt idx="6">
                  <c:v>257.77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92256"/>
        <c:axId val="94989312"/>
      </c:scatterChart>
      <c:catAx>
        <c:axId val="6836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68363776"/>
        <c:crosses val="autoZero"/>
        <c:auto val="1"/>
        <c:lblAlgn val="ctr"/>
        <c:lblOffset val="100"/>
        <c:noMultiLvlLbl val="0"/>
      </c:catAx>
      <c:valAx>
        <c:axId val="68363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##0.00" sourceLinked="1"/>
        <c:majorTickMark val="out"/>
        <c:minorTickMark val="none"/>
        <c:tickLblPos val="nextTo"/>
        <c:crossAx val="68362240"/>
        <c:crosses val="autoZero"/>
        <c:crossBetween val="between"/>
      </c:valAx>
      <c:valAx>
        <c:axId val="9498931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94992256"/>
        <c:crosses val="max"/>
        <c:crossBetween val="midCat"/>
        <c:majorUnit val="90"/>
      </c:valAx>
      <c:valAx>
        <c:axId val="94992256"/>
        <c:scaling>
          <c:orientation val="minMax"/>
        </c:scaling>
        <c:delete val="1"/>
        <c:axPos val="b"/>
        <c:majorTickMark val="out"/>
        <c:minorTickMark val="none"/>
        <c:tickLblPos val="nextTo"/>
        <c:crossAx val="94989312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一氧化碳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監測年報表!$F$5:$F$12</c:f>
              <c:numCache>
                <c:formatCode>##0.00</c:formatCode>
                <c:ptCount val="8"/>
                <c:pt idx="0">
                  <c:v>0.7</c:v>
                </c:pt>
                <c:pt idx="1">
                  <c:v>0.57999999999999996</c:v>
                </c:pt>
                <c:pt idx="2">
                  <c:v>0.51</c:v>
                </c:pt>
                <c:pt idx="3">
                  <c:v>0.5</c:v>
                </c:pt>
                <c:pt idx="4">
                  <c:v>0.43</c:v>
                </c:pt>
                <c:pt idx="5">
                  <c:v>0.46</c:v>
                </c:pt>
                <c:pt idx="6">
                  <c:v>0.48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監測年報表!$Y$4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監測年報表!$Y$5:$Y$12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83872"/>
        <c:axId val="68385408"/>
      </c:lineChart>
      <c:scatterChart>
        <c:scatterStyle val="lineMarker"/>
        <c:varyColors val="0"/>
        <c:ser>
          <c:idx val="1"/>
          <c:order val="1"/>
          <c:tx>
            <c:strRef>
              <c:f>監測年報表!$Q$4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監測年報表!$Q$5:$Q$12</c:f>
              <c:numCache>
                <c:formatCode>##0.00</c:formatCode>
                <c:ptCount val="8"/>
                <c:pt idx="0">
                  <c:v>2.56</c:v>
                </c:pt>
                <c:pt idx="1">
                  <c:v>0.84</c:v>
                </c:pt>
                <c:pt idx="2">
                  <c:v>0.23</c:v>
                </c:pt>
                <c:pt idx="3">
                  <c:v>346.33</c:v>
                </c:pt>
                <c:pt idx="4">
                  <c:v>213.42</c:v>
                </c:pt>
                <c:pt idx="5">
                  <c:v>202.31</c:v>
                </c:pt>
                <c:pt idx="6">
                  <c:v>257.77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58816"/>
        <c:axId val="95453568"/>
      </c:scatterChart>
      <c:catAx>
        <c:axId val="6838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68385408"/>
        <c:crosses val="autoZero"/>
        <c:auto val="1"/>
        <c:lblAlgn val="ctr"/>
        <c:lblOffset val="100"/>
        <c:noMultiLvlLbl val="0"/>
      </c:catAx>
      <c:valAx>
        <c:axId val="68385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##0.00" sourceLinked="1"/>
        <c:majorTickMark val="out"/>
        <c:minorTickMark val="none"/>
        <c:tickLblPos val="nextTo"/>
        <c:crossAx val="68383872"/>
        <c:crosses val="autoZero"/>
        <c:crossBetween val="between"/>
      </c:valAx>
      <c:valAx>
        <c:axId val="9545356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95458816"/>
        <c:crosses val="max"/>
        <c:crossBetween val="midCat"/>
        <c:majorUnit val="90"/>
      </c:valAx>
      <c:valAx>
        <c:axId val="95458816"/>
        <c:scaling>
          <c:orientation val="minMax"/>
        </c:scaling>
        <c:delete val="1"/>
        <c:axPos val="b"/>
        <c:majorTickMark val="out"/>
        <c:minorTickMark val="none"/>
        <c:tickLblPos val="nextTo"/>
        <c:crossAx val="95453568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二氧化氮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:50.00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監測年報表!$D$5:$D$12</c:f>
              <c:numCache>
                <c:formatCode>##0.00</c:formatCode>
                <c:ptCount val="8"/>
                <c:pt idx="0">
                  <c:v>10.61</c:v>
                </c:pt>
                <c:pt idx="1">
                  <c:v>9.67</c:v>
                </c:pt>
                <c:pt idx="2">
                  <c:v>11.5</c:v>
                </c:pt>
                <c:pt idx="3">
                  <c:v>11.1</c:v>
                </c:pt>
                <c:pt idx="4">
                  <c:v>6.95</c:v>
                </c:pt>
                <c:pt idx="5">
                  <c:v>5.46</c:v>
                </c:pt>
                <c:pt idx="6">
                  <c:v>4.28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監測年報表!$Z$4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監測年報表!$Z$5:$Z$12</c:f>
              <c:numCache>
                <c:formatCode>General</c:formatCode>
                <c:ptCount val="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09600"/>
        <c:axId val="68411392"/>
      </c:lineChart>
      <c:scatterChart>
        <c:scatterStyle val="lineMarker"/>
        <c:varyColors val="0"/>
        <c:ser>
          <c:idx val="1"/>
          <c:order val="1"/>
          <c:tx>
            <c:strRef>
              <c:f>監測年報表!$Q$4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監測年報表!$Q$5:$Q$12</c:f>
              <c:numCache>
                <c:formatCode>##0.00</c:formatCode>
                <c:ptCount val="8"/>
                <c:pt idx="0">
                  <c:v>2.56</c:v>
                </c:pt>
                <c:pt idx="1">
                  <c:v>0.84</c:v>
                </c:pt>
                <c:pt idx="2">
                  <c:v>0.23</c:v>
                </c:pt>
                <c:pt idx="3">
                  <c:v>346.33</c:v>
                </c:pt>
                <c:pt idx="4">
                  <c:v>213.42</c:v>
                </c:pt>
                <c:pt idx="5">
                  <c:v>202.31</c:v>
                </c:pt>
                <c:pt idx="6">
                  <c:v>257.77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34944"/>
        <c:axId val="95632000"/>
      </c:scatterChart>
      <c:catAx>
        <c:axId val="6840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68411392"/>
        <c:crosses val="autoZero"/>
        <c:auto val="1"/>
        <c:lblAlgn val="ctr"/>
        <c:lblOffset val="100"/>
        <c:noMultiLvlLbl val="0"/>
      </c:catAx>
      <c:valAx>
        <c:axId val="68411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##0.00" sourceLinked="1"/>
        <c:majorTickMark val="out"/>
        <c:minorTickMark val="none"/>
        <c:tickLblPos val="nextTo"/>
        <c:crossAx val="68409600"/>
        <c:crosses val="autoZero"/>
        <c:crossBetween val="between"/>
      </c:valAx>
      <c:valAx>
        <c:axId val="956320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95634944"/>
        <c:crosses val="max"/>
        <c:crossBetween val="midCat"/>
        <c:majorUnit val="90"/>
      </c:valAx>
      <c:valAx>
        <c:axId val="9563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95632000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周界臭氧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監測年報表!$G$5:$G$12</c:f>
              <c:numCache>
                <c:formatCode>##0.00</c:formatCode>
                <c:ptCount val="8"/>
                <c:pt idx="0">
                  <c:v>34.659999999999997</c:v>
                </c:pt>
                <c:pt idx="1">
                  <c:v>36.1</c:v>
                </c:pt>
                <c:pt idx="2">
                  <c:v>35.909999999999997</c:v>
                </c:pt>
                <c:pt idx="3">
                  <c:v>36.369999999999997</c:v>
                </c:pt>
                <c:pt idx="4">
                  <c:v>27.21</c:v>
                </c:pt>
                <c:pt idx="5">
                  <c:v>16.86</c:v>
                </c:pt>
                <c:pt idx="6">
                  <c:v>29.42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監測年報表!$AA$4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監測年報表!$AA$5:$AA$12</c:f>
              <c:numCache>
                <c:formatCode>General</c:formatCode>
                <c:ptCount val="8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29024"/>
        <c:axId val="70530560"/>
      </c:lineChart>
      <c:scatterChart>
        <c:scatterStyle val="lineMarker"/>
        <c:varyColors val="0"/>
        <c:ser>
          <c:idx val="1"/>
          <c:order val="1"/>
          <c:tx>
            <c:strRef>
              <c:f>監測年報表!$Q$4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監測年報表!$Q$5:$Q$12</c:f>
              <c:numCache>
                <c:formatCode>##0.00</c:formatCode>
                <c:ptCount val="8"/>
                <c:pt idx="0">
                  <c:v>2.56</c:v>
                </c:pt>
                <c:pt idx="1">
                  <c:v>0.84</c:v>
                </c:pt>
                <c:pt idx="2">
                  <c:v>0.23</c:v>
                </c:pt>
                <c:pt idx="3">
                  <c:v>346.33</c:v>
                </c:pt>
                <c:pt idx="4">
                  <c:v>213.42</c:v>
                </c:pt>
                <c:pt idx="5">
                  <c:v>202.31</c:v>
                </c:pt>
                <c:pt idx="6">
                  <c:v>257.77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5648"/>
        <c:axId val="95830400"/>
      </c:scatterChart>
      <c:catAx>
        <c:axId val="7052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70530560"/>
        <c:crosses val="autoZero"/>
        <c:auto val="1"/>
        <c:lblAlgn val="ctr"/>
        <c:lblOffset val="100"/>
        <c:noMultiLvlLbl val="0"/>
      </c:catAx>
      <c:valAx>
        <c:axId val="70530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##0.00" sourceLinked="1"/>
        <c:majorTickMark val="out"/>
        <c:minorTickMark val="none"/>
        <c:tickLblPos val="nextTo"/>
        <c:crossAx val="70529024"/>
        <c:crosses val="autoZero"/>
        <c:crossBetween val="between"/>
      </c:valAx>
      <c:valAx>
        <c:axId val="958304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95835648"/>
        <c:crosses val="max"/>
        <c:crossBetween val="midCat"/>
        <c:majorUnit val="90"/>
      </c:valAx>
      <c:valAx>
        <c:axId val="95835648"/>
        <c:scaling>
          <c:orientation val="minMax"/>
        </c:scaling>
        <c:delete val="1"/>
        <c:axPos val="b"/>
        <c:majorTickMark val="out"/>
        <c:minorTickMark val="none"/>
        <c:tickLblPos val="nextTo"/>
        <c:crossAx val="95830400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周界</a:t>
            </a:r>
            <a:r>
              <a:rPr lang="en-US" altLang="en-US" sz="1800">
                <a:latin typeface="Arial"/>
              </a:rPr>
              <a:t>PM10  </a:t>
            </a:r>
            <a:r>
              <a:rPr lang="zh-TW" altLang="en-US" sz="1800">
                <a:latin typeface="Arial"/>
              </a:rPr>
              <a:t>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:65.00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ug/m3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監測年報表!$L$4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監測年報表!$L$5:$L$12</c:f>
              <c:numCache>
                <c:formatCode>##0.00</c:formatCode>
                <c:ptCount val="8"/>
                <c:pt idx="0">
                  <c:v>72.260000000000005</c:v>
                </c:pt>
                <c:pt idx="1">
                  <c:v>63.05</c:v>
                </c:pt>
                <c:pt idx="2">
                  <c:v>59.8</c:v>
                </c:pt>
                <c:pt idx="3">
                  <c:v>55.3</c:v>
                </c:pt>
                <c:pt idx="4">
                  <c:v>51.19</c:v>
                </c:pt>
                <c:pt idx="5">
                  <c:v>50.28</c:v>
                </c:pt>
                <c:pt idx="6">
                  <c:v>56.25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監測年報表!$AB$4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監測年報表!$AB$5:$AB$12</c:f>
              <c:numCache>
                <c:formatCode>General</c:formatCode>
                <c:ptCount val="8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50656"/>
        <c:axId val="70552192"/>
      </c:lineChart>
      <c:scatterChart>
        <c:scatterStyle val="lineMarker"/>
        <c:varyColors val="0"/>
        <c:ser>
          <c:idx val="1"/>
          <c:order val="1"/>
          <c:tx>
            <c:strRef>
              <c:f>監測年報表!$Q$4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監測年報表!$Q$5:$Q$12</c:f>
              <c:numCache>
                <c:formatCode>##0.00</c:formatCode>
                <c:ptCount val="8"/>
                <c:pt idx="0">
                  <c:v>2.56</c:v>
                </c:pt>
                <c:pt idx="1">
                  <c:v>0.84</c:v>
                </c:pt>
                <c:pt idx="2">
                  <c:v>0.23</c:v>
                </c:pt>
                <c:pt idx="3">
                  <c:v>346.33</c:v>
                </c:pt>
                <c:pt idx="4">
                  <c:v>213.42</c:v>
                </c:pt>
                <c:pt idx="5">
                  <c:v>202.31</c:v>
                </c:pt>
                <c:pt idx="6">
                  <c:v>257.77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49952"/>
        <c:axId val="95947008"/>
      </c:scatterChart>
      <c:catAx>
        <c:axId val="7055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70552192"/>
        <c:crosses val="autoZero"/>
        <c:auto val="1"/>
        <c:lblAlgn val="ctr"/>
        <c:lblOffset val="100"/>
        <c:noMultiLvlLbl val="0"/>
      </c:catAx>
      <c:valAx>
        <c:axId val="70552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##0.00" sourceLinked="1"/>
        <c:majorTickMark val="out"/>
        <c:minorTickMark val="none"/>
        <c:tickLblPos val="nextTo"/>
        <c:crossAx val="70550656"/>
        <c:crosses val="autoZero"/>
        <c:crossBetween val="between"/>
      </c:valAx>
      <c:valAx>
        <c:axId val="9594700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95949952"/>
        <c:crosses val="max"/>
        <c:crossBetween val="midCat"/>
        <c:majorUnit val="90"/>
      </c:valAx>
      <c:valAx>
        <c:axId val="95949952"/>
        <c:scaling>
          <c:orientation val="minMax"/>
        </c:scaling>
        <c:delete val="1"/>
        <c:axPos val="b"/>
        <c:majorTickMark val="out"/>
        <c:minorTickMark val="none"/>
        <c:tickLblPos val="nextTo"/>
        <c:crossAx val="95947008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非甲烷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監測年報表!$J$5:$J$12</c:f>
              <c:numCache>
                <c:formatCode>##0.00</c:formatCode>
                <c:ptCount val="8"/>
                <c:pt idx="0">
                  <c:v>0.21</c:v>
                </c:pt>
                <c:pt idx="1">
                  <c:v>0.22</c:v>
                </c:pt>
                <c:pt idx="2">
                  <c:v>0.22</c:v>
                </c:pt>
                <c:pt idx="3">
                  <c:v>0.21</c:v>
                </c:pt>
                <c:pt idx="4">
                  <c:v>0.17</c:v>
                </c:pt>
                <c:pt idx="5">
                  <c:v>0.15</c:v>
                </c:pt>
                <c:pt idx="6">
                  <c:v>0.13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監測年報表!$AC$4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監測年報表!$AC$5:$AC$12</c:f>
              <c:numCache>
                <c:formatCode>General</c:formatCode>
                <c:ptCount val="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80480"/>
        <c:axId val="71639040"/>
      </c:lineChart>
      <c:scatterChart>
        <c:scatterStyle val="lineMarker"/>
        <c:varyColors val="0"/>
        <c:ser>
          <c:idx val="1"/>
          <c:order val="1"/>
          <c:tx>
            <c:strRef>
              <c:f>監測年報表!$Q$4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監測年報表!$Q$5:$Q$12</c:f>
              <c:numCache>
                <c:formatCode>##0.00</c:formatCode>
                <c:ptCount val="8"/>
                <c:pt idx="0">
                  <c:v>2.56</c:v>
                </c:pt>
                <c:pt idx="1">
                  <c:v>0.84</c:v>
                </c:pt>
                <c:pt idx="2">
                  <c:v>0.23</c:v>
                </c:pt>
                <c:pt idx="3">
                  <c:v>346.33</c:v>
                </c:pt>
                <c:pt idx="4">
                  <c:v>213.42</c:v>
                </c:pt>
                <c:pt idx="5">
                  <c:v>202.31</c:v>
                </c:pt>
                <c:pt idx="6">
                  <c:v>257.77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09248"/>
        <c:axId val="105506304"/>
      </c:scatterChart>
      <c:catAx>
        <c:axId val="7058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71639040"/>
        <c:crosses val="autoZero"/>
        <c:auto val="1"/>
        <c:lblAlgn val="ctr"/>
        <c:lblOffset val="100"/>
        <c:noMultiLvlLbl val="0"/>
      </c:catAx>
      <c:valAx>
        <c:axId val="71639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##0.00" sourceLinked="1"/>
        <c:majorTickMark val="out"/>
        <c:minorTickMark val="none"/>
        <c:tickLblPos val="nextTo"/>
        <c:crossAx val="70580480"/>
        <c:crosses val="autoZero"/>
        <c:crossBetween val="between"/>
      </c:valAx>
      <c:valAx>
        <c:axId val="1055063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105509248"/>
        <c:crosses val="max"/>
        <c:crossBetween val="midCat"/>
        <c:majorUnit val="90"/>
      </c:valAx>
      <c:valAx>
        <c:axId val="105509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05506304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</a:t>
            </a:r>
            <a:r>
              <a:rPr lang="en-US" altLang="en-US" sz="1800">
                <a:latin typeface="Arial"/>
              </a:rPr>
              <a:t>TSP  </a:t>
            </a:r>
            <a:r>
              <a:rPr lang="zh-TW" altLang="en-US" sz="1800">
                <a:latin typeface="Arial"/>
              </a:rPr>
              <a:t>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ug/m3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監測年報表!$K$4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監測年報表!$K$5:$K$12</c:f>
              <c:numCache>
                <c:formatCode>##0.00</c:formatCode>
                <c:ptCount val="8"/>
                <c:pt idx="0">
                  <c:v>107.45</c:v>
                </c:pt>
                <c:pt idx="1">
                  <c:v>107.55</c:v>
                </c:pt>
                <c:pt idx="2">
                  <c:v>108.35</c:v>
                </c:pt>
                <c:pt idx="3">
                  <c:v>102.42</c:v>
                </c:pt>
                <c:pt idx="4">
                  <c:v>93.85</c:v>
                </c:pt>
                <c:pt idx="5">
                  <c:v>89.14</c:v>
                </c:pt>
                <c:pt idx="6">
                  <c:v>93.23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監測年報表!$AD$4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監測年報表!$AD$5:$AD$12</c:f>
              <c:numCache>
                <c:formatCode>General</c:formatCode>
                <c:ptCount val="8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67072"/>
        <c:axId val="71672960"/>
      </c:lineChart>
      <c:scatterChart>
        <c:scatterStyle val="lineMarker"/>
        <c:varyColors val="0"/>
        <c:ser>
          <c:idx val="1"/>
          <c:order val="1"/>
          <c:tx>
            <c:strRef>
              <c:f>監測年報表!$Q$4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監測年報表!$Q$5:$Q$12</c:f>
              <c:numCache>
                <c:formatCode>##0.00</c:formatCode>
                <c:ptCount val="8"/>
                <c:pt idx="0">
                  <c:v>2.56</c:v>
                </c:pt>
                <c:pt idx="1">
                  <c:v>0.84</c:v>
                </c:pt>
                <c:pt idx="2">
                  <c:v>0.23</c:v>
                </c:pt>
                <c:pt idx="3">
                  <c:v>346.33</c:v>
                </c:pt>
                <c:pt idx="4">
                  <c:v>213.42</c:v>
                </c:pt>
                <c:pt idx="5">
                  <c:v>202.31</c:v>
                </c:pt>
                <c:pt idx="6">
                  <c:v>257.77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19712"/>
        <c:axId val="114017024"/>
      </c:scatterChart>
      <c:catAx>
        <c:axId val="7166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71672960"/>
        <c:crosses val="autoZero"/>
        <c:auto val="1"/>
        <c:lblAlgn val="ctr"/>
        <c:lblOffset val="100"/>
        <c:noMultiLvlLbl val="0"/>
      </c:catAx>
      <c:valAx>
        <c:axId val="71672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##0.00" sourceLinked="1"/>
        <c:majorTickMark val="out"/>
        <c:minorTickMark val="none"/>
        <c:tickLblPos val="nextTo"/>
        <c:crossAx val="71667072"/>
        <c:crosses val="autoZero"/>
        <c:crossBetween val="between"/>
      </c:valAx>
      <c:valAx>
        <c:axId val="1140170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114019712"/>
        <c:crosses val="max"/>
        <c:crossBetween val="midCat"/>
        <c:majorUnit val="90"/>
      </c:valAx>
      <c:valAx>
        <c:axId val="114019712"/>
        <c:scaling>
          <c:orientation val="minMax"/>
        </c:scaling>
        <c:delete val="1"/>
        <c:axPos val="b"/>
        <c:majorTickMark val="out"/>
        <c:minorTickMark val="none"/>
        <c:tickLblPos val="nextTo"/>
        <c:crossAx val="114017024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12700</xdr:rowOff>
    </xdr:from>
    <xdr:to>
      <xdr:col>8</xdr:col>
      <xdr:colOff>838200</xdr:colOff>
      <xdr:row>70</xdr:row>
      <xdr:rowOff>63500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46</xdr:row>
      <xdr:rowOff>12700</xdr:rowOff>
    </xdr:from>
    <xdr:to>
      <xdr:col>20</xdr:col>
      <xdr:colOff>828675</xdr:colOff>
      <xdr:row>70</xdr:row>
      <xdr:rowOff>63500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71</xdr:row>
      <xdr:rowOff>107950</xdr:rowOff>
    </xdr:from>
    <xdr:to>
      <xdr:col>8</xdr:col>
      <xdr:colOff>838200</xdr:colOff>
      <xdr:row>95</xdr:row>
      <xdr:rowOff>158750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71</xdr:row>
      <xdr:rowOff>107950</xdr:rowOff>
    </xdr:from>
    <xdr:to>
      <xdr:col>20</xdr:col>
      <xdr:colOff>828675</xdr:colOff>
      <xdr:row>95</xdr:row>
      <xdr:rowOff>158750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96</xdr:row>
      <xdr:rowOff>203200</xdr:rowOff>
    </xdr:from>
    <xdr:to>
      <xdr:col>8</xdr:col>
      <xdr:colOff>838200</xdr:colOff>
      <xdr:row>121</xdr:row>
      <xdr:rowOff>44450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96</xdr:row>
      <xdr:rowOff>203200</xdr:rowOff>
    </xdr:from>
    <xdr:to>
      <xdr:col>20</xdr:col>
      <xdr:colOff>828675</xdr:colOff>
      <xdr:row>121</xdr:row>
      <xdr:rowOff>44450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122</xdr:row>
      <xdr:rowOff>88900</xdr:rowOff>
    </xdr:from>
    <xdr:to>
      <xdr:col>8</xdr:col>
      <xdr:colOff>838200</xdr:colOff>
      <xdr:row>146</xdr:row>
      <xdr:rowOff>139700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122</xdr:row>
      <xdr:rowOff>88900</xdr:rowOff>
    </xdr:from>
    <xdr:to>
      <xdr:col>20</xdr:col>
      <xdr:colOff>828675</xdr:colOff>
      <xdr:row>146</xdr:row>
      <xdr:rowOff>139700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sqref="A1:U1"/>
    </sheetView>
  </sheetViews>
  <sheetFormatPr defaultRowHeight="16.5" x14ac:dyDescent="0.25"/>
  <cols>
    <col min="1" max="12" width="11.125" customWidth="1"/>
    <col min="13" max="15" width="11.125" hidden="1" customWidth="1"/>
    <col min="16" max="30" width="11.125" customWidth="1"/>
  </cols>
  <sheetData>
    <row r="1" spans="1:30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</row>
    <row r="2" spans="1:30" ht="20.100000000000001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  <c r="U2" s="4"/>
      <c r="V2" s="2"/>
      <c r="W2" s="2"/>
      <c r="X2" s="2"/>
      <c r="Y2" s="2"/>
      <c r="Z2" s="2"/>
      <c r="AA2" s="2"/>
      <c r="AB2" s="2"/>
      <c r="AC2" s="2"/>
      <c r="AD2" s="2"/>
    </row>
    <row r="3" spans="1:30" ht="20.100000000000001" customHeight="1" x14ac:dyDescent="0.25">
      <c r="A3" s="4" t="s">
        <v>3</v>
      </c>
      <c r="B3" s="4"/>
      <c r="C3" s="4"/>
      <c r="D3" s="4"/>
      <c r="E3" s="4"/>
      <c r="F3" s="4"/>
      <c r="G3" s="4"/>
      <c r="H3" s="5"/>
      <c r="I3" s="5"/>
      <c r="J3" s="5" t="s">
        <v>43</v>
      </c>
      <c r="K3" s="14" t="s">
        <v>44</v>
      </c>
      <c r="L3" s="15" t="s">
        <v>45</v>
      </c>
      <c r="M3" s="5"/>
      <c r="N3" s="5"/>
      <c r="O3" s="5"/>
      <c r="P3" s="5"/>
      <c r="Q3" s="5"/>
      <c r="R3" s="5"/>
      <c r="S3" s="5"/>
      <c r="T3" s="4" t="s">
        <v>4</v>
      </c>
      <c r="U3" s="4"/>
      <c r="V3" s="2"/>
      <c r="W3" s="2"/>
      <c r="X3" s="2"/>
      <c r="Y3" s="2"/>
      <c r="Z3" s="2"/>
      <c r="AA3" s="2"/>
      <c r="AB3" s="2"/>
      <c r="AC3" s="2"/>
      <c r="AD3" s="2"/>
    </row>
    <row r="4" spans="1:30" ht="35.1" customHeight="1" x14ac:dyDescent="0.25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25</v>
      </c>
      <c r="V4" s="2"/>
      <c r="W4" s="2"/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</row>
    <row r="5" spans="1:30" ht="20.100000000000001" customHeight="1" x14ac:dyDescent="0.25">
      <c r="A5" s="8" t="s">
        <v>26</v>
      </c>
      <c r="B5" s="9">
        <v>5.12</v>
      </c>
      <c r="C5" s="9">
        <v>14.94</v>
      </c>
      <c r="D5" s="9">
        <v>10.61</v>
      </c>
      <c r="E5" s="9">
        <v>4.33</v>
      </c>
      <c r="F5" s="9">
        <v>0.7</v>
      </c>
      <c r="G5" s="9">
        <v>34.659999999999997</v>
      </c>
      <c r="H5" s="9">
        <v>2.5099999999999998</v>
      </c>
      <c r="I5" s="9">
        <v>2.2999999999999998</v>
      </c>
      <c r="J5" s="9">
        <v>0.21</v>
      </c>
      <c r="K5" s="9">
        <v>107.45</v>
      </c>
      <c r="L5" s="9">
        <v>72.260000000000005</v>
      </c>
      <c r="M5" s="9"/>
      <c r="N5" s="9"/>
      <c r="O5" s="9"/>
      <c r="P5" s="9">
        <v>5.8</v>
      </c>
      <c r="Q5" s="9">
        <v>2.56</v>
      </c>
      <c r="R5" s="9">
        <v>16.82</v>
      </c>
      <c r="S5" s="9">
        <v>76.09</v>
      </c>
      <c r="T5" s="9">
        <v>1019.25</v>
      </c>
      <c r="U5" s="9">
        <v>18</v>
      </c>
      <c r="V5" s="2"/>
      <c r="W5" s="2"/>
      <c r="X5" s="2">
        <v>20</v>
      </c>
      <c r="Y5" s="2">
        <v>10</v>
      </c>
      <c r="Z5" s="2">
        <v>50</v>
      </c>
      <c r="AA5" s="2">
        <v>120</v>
      </c>
      <c r="AB5" s="2">
        <v>125</v>
      </c>
      <c r="AC5" s="2">
        <v>1.5</v>
      </c>
      <c r="AD5" s="2">
        <v>250</v>
      </c>
    </row>
    <row r="6" spans="1:30" ht="20.100000000000001" customHeight="1" x14ac:dyDescent="0.25">
      <c r="A6" s="8" t="s">
        <v>27</v>
      </c>
      <c r="B6" s="9">
        <v>3.95</v>
      </c>
      <c r="C6" s="9">
        <v>13.3</v>
      </c>
      <c r="D6" s="9">
        <v>9.67</v>
      </c>
      <c r="E6" s="9">
        <v>3.63</v>
      </c>
      <c r="F6" s="9">
        <v>0.57999999999999996</v>
      </c>
      <c r="G6" s="9">
        <v>36.1</v>
      </c>
      <c r="H6" s="9">
        <v>2.44</v>
      </c>
      <c r="I6" s="9">
        <v>2.2200000000000002</v>
      </c>
      <c r="J6" s="9">
        <v>0.22</v>
      </c>
      <c r="K6" s="9">
        <v>107.55</v>
      </c>
      <c r="L6" s="9">
        <v>63.05</v>
      </c>
      <c r="M6" s="9"/>
      <c r="N6" s="9"/>
      <c r="O6" s="9"/>
      <c r="P6" s="9">
        <v>4.82</v>
      </c>
      <c r="Q6" s="9">
        <v>0.84</v>
      </c>
      <c r="R6" s="9">
        <v>17.64</v>
      </c>
      <c r="S6" s="9">
        <v>79.41</v>
      </c>
      <c r="T6" s="9">
        <v>1018.17</v>
      </c>
      <c r="U6" s="9">
        <v>30.2</v>
      </c>
      <c r="V6" s="2"/>
      <c r="W6" s="2"/>
      <c r="X6" s="2">
        <v>20</v>
      </c>
      <c r="Y6" s="2">
        <v>10</v>
      </c>
      <c r="Z6" s="2">
        <v>50</v>
      </c>
      <c r="AA6" s="2">
        <v>120</v>
      </c>
      <c r="AB6" s="2">
        <v>125</v>
      </c>
      <c r="AC6" s="2">
        <v>1.5</v>
      </c>
      <c r="AD6" s="2">
        <v>250</v>
      </c>
    </row>
    <row r="7" spans="1:30" ht="20.100000000000001" customHeight="1" x14ac:dyDescent="0.25">
      <c r="A7" s="8" t="s">
        <v>28</v>
      </c>
      <c r="B7" s="9">
        <v>4.1500000000000004</v>
      </c>
      <c r="C7" s="9">
        <v>14.9</v>
      </c>
      <c r="D7" s="9">
        <v>11.5</v>
      </c>
      <c r="E7" s="9">
        <v>3.4</v>
      </c>
      <c r="F7" s="9">
        <v>0.51</v>
      </c>
      <c r="G7" s="9">
        <v>35.909999999999997</v>
      </c>
      <c r="H7" s="9">
        <v>2.4</v>
      </c>
      <c r="I7" s="9">
        <v>2.19</v>
      </c>
      <c r="J7" s="9">
        <v>0.22</v>
      </c>
      <c r="K7" s="9">
        <v>108.35</v>
      </c>
      <c r="L7" s="9">
        <v>59.8</v>
      </c>
      <c r="M7" s="9"/>
      <c r="N7" s="9"/>
      <c r="O7" s="9"/>
      <c r="P7" s="9">
        <v>3.44</v>
      </c>
      <c r="Q7" s="9">
        <v>0.23</v>
      </c>
      <c r="R7" s="9">
        <v>20.54</v>
      </c>
      <c r="S7" s="9">
        <v>80.09</v>
      </c>
      <c r="T7" s="9">
        <v>1016.7</v>
      </c>
      <c r="U7" s="9">
        <v>4.8</v>
      </c>
      <c r="V7" s="2"/>
      <c r="W7" s="2"/>
      <c r="X7" s="2">
        <v>20</v>
      </c>
      <c r="Y7" s="2">
        <v>10</v>
      </c>
      <c r="Z7" s="2">
        <v>50</v>
      </c>
      <c r="AA7" s="2">
        <v>120</v>
      </c>
      <c r="AB7" s="2">
        <v>125</v>
      </c>
      <c r="AC7" s="2">
        <v>1.5</v>
      </c>
      <c r="AD7" s="2">
        <v>250</v>
      </c>
    </row>
    <row r="8" spans="1:30" ht="20.100000000000001" customHeight="1" x14ac:dyDescent="0.25">
      <c r="A8" s="8" t="s">
        <v>29</v>
      </c>
      <c r="B8" s="9">
        <v>4.22</v>
      </c>
      <c r="C8" s="9">
        <v>14.58</v>
      </c>
      <c r="D8" s="9">
        <v>11.1</v>
      </c>
      <c r="E8" s="9">
        <v>3.48</v>
      </c>
      <c r="F8" s="9">
        <v>0.5</v>
      </c>
      <c r="G8" s="9">
        <v>36.369999999999997</v>
      </c>
      <c r="H8" s="9">
        <v>2.37</v>
      </c>
      <c r="I8" s="9">
        <v>2.15</v>
      </c>
      <c r="J8" s="9">
        <v>0.21</v>
      </c>
      <c r="K8" s="9">
        <v>102.42</v>
      </c>
      <c r="L8" s="9">
        <v>55.3</v>
      </c>
      <c r="M8" s="9"/>
      <c r="N8" s="9"/>
      <c r="O8" s="9"/>
      <c r="P8" s="9">
        <v>1.83</v>
      </c>
      <c r="Q8" s="9">
        <v>346.33</v>
      </c>
      <c r="R8" s="9">
        <v>23.94</v>
      </c>
      <c r="S8" s="9">
        <v>75.819999999999993</v>
      </c>
      <c r="T8" s="9">
        <v>1013.32</v>
      </c>
      <c r="U8" s="9">
        <v>59</v>
      </c>
      <c r="V8" s="2"/>
      <c r="W8" s="2"/>
      <c r="X8" s="2">
        <v>20</v>
      </c>
      <c r="Y8" s="2">
        <v>10</v>
      </c>
      <c r="Z8" s="2">
        <v>50</v>
      </c>
      <c r="AA8" s="2">
        <v>120</v>
      </c>
      <c r="AB8" s="2">
        <v>125</v>
      </c>
      <c r="AC8" s="2">
        <v>1.5</v>
      </c>
      <c r="AD8" s="2">
        <v>250</v>
      </c>
    </row>
    <row r="9" spans="1:30" ht="20.100000000000001" customHeight="1" x14ac:dyDescent="0.25">
      <c r="A9" s="8" t="s">
        <v>30</v>
      </c>
      <c r="B9" s="9">
        <v>3.61</v>
      </c>
      <c r="C9" s="9">
        <v>9.8699999999999992</v>
      </c>
      <c r="D9" s="9">
        <v>6.95</v>
      </c>
      <c r="E9" s="9">
        <v>2.92</v>
      </c>
      <c r="F9" s="9">
        <v>0.43</v>
      </c>
      <c r="G9" s="9">
        <v>27.21</v>
      </c>
      <c r="H9" s="9">
        <v>2.4500000000000002</v>
      </c>
      <c r="I9" s="9">
        <v>2.27</v>
      </c>
      <c r="J9" s="9">
        <v>0.17</v>
      </c>
      <c r="K9" s="9">
        <v>93.85</v>
      </c>
      <c r="L9" s="9">
        <v>51.19</v>
      </c>
      <c r="M9" s="9"/>
      <c r="N9" s="9"/>
      <c r="O9" s="9"/>
      <c r="P9" s="9">
        <v>0.57999999999999996</v>
      </c>
      <c r="Q9" s="9">
        <v>213.42</v>
      </c>
      <c r="R9" s="9">
        <v>27.18</v>
      </c>
      <c r="S9" s="9">
        <v>82.43</v>
      </c>
      <c r="T9" s="9">
        <v>1009.7</v>
      </c>
      <c r="U9" s="9">
        <v>464.6</v>
      </c>
      <c r="V9" s="2"/>
      <c r="W9" s="2"/>
      <c r="X9" s="2">
        <v>20</v>
      </c>
      <c r="Y9" s="2">
        <v>10</v>
      </c>
      <c r="Z9" s="2">
        <v>50</v>
      </c>
      <c r="AA9" s="2">
        <v>120</v>
      </c>
      <c r="AB9" s="2">
        <v>125</v>
      </c>
      <c r="AC9" s="2">
        <v>1.5</v>
      </c>
      <c r="AD9" s="2">
        <v>250</v>
      </c>
    </row>
    <row r="10" spans="1:30" ht="20.100000000000001" customHeight="1" x14ac:dyDescent="0.25">
      <c r="A10" s="8" t="s">
        <v>31</v>
      </c>
      <c r="B10" s="9">
        <v>4.42</v>
      </c>
      <c r="C10" s="9">
        <v>9.57</v>
      </c>
      <c r="D10" s="9">
        <v>5.46</v>
      </c>
      <c r="E10" s="9">
        <v>4.1100000000000003</v>
      </c>
      <c r="F10" s="9">
        <v>0.46</v>
      </c>
      <c r="G10" s="9">
        <v>16.86</v>
      </c>
      <c r="H10" s="9">
        <v>2.37</v>
      </c>
      <c r="I10" s="9">
        <v>2.2200000000000002</v>
      </c>
      <c r="J10" s="9">
        <v>0.15</v>
      </c>
      <c r="K10" s="9">
        <v>89.14</v>
      </c>
      <c r="L10" s="9">
        <v>50.28</v>
      </c>
      <c r="M10" s="9"/>
      <c r="N10" s="9"/>
      <c r="O10" s="9"/>
      <c r="P10" s="9">
        <v>2.33</v>
      </c>
      <c r="Q10" s="9">
        <v>202.31</v>
      </c>
      <c r="R10" s="9">
        <v>30.1</v>
      </c>
      <c r="S10" s="9">
        <v>76.64</v>
      </c>
      <c r="T10" s="9">
        <v>1008.31</v>
      </c>
      <c r="U10" s="9">
        <v>1.4</v>
      </c>
      <c r="V10" s="2"/>
      <c r="W10" s="2"/>
      <c r="X10" s="2">
        <v>20</v>
      </c>
      <c r="Y10" s="2">
        <v>10</v>
      </c>
      <c r="Z10" s="2">
        <v>50</v>
      </c>
      <c r="AA10" s="2">
        <v>120</v>
      </c>
      <c r="AB10" s="2">
        <v>125</v>
      </c>
      <c r="AC10" s="2">
        <v>1.5</v>
      </c>
      <c r="AD10" s="2">
        <v>250</v>
      </c>
    </row>
    <row r="11" spans="1:30" ht="20.100000000000001" customHeight="1" x14ac:dyDescent="0.25">
      <c r="A11" s="8" t="s">
        <v>32</v>
      </c>
      <c r="B11" s="9">
        <v>3.52</v>
      </c>
      <c r="C11" s="9">
        <v>8.0500000000000007</v>
      </c>
      <c r="D11" s="9">
        <v>4.28</v>
      </c>
      <c r="E11" s="9">
        <v>3.76</v>
      </c>
      <c r="F11" s="9">
        <v>0.48</v>
      </c>
      <c r="G11" s="9">
        <v>29.42</v>
      </c>
      <c r="H11" s="9">
        <v>2.2799999999999998</v>
      </c>
      <c r="I11" s="9">
        <v>2.16</v>
      </c>
      <c r="J11" s="9">
        <v>0.13</v>
      </c>
      <c r="K11" s="9">
        <v>93.23</v>
      </c>
      <c r="L11" s="9">
        <v>56.25</v>
      </c>
      <c r="M11" s="9"/>
      <c r="N11" s="9"/>
      <c r="O11" s="9"/>
      <c r="P11" s="9">
        <v>0.78</v>
      </c>
      <c r="Q11" s="9">
        <v>257.77</v>
      </c>
      <c r="R11" s="9">
        <v>29.4</v>
      </c>
      <c r="S11" s="9">
        <v>78.84</v>
      </c>
      <c r="T11" s="9">
        <v>1002.69</v>
      </c>
      <c r="U11" s="9">
        <v>110.4</v>
      </c>
      <c r="V11" s="2"/>
      <c r="W11" s="2"/>
      <c r="X11" s="2">
        <v>20</v>
      </c>
      <c r="Y11" s="2">
        <v>10</v>
      </c>
      <c r="Z11" s="2">
        <v>50</v>
      </c>
      <c r="AA11" s="2">
        <v>120</v>
      </c>
      <c r="AB11" s="2">
        <v>125</v>
      </c>
      <c r="AC11" s="2">
        <v>1.5</v>
      </c>
      <c r="AD11" s="2">
        <v>250</v>
      </c>
    </row>
    <row r="12" spans="1:30" ht="20.100000000000001" customHeight="1" x14ac:dyDescent="0.25">
      <c r="A12" s="8" t="s">
        <v>33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/>
      <c r="L12" s="9"/>
      <c r="M12" s="9"/>
      <c r="N12" s="9"/>
      <c r="O12" s="9"/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2"/>
      <c r="W12" s="2"/>
      <c r="X12" s="2">
        <v>20</v>
      </c>
      <c r="Y12" s="2">
        <v>10</v>
      </c>
      <c r="Z12" s="2">
        <v>50</v>
      </c>
      <c r="AA12" s="2">
        <v>120</v>
      </c>
      <c r="AB12" s="2">
        <v>125</v>
      </c>
      <c r="AC12" s="2">
        <v>1.5</v>
      </c>
      <c r="AD12" s="2">
        <v>250</v>
      </c>
    </row>
    <row r="13" spans="1:30" ht="20.100000000000001" customHeight="1" x14ac:dyDescent="0.25">
      <c r="A13" s="8" t="s">
        <v>34</v>
      </c>
      <c r="B13" s="10">
        <v>3.6237499999999998</v>
      </c>
      <c r="C13" s="10">
        <v>10.651249999999999</v>
      </c>
      <c r="D13" s="10">
        <v>7.44625</v>
      </c>
      <c r="E13" s="10">
        <v>3.2037499999999999</v>
      </c>
      <c r="F13" s="10">
        <v>0.45750000000000002</v>
      </c>
      <c r="G13" s="10">
        <v>27.06625</v>
      </c>
      <c r="H13" s="10">
        <v>2.1025</v>
      </c>
      <c r="I13" s="10">
        <v>1.93875</v>
      </c>
      <c r="J13" s="10">
        <v>0.16375000000000001</v>
      </c>
      <c r="K13" s="10">
        <v>100.28428571428572</v>
      </c>
      <c r="L13" s="10">
        <v>58.304285714285719</v>
      </c>
      <c r="M13" s="10"/>
      <c r="N13" s="10"/>
      <c r="O13" s="10"/>
      <c r="P13" s="10">
        <v>2.4474999999999998</v>
      </c>
      <c r="Q13" s="10">
        <v>127.9325</v>
      </c>
      <c r="R13" s="10">
        <v>20.702500000000001</v>
      </c>
      <c r="S13" s="10">
        <v>68.665000000000006</v>
      </c>
      <c r="T13" s="10">
        <v>886.01750000000004</v>
      </c>
      <c r="U13" s="10">
        <v>86.05</v>
      </c>
      <c r="V13" s="2"/>
      <c r="W13" s="2"/>
      <c r="X13" s="2">
        <v>20</v>
      </c>
      <c r="Y13" s="2">
        <v>10</v>
      </c>
      <c r="Z13" s="2">
        <v>50</v>
      </c>
      <c r="AA13" s="2">
        <v>120</v>
      </c>
      <c r="AB13" s="2">
        <v>125</v>
      </c>
      <c r="AC13" s="2">
        <v>1.5</v>
      </c>
      <c r="AD13" s="2">
        <v>250</v>
      </c>
    </row>
    <row r="14" spans="1:30" ht="20.100000000000001" customHeight="1" x14ac:dyDescent="0.25">
      <c r="A14" s="8" t="s">
        <v>35</v>
      </c>
      <c r="B14" s="9">
        <v>5.12</v>
      </c>
      <c r="C14" s="9">
        <v>14.94</v>
      </c>
      <c r="D14" s="9">
        <v>11.5</v>
      </c>
      <c r="E14" s="9">
        <v>4.33</v>
      </c>
      <c r="F14" s="9">
        <v>0.7</v>
      </c>
      <c r="G14" s="9">
        <v>36.369999999999997</v>
      </c>
      <c r="H14" s="9">
        <v>2.5099999999999998</v>
      </c>
      <c r="I14" s="9">
        <v>2.2999999999999998</v>
      </c>
      <c r="J14" s="9">
        <v>0.22</v>
      </c>
      <c r="K14" s="9">
        <v>108.35</v>
      </c>
      <c r="L14" s="9">
        <v>72.260000000000005</v>
      </c>
      <c r="M14" s="9"/>
      <c r="N14" s="9"/>
      <c r="O14" s="9"/>
      <c r="P14" s="9">
        <v>5.8</v>
      </c>
      <c r="Q14" s="11">
        <v>346.33</v>
      </c>
      <c r="R14" s="9">
        <v>30.1</v>
      </c>
      <c r="S14" s="9">
        <v>82.43</v>
      </c>
      <c r="T14" s="9">
        <v>1019.25</v>
      </c>
      <c r="U14" s="9">
        <v>464.6</v>
      </c>
      <c r="V14" s="2"/>
      <c r="W14" s="2"/>
      <c r="X14" s="2">
        <v>20</v>
      </c>
      <c r="Y14" s="2">
        <v>10</v>
      </c>
      <c r="Z14" s="2">
        <v>50</v>
      </c>
      <c r="AA14" s="2">
        <v>120</v>
      </c>
      <c r="AB14" s="2">
        <v>125</v>
      </c>
      <c r="AC14" s="2">
        <v>1.5</v>
      </c>
      <c r="AD14" s="2">
        <v>250</v>
      </c>
    </row>
    <row r="15" spans="1:30" ht="20.100000000000001" customHeight="1" x14ac:dyDescent="0.25">
      <c r="A15" s="8" t="s">
        <v>36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89.14</v>
      </c>
      <c r="L15" s="9">
        <v>50.28</v>
      </c>
      <c r="M15" s="9"/>
      <c r="N15" s="9"/>
      <c r="O15" s="9"/>
      <c r="P15" s="9">
        <v>0</v>
      </c>
      <c r="Q15" s="11">
        <v>0</v>
      </c>
      <c r="R15" s="9">
        <v>0</v>
      </c>
      <c r="S15" s="9">
        <v>0</v>
      </c>
      <c r="T15" s="9">
        <v>0</v>
      </c>
      <c r="U15" s="9">
        <v>0</v>
      </c>
      <c r="V15" s="2"/>
      <c r="W15" s="2"/>
      <c r="X15" s="2">
        <v>20</v>
      </c>
      <c r="Y15" s="2">
        <v>10</v>
      </c>
      <c r="Z15" s="2">
        <v>50</v>
      </c>
      <c r="AA15" s="2">
        <v>120</v>
      </c>
      <c r="AB15" s="2">
        <v>125</v>
      </c>
      <c r="AC15" s="2">
        <v>1.5</v>
      </c>
      <c r="AD15" s="2">
        <v>250</v>
      </c>
    </row>
    <row r="16" spans="1:30" ht="20.100000000000001" customHeight="1" x14ac:dyDescent="0.25">
      <c r="A16" s="8" t="s">
        <v>38</v>
      </c>
      <c r="B16" s="9">
        <v>54.79</v>
      </c>
      <c r="C16" s="9">
        <v>54.66</v>
      </c>
      <c r="D16" s="9">
        <v>54.66</v>
      </c>
      <c r="E16" s="9">
        <v>54.66</v>
      </c>
      <c r="F16" s="9">
        <v>54.44</v>
      </c>
      <c r="G16" s="9">
        <v>54.75</v>
      </c>
      <c r="H16" s="9">
        <v>54.76</v>
      </c>
      <c r="I16" s="9">
        <v>54.76</v>
      </c>
      <c r="J16" s="9">
        <v>54.76</v>
      </c>
      <c r="K16" s="9">
        <v>55.02</v>
      </c>
      <c r="L16" s="9">
        <v>55.01</v>
      </c>
      <c r="M16" s="9">
        <v>0</v>
      </c>
      <c r="N16" s="9">
        <v>0</v>
      </c>
      <c r="O16" s="9">
        <v>0</v>
      </c>
      <c r="P16" s="9">
        <v>55.39</v>
      </c>
      <c r="Q16" s="9">
        <v>55.39</v>
      </c>
      <c r="R16" s="9">
        <v>55.41</v>
      </c>
      <c r="S16" s="9">
        <v>55.41</v>
      </c>
      <c r="T16" s="9">
        <v>55.41</v>
      </c>
      <c r="U16" s="9">
        <v>55.37</v>
      </c>
      <c r="V16" s="2"/>
      <c r="W16" s="2"/>
      <c r="X16" s="2">
        <v>20</v>
      </c>
      <c r="Y16" s="2">
        <v>10</v>
      </c>
      <c r="Z16" s="2">
        <v>50</v>
      </c>
      <c r="AA16" s="2">
        <v>120</v>
      </c>
      <c r="AB16" s="2">
        <v>125</v>
      </c>
      <c r="AC16" s="2">
        <v>1.5</v>
      </c>
      <c r="AD16" s="2">
        <v>250</v>
      </c>
    </row>
    <row r="17" spans="1:30" ht="20.100000000000001" customHeight="1" x14ac:dyDescent="0.25">
      <c r="A17" s="8" t="s">
        <v>39</v>
      </c>
      <c r="B17" s="11">
        <v>30</v>
      </c>
      <c r="C17" s="11" t="s">
        <v>40</v>
      </c>
      <c r="D17" s="11">
        <v>50</v>
      </c>
      <c r="E17" s="11" t="s">
        <v>40</v>
      </c>
      <c r="F17" s="11" t="s">
        <v>40</v>
      </c>
      <c r="G17" s="11" t="s">
        <v>40</v>
      </c>
      <c r="H17" s="11" t="s">
        <v>40</v>
      </c>
      <c r="I17" s="11" t="s">
        <v>40</v>
      </c>
      <c r="J17" s="11" t="s">
        <v>40</v>
      </c>
      <c r="K17" s="11" t="s">
        <v>40</v>
      </c>
      <c r="L17" s="11">
        <v>65</v>
      </c>
      <c r="M17" s="11">
        <v>15</v>
      </c>
      <c r="N17" s="11" t="s">
        <v>40</v>
      </c>
      <c r="O17" s="11" t="s">
        <v>40</v>
      </c>
      <c r="P17" s="11" t="s">
        <v>40</v>
      </c>
      <c r="Q17" s="11" t="s">
        <v>40</v>
      </c>
      <c r="R17" s="11" t="s">
        <v>40</v>
      </c>
      <c r="S17" s="11" t="s">
        <v>40</v>
      </c>
      <c r="T17" s="11" t="s">
        <v>40</v>
      </c>
      <c r="U17" s="11" t="s">
        <v>40</v>
      </c>
      <c r="V17" s="2"/>
      <c r="W17" s="2"/>
      <c r="X17" s="2">
        <v>20</v>
      </c>
      <c r="Y17" s="2">
        <v>10</v>
      </c>
      <c r="Z17" s="2">
        <v>50</v>
      </c>
      <c r="AA17" s="2">
        <v>120</v>
      </c>
      <c r="AB17" s="2">
        <v>125</v>
      </c>
      <c r="AC17" s="2">
        <v>1.5</v>
      </c>
      <c r="AD17" s="2">
        <v>250</v>
      </c>
    </row>
    <row r="18" spans="1:30" ht="20.100000000000001" customHeight="1" x14ac:dyDescent="0.25">
      <c r="A18" s="8" t="s">
        <v>41</v>
      </c>
      <c r="B18" s="11">
        <f>COUNTIF(B13:B13,"&gt;" &amp; B17)</f>
        <v>0</v>
      </c>
      <c r="C18" s="11" t="s">
        <v>40</v>
      </c>
      <c r="D18" s="11">
        <f>COUNTIF(D13:D13,"&gt;" &amp; D17)</f>
        <v>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11" t="s">
        <v>40</v>
      </c>
      <c r="K18" s="11" t="s">
        <v>40</v>
      </c>
      <c r="L18" s="11">
        <f>COUNTIF(L13:L13,"&gt;" &amp; L17)</f>
        <v>0</v>
      </c>
      <c r="M18" s="11">
        <f>COUNTIF(M13:M13,"&gt;" &amp; M17)</f>
        <v>0</v>
      </c>
      <c r="N18" s="11" t="s">
        <v>40</v>
      </c>
      <c r="O18" s="11" t="s">
        <v>40</v>
      </c>
      <c r="P18" s="11" t="s">
        <v>40</v>
      </c>
      <c r="Q18" s="11" t="s">
        <v>40</v>
      </c>
      <c r="R18" s="11" t="s">
        <v>40</v>
      </c>
      <c r="S18" s="11" t="s">
        <v>40</v>
      </c>
      <c r="T18" s="11" t="s">
        <v>40</v>
      </c>
      <c r="U18" s="11" t="s">
        <v>40</v>
      </c>
      <c r="V18" s="2"/>
      <c r="W18" s="2"/>
      <c r="X18" s="2">
        <v>20</v>
      </c>
      <c r="Y18" s="2">
        <v>10</v>
      </c>
      <c r="Z18" s="2">
        <v>50</v>
      </c>
      <c r="AA18" s="2">
        <v>120</v>
      </c>
      <c r="AB18" s="2">
        <v>125</v>
      </c>
      <c r="AC18" s="2">
        <v>1.5</v>
      </c>
      <c r="AD18" s="2">
        <v>250</v>
      </c>
    </row>
    <row r="19" spans="1:30" ht="20.100000000000001" customHeight="1" x14ac:dyDescent="0.25">
      <c r="A19" s="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2"/>
      <c r="W19" s="2"/>
      <c r="X19" s="2">
        <v>20</v>
      </c>
      <c r="Y19" s="2">
        <v>10</v>
      </c>
      <c r="Z19" s="2">
        <v>50</v>
      </c>
      <c r="AA19" s="2">
        <v>120</v>
      </c>
      <c r="AB19" s="2">
        <v>125</v>
      </c>
      <c r="AC19" s="2">
        <v>1.5</v>
      </c>
      <c r="AD19" s="2">
        <v>250</v>
      </c>
    </row>
    <row r="20" spans="1:30" ht="20.100000000000001" customHeight="1" x14ac:dyDescent="0.25">
      <c r="A20" s="12" t="s">
        <v>42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2"/>
      <c r="W20" s="2"/>
      <c r="X20" s="2">
        <v>20</v>
      </c>
      <c r="Y20" s="2">
        <v>10</v>
      </c>
      <c r="Z20" s="2">
        <v>50</v>
      </c>
      <c r="AA20" s="2">
        <v>120</v>
      </c>
      <c r="AB20" s="2">
        <v>125</v>
      </c>
      <c r="AC20" s="2">
        <v>1.5</v>
      </c>
      <c r="AD20" s="2">
        <v>250</v>
      </c>
    </row>
    <row r="21" spans="1:30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2"/>
      <c r="W21" s="2"/>
      <c r="X21" s="2">
        <v>20</v>
      </c>
      <c r="Y21" s="2">
        <v>10</v>
      </c>
      <c r="Z21" s="2">
        <v>50</v>
      </c>
      <c r="AA21" s="2">
        <v>120</v>
      </c>
      <c r="AB21" s="2">
        <v>125</v>
      </c>
      <c r="AC21" s="2">
        <v>1.5</v>
      </c>
      <c r="AD21" s="2">
        <v>250</v>
      </c>
    </row>
    <row r="22" spans="1:30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2"/>
      <c r="W22" s="2"/>
      <c r="X22" s="2">
        <v>20</v>
      </c>
      <c r="Y22" s="2">
        <v>10</v>
      </c>
      <c r="Z22" s="2">
        <v>50</v>
      </c>
      <c r="AA22" s="2">
        <v>120</v>
      </c>
      <c r="AB22" s="2">
        <v>125</v>
      </c>
      <c r="AC22" s="2">
        <v>1.5</v>
      </c>
      <c r="AD22" s="2">
        <v>250</v>
      </c>
    </row>
    <row r="23" spans="1:30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2"/>
      <c r="W23" s="2"/>
      <c r="X23" s="2">
        <v>20</v>
      </c>
      <c r="Y23" s="2">
        <v>10</v>
      </c>
      <c r="Z23" s="2">
        <v>50</v>
      </c>
      <c r="AA23" s="2">
        <v>120</v>
      </c>
      <c r="AB23" s="2">
        <v>125</v>
      </c>
      <c r="AC23" s="2">
        <v>1.5</v>
      </c>
      <c r="AD23" s="2">
        <v>250</v>
      </c>
    </row>
    <row r="24" spans="1:30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2"/>
      <c r="W24" s="2"/>
      <c r="X24" s="2">
        <v>20</v>
      </c>
      <c r="Y24" s="2">
        <v>10</v>
      </c>
      <c r="Z24" s="2">
        <v>50</v>
      </c>
      <c r="AA24" s="2">
        <v>120</v>
      </c>
      <c r="AB24" s="2">
        <v>125</v>
      </c>
      <c r="AC24" s="2">
        <v>1.5</v>
      </c>
      <c r="AD24" s="2">
        <v>250</v>
      </c>
    </row>
    <row r="25" spans="1:30" x14ac:dyDescent="0.25">
      <c r="X25">
        <v>20</v>
      </c>
      <c r="Y25">
        <v>10</v>
      </c>
      <c r="Z25">
        <v>50</v>
      </c>
      <c r="AA25">
        <v>120</v>
      </c>
      <c r="AB25">
        <v>125</v>
      </c>
      <c r="AC25">
        <v>1.5</v>
      </c>
      <c r="AD25">
        <v>250</v>
      </c>
    </row>
    <row r="26" spans="1:30" x14ac:dyDescent="0.25">
      <c r="X26">
        <v>20</v>
      </c>
      <c r="Y26">
        <v>10</v>
      </c>
      <c r="Z26">
        <v>50</v>
      </c>
      <c r="AA26">
        <v>120</v>
      </c>
      <c r="AB26">
        <v>125</v>
      </c>
      <c r="AC26">
        <v>1.5</v>
      </c>
      <c r="AD26">
        <v>250</v>
      </c>
    </row>
    <row r="27" spans="1:30" x14ac:dyDescent="0.25">
      <c r="X27">
        <v>20</v>
      </c>
      <c r="Y27">
        <v>10</v>
      </c>
      <c r="Z27">
        <v>50</v>
      </c>
      <c r="AA27">
        <v>120</v>
      </c>
      <c r="AB27">
        <v>125</v>
      </c>
      <c r="AC27">
        <v>1.5</v>
      </c>
      <c r="AD27">
        <v>250</v>
      </c>
    </row>
    <row r="28" spans="1:30" x14ac:dyDescent="0.25">
      <c r="X28">
        <v>20</v>
      </c>
      <c r="Y28">
        <v>10</v>
      </c>
      <c r="Z28">
        <v>50</v>
      </c>
      <c r="AA28">
        <v>120</v>
      </c>
      <c r="AB28">
        <v>125</v>
      </c>
      <c r="AC28">
        <v>1.5</v>
      </c>
      <c r="AD28">
        <v>250</v>
      </c>
    </row>
  </sheetData>
  <mergeCells count="7">
    <mergeCell ref="A1:U1"/>
    <mergeCell ref="A2:S2"/>
    <mergeCell ref="T2:U2"/>
    <mergeCell ref="A3:G3"/>
    <mergeCell ref="T3:U3"/>
    <mergeCell ref="A20:A24"/>
    <mergeCell ref="B20:U24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監測年報表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2015-07-23T16:48:54Z</dcterms:created>
  <dcterms:modified xsi:type="dcterms:W3CDTF">2015-07-23T16:48:56Z</dcterms:modified>
</cp:coreProperties>
</file>