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0730" windowHeight="11760"/>
  </bookViews>
  <sheets>
    <sheet name="監測年報表" sheetId="1" r:id="rId1"/>
    <sheet name="工作表2" sheetId="2" r:id="rId2"/>
    <sheet name="工作表3" sheetId="3" r:id="rId3"/>
  </sheets>
  <calcPr calcId="171027"/>
</workbook>
</file>

<file path=xl/calcChain.xml><?xml version="1.0" encoding="utf-8"?>
<calcChain xmlns="http://schemas.openxmlformats.org/spreadsheetml/2006/main">
  <c r="Z22" i="1" l="1"/>
  <c r="Y22" i="1"/>
  <c r="X22" i="1"/>
  <c r="D22" i="1"/>
  <c r="B22" i="1"/>
</calcChain>
</file>

<file path=xl/sharedStrings.xml><?xml version="1.0" encoding="utf-8"?>
<sst xmlns="http://schemas.openxmlformats.org/spreadsheetml/2006/main" count="89" uniqueCount="58">
  <si>
    <t>監測年報表</t>
  </si>
  <si>
    <t>測站名稱：麥寮環境監測中心</t>
  </si>
  <si>
    <t>監測點  ：大城站</t>
  </si>
  <si>
    <t>日期</t>
  </si>
  <si>
    <t>二氧化硫_x000D_
ppb</t>
  </si>
  <si>
    <t>氮氧化物_x000D_
ppb</t>
  </si>
  <si>
    <t>二氧化氮_x000D_
ppb</t>
  </si>
  <si>
    <t>一氧化氮_x000D_
ppb</t>
  </si>
  <si>
    <t>一氧化碳_x000D_
ppm</t>
  </si>
  <si>
    <t>碳氫化合物_x000D_
ppm</t>
  </si>
  <si>
    <t>甲烷_x000D_
ppm</t>
  </si>
  <si>
    <t>非甲烷_x000D_
ppm</t>
  </si>
  <si>
    <t>TSP_x000D_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</si>
  <si>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</si>
  <si>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</si>
  <si>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</si>
  <si>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</si>
  <si>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</si>
  <si>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</si>
  <si>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</si>
  <si>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</si>
  <si>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</si>
  <si>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</si>
  <si>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說明</t>
  </si>
  <si>
    <t>底色說明</t>
  </si>
  <si>
    <t>無效數據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</si>
  <si>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</si>
  <si>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</si>
  <si>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</si>
  <si>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</si>
  <si>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</si>
  <si>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</si>
  <si>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</si>
  <si>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</si>
  <si>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</si>
  <si>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</si>
  <si>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</si>
  <si>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</si>
  <si>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有效率(%)</t>
    <phoneticPr fontId="1" type="noConversion"/>
  </si>
  <si>
    <t>氨
ppb</t>
    <phoneticPr fontId="1" type="noConversion"/>
  </si>
  <si>
    <t>總硫
ppb</t>
    <phoneticPr fontId="1" type="noConversion"/>
  </si>
  <si>
    <t>NOY
ppb</t>
    <phoneticPr fontId="1" type="noConversion"/>
  </si>
  <si>
    <t>NOY-NO
ppb</t>
    <phoneticPr fontId="1" type="noConversion"/>
  </si>
  <si>
    <t>NH3
ppb</t>
    <phoneticPr fontId="1" type="noConversion"/>
  </si>
  <si>
    <t>臭氧_x000D_
ppb</t>
    <phoneticPr fontId="1" type="noConversion"/>
  </si>
  <si>
    <t>PM10_x000D_
UG/M3</t>
    <phoneticPr fontId="1" type="noConversion"/>
  </si>
  <si>
    <t>PM25
UG/M3</t>
    <phoneticPr fontId="1" type="noConversion"/>
  </si>
  <si>
    <t>NOY-NT
ppb</t>
    <phoneticPr fontId="5" type="noConversion"/>
  </si>
  <si>
    <t>NOY-DIFF
ppb</t>
    <phoneticPr fontId="5" type="noConversion"/>
  </si>
  <si>
    <t>NH3_NOx
ppb</t>
    <phoneticPr fontId="5" type="noConversion"/>
  </si>
  <si>
    <t>NH3_NO
ppb</t>
    <phoneticPr fontId="5" type="noConversion"/>
  </si>
  <si>
    <t>NH3_NO2
ppb</t>
    <phoneticPr fontId="5" type="noConversion"/>
  </si>
  <si>
    <t>H2S
ppb</t>
    <phoneticPr fontId="5" type="noConversion"/>
  </si>
  <si>
    <t>H2S_CS
ppb</t>
    <phoneticPr fontId="5" type="noConversion"/>
  </si>
  <si>
    <t>H2S_SO2
ppb</t>
    <phoneticPr fontId="5" type="noConversion"/>
  </si>
  <si>
    <t>年標準值</t>
    <phoneticPr fontId="1" type="noConversion"/>
  </si>
  <si>
    <t>--</t>
    <phoneticPr fontId="1" type="noConversion"/>
  </si>
  <si>
    <t>是否超限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</si>
</sst>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平均值趨勢圖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監測年報表!$AA$5:$AA$16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B-4F1F-B685-5B655513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74176"/>
        <c:axId val="67476864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B-4F1F-B685-5B655513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83136"/>
        <c:axId val="67484672"/>
      </c:scatterChart>
      <c:catAx>
        <c:axId val="6747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7476864"/>
        <c:crosses val="autoZero"/>
        <c:auto val="1"/>
        <c:lblAlgn val="ctr"/>
        <c:lblOffset val="100"/>
        <c:noMultiLvlLbl val="0"/>
      </c:catAx>
      <c:valAx>
        <c:axId val="67476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7474176"/>
        <c:crosses val="autoZero"/>
        <c:crossBetween val="between"/>
      </c:valAx>
      <c:valAx>
        <c:axId val="67483136"/>
        <c:scaling>
          <c:orientation val="minMax"/>
        </c:scaling>
        <c:delete val="1"/>
        <c:axPos val="b"/>
        <c:majorTickMark val="out"/>
        <c:minorTickMark val="none"/>
        <c:tickLblPos val="none"/>
        <c:crossAx val="67484672"/>
        <c:crosses val="autoZero"/>
        <c:crossBetween val="midCat"/>
      </c:valAx>
      <c:valAx>
        <c:axId val="6748467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7483136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41125"/>
          <c:y val="9.5505617977528087E-2"/>
          <c:w val="0.17499999999999999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:30.00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監測年報表!$B$5:$B$16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0-4739-A4A8-CE2C3A892878}"/>
            </c:ext>
          </c:extLst>
        </c:ser>
        <c:ser>
          <c:idx val="2"/>
          <c:order val="2"/>
          <c:tx>
            <c:strRef>
              <c:f>監測年報表!$AI$4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監測年報表!$AI$5:$AI$16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0-4739-A4A8-CE2C3A892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97824"/>
        <c:axId val="67608576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D0-4739-A4A8-CE2C3A892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0496"/>
        <c:axId val="67612032"/>
      </c:scatterChart>
      <c:catAx>
        <c:axId val="675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7608576"/>
        <c:crosses val="autoZero"/>
        <c:auto val="1"/>
        <c:lblAlgn val="ctr"/>
        <c:lblOffset val="100"/>
        <c:noMultiLvlLbl val="0"/>
      </c:catAx>
      <c:valAx>
        <c:axId val="6760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7597824"/>
        <c:crosses val="autoZero"/>
        <c:crossBetween val="between"/>
      </c:valAx>
      <c:valAx>
        <c:axId val="67610496"/>
        <c:scaling>
          <c:orientation val="minMax"/>
        </c:scaling>
        <c:delete val="1"/>
        <c:axPos val="b"/>
        <c:majorTickMark val="out"/>
        <c:minorTickMark val="none"/>
        <c:tickLblPos val="none"/>
        <c:crossAx val="67612032"/>
        <c:crosses val="autoZero"/>
        <c:crossBetween val="midCat"/>
      </c:valAx>
      <c:valAx>
        <c:axId val="676120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7610496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709677419354838"/>
          <c:y val="9.5505617977528087E-2"/>
          <c:w val="0.220918866080156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監測年報表!$F$5:$F$16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2-4ACF-85DE-3D0B1A2773AF}"/>
            </c:ext>
          </c:extLst>
        </c:ser>
        <c:ser>
          <c:idx val="2"/>
          <c:order val="2"/>
          <c:tx>
            <c:strRef>
              <c:f>監測年報表!$AJ$4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監測年報表!$AJ$5:$AJ$16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2-4ACF-85DE-3D0B1A27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45376"/>
        <c:axId val="6826432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2-4ACF-85DE-3D0B1A27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66240"/>
        <c:axId val="68268032"/>
      </c:scatterChart>
      <c:catAx>
        <c:axId val="6824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8264320"/>
        <c:crosses val="autoZero"/>
        <c:auto val="1"/>
        <c:lblAlgn val="ctr"/>
        <c:lblOffset val="100"/>
        <c:noMultiLvlLbl val="0"/>
      </c:catAx>
      <c:valAx>
        <c:axId val="68264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8245376"/>
        <c:crosses val="autoZero"/>
        <c:crossBetween val="between"/>
      </c:valAx>
      <c:valAx>
        <c:axId val="68266240"/>
        <c:scaling>
          <c:orientation val="minMax"/>
        </c:scaling>
        <c:delete val="1"/>
        <c:axPos val="b"/>
        <c:majorTickMark val="out"/>
        <c:minorTickMark val="none"/>
        <c:tickLblPos val="none"/>
        <c:crossAx val="68268032"/>
        <c:crosses val="autoZero"/>
        <c:crossBetween val="midCat"/>
      </c:valAx>
      <c:valAx>
        <c:axId val="682680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826624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617977528087E-2"/>
          <c:w val="0.36875000000000002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監測年報表!$D$5:$D$16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C-4772-8ED1-644EA8FC70A2}"/>
            </c:ext>
          </c:extLst>
        </c:ser>
        <c:ser>
          <c:idx val="2"/>
          <c:order val="2"/>
          <c:tx>
            <c:strRef>
              <c:f>監測年報表!$AK$4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監測年報表!$AK$5:$AK$16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C-4772-8ED1-644EA8FC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28800"/>
        <c:axId val="6923955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8C-4772-8ED1-644EA8FC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1472"/>
        <c:axId val="69255552"/>
      </c:scatterChart>
      <c:catAx>
        <c:axId val="6922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9239552"/>
        <c:crosses val="autoZero"/>
        <c:auto val="1"/>
        <c:lblAlgn val="ctr"/>
        <c:lblOffset val="100"/>
        <c:noMultiLvlLbl val="0"/>
      </c:catAx>
      <c:valAx>
        <c:axId val="69239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9228800"/>
        <c:crosses val="autoZero"/>
        <c:crossBetween val="between"/>
      </c:valAx>
      <c:valAx>
        <c:axId val="69241472"/>
        <c:scaling>
          <c:orientation val="minMax"/>
        </c:scaling>
        <c:delete val="1"/>
        <c:axPos val="b"/>
        <c:majorTickMark val="out"/>
        <c:minorTickMark val="none"/>
        <c:tickLblPos val="none"/>
        <c:crossAx val="69255552"/>
        <c:crosses val="autoZero"/>
        <c:crossBetween val="midCat"/>
      </c:valAx>
      <c:valAx>
        <c:axId val="6925555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924147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709677419354838"/>
          <c:y val="9.5505617977528087E-2"/>
          <c:w val="0.220918866080156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臭氧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監測年報表!$G$4</c:f>
              <c:strCache>
                <c:ptCount val="1"/>
                <c:pt idx="0">
                  <c:v>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監測年報表!$G$5:$G$16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A-4ED8-930F-04F17A1D87C0}"/>
            </c:ext>
          </c:extLst>
        </c:ser>
        <c:ser>
          <c:idx val="2"/>
          <c:order val="2"/>
          <c:tx>
            <c:strRef>
              <c:f>監測年報表!$AL$4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監測年報表!$AL$5:$AL$16</c:f>
              <c:numCache>
                <c:formatCode>General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A-4ED8-930F-04F17A1D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31776"/>
        <c:axId val="70346624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FA-4ED8-930F-04F17A1D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48800"/>
        <c:axId val="70350336"/>
      </c:scatterChart>
      <c:catAx>
        <c:axId val="7033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0346624"/>
        <c:crosses val="autoZero"/>
        <c:auto val="1"/>
        <c:lblAlgn val="ctr"/>
        <c:lblOffset val="100"/>
        <c:noMultiLvlLbl val="0"/>
      </c:catAx>
      <c:valAx>
        <c:axId val="70346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0331776"/>
        <c:crosses val="autoZero"/>
        <c:crossBetween val="between"/>
      </c:valAx>
      <c:valAx>
        <c:axId val="70348800"/>
        <c:scaling>
          <c:orientation val="minMax"/>
        </c:scaling>
        <c:delete val="1"/>
        <c:axPos val="b"/>
        <c:majorTickMark val="out"/>
        <c:minorTickMark val="none"/>
        <c:tickLblPos val="none"/>
        <c:crossAx val="70350336"/>
        <c:crosses val="autoZero"/>
        <c:crossBetween val="midCat"/>
      </c:valAx>
      <c:valAx>
        <c:axId val="703503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034880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617977528087E-2"/>
          <c:w val="0.36875000000000002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:65.00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監測年報表!$Z$4</c:f>
              <c:strCache>
                <c:ptCount val="1"/>
                <c:pt idx="0">
                  <c:v>PM25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監測年報表!$Z$5:$Z$16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EE-4D2A-98F4-C225A6E36D67}"/>
            </c:ext>
          </c:extLst>
        </c:ser>
        <c:ser>
          <c:idx val="2"/>
          <c:order val="2"/>
          <c:tx>
            <c:strRef>
              <c:f>監測年報表!$AM$4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監測年報表!$AM$5:$AM$16</c:f>
              <c:numCache>
                <c:formatCode>General</c:formatCode>
                <c:ptCount val="12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EE-4D2A-98F4-C225A6E3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64576"/>
        <c:axId val="7066688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E-4D2A-98F4-C225A6E3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3152"/>
        <c:axId val="70674688"/>
      </c:scatterChart>
      <c:catAx>
        <c:axId val="7066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0666880"/>
        <c:crosses val="autoZero"/>
        <c:auto val="1"/>
        <c:lblAlgn val="ctr"/>
        <c:lblOffset val="100"/>
        <c:noMultiLvlLbl val="0"/>
      </c:catAx>
      <c:valAx>
        <c:axId val="70666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0664576"/>
        <c:crosses val="autoZero"/>
        <c:crossBetween val="between"/>
      </c:valAx>
      <c:valAx>
        <c:axId val="70673152"/>
        <c:scaling>
          <c:orientation val="minMax"/>
        </c:scaling>
        <c:delete val="1"/>
        <c:axPos val="b"/>
        <c:majorTickMark val="out"/>
        <c:minorTickMark val="none"/>
        <c:tickLblPos val="none"/>
        <c:crossAx val="70674688"/>
        <c:crosses val="autoZero"/>
        <c:crossBetween val="midCat"/>
      </c:valAx>
      <c:valAx>
        <c:axId val="706746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067315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611925708699901"/>
          <c:y val="9.5505617977528087E-2"/>
          <c:w val="0.2253176930596285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監測年報表!$J$5:$J$16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6-4EF7-9015-229EB54118DB}"/>
            </c:ext>
          </c:extLst>
        </c:ser>
        <c:ser>
          <c:idx val="2"/>
          <c:order val="2"/>
          <c:tx>
            <c:strRef>
              <c:f>監測年報表!$AN$4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監測年報表!$AN$5:$AN$16</c:f>
              <c:numCache>
                <c:formatCode>General</c:formatCode>
                <c:ptCount val="1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6-4EF7-9015-229EB541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45888"/>
        <c:axId val="7104819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6-4EF7-9015-229EB541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66752"/>
        <c:axId val="71068288"/>
      </c:scatterChart>
      <c:catAx>
        <c:axId val="7104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1048192"/>
        <c:crosses val="autoZero"/>
        <c:auto val="1"/>
        <c:lblAlgn val="ctr"/>
        <c:lblOffset val="100"/>
        <c:noMultiLvlLbl val="0"/>
      </c:catAx>
      <c:valAx>
        <c:axId val="71048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1045888"/>
        <c:crosses val="autoZero"/>
        <c:crossBetween val="between"/>
      </c:valAx>
      <c:valAx>
        <c:axId val="71066752"/>
        <c:scaling>
          <c:orientation val="minMax"/>
        </c:scaling>
        <c:delete val="1"/>
        <c:axPos val="b"/>
        <c:majorTickMark val="out"/>
        <c:minorTickMark val="none"/>
        <c:tickLblPos val="none"/>
        <c:crossAx val="71068288"/>
        <c:crosses val="autoZero"/>
        <c:crossBetween val="midCat"/>
      </c:valAx>
      <c:valAx>
        <c:axId val="71068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106675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2500000000000001"/>
          <c:y val="9.5505617977528087E-2"/>
          <c:w val="0.34875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監測年報表!$X$5:$X$16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5-464C-B7CD-810F9FD1B4DD}"/>
            </c:ext>
          </c:extLst>
        </c:ser>
        <c:ser>
          <c:idx val="2"/>
          <c:order val="2"/>
          <c:tx>
            <c:strRef>
              <c:f>監測年報表!$AO$4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監測年報表!$AO$5:$AO$16</c:f>
              <c:numCache>
                <c:formatCode>General</c:formatCode>
                <c:ptCount val="1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5-464C-B7CD-810F9FD1B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07712"/>
        <c:axId val="71110016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C5-464C-B7CD-810F9FD1B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0384"/>
        <c:axId val="71121920"/>
      </c:scatterChart>
      <c:catAx>
        <c:axId val="7110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1110016"/>
        <c:crosses val="autoZero"/>
        <c:auto val="1"/>
        <c:lblAlgn val="ctr"/>
        <c:lblOffset val="100"/>
        <c:noMultiLvlLbl val="0"/>
      </c:catAx>
      <c:valAx>
        <c:axId val="71110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1107712"/>
        <c:crosses val="autoZero"/>
        <c:crossBetween val="between"/>
      </c:valAx>
      <c:valAx>
        <c:axId val="71120384"/>
        <c:scaling>
          <c:orientation val="minMax"/>
        </c:scaling>
        <c:delete val="1"/>
        <c:axPos val="b"/>
        <c:majorTickMark val="out"/>
        <c:minorTickMark val="none"/>
        <c:tickLblPos val="none"/>
        <c:crossAx val="71121920"/>
        <c:crosses val="autoZero"/>
        <c:crossBetween val="midCat"/>
      </c:valAx>
      <c:valAx>
        <c:axId val="7112192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1120384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9491691104594329"/>
          <c:y val="9.5505617977528087E-2"/>
          <c:w val="0.20869990224828935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9525</xdr:rowOff>
    </xdr:from>
    <xdr:to>
      <xdr:col>8</xdr:col>
      <xdr:colOff>838200</xdr:colOff>
      <xdr:row>74</xdr:row>
      <xdr:rowOff>66675</xdr:rowOff>
    </xdr:to>
    <xdr:graphicFrame macro="">
      <xdr:nvGraphicFramePr>
        <xdr:cNvPr id="1025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50</xdr:row>
      <xdr:rowOff>9525</xdr:rowOff>
    </xdr:from>
    <xdr:to>
      <xdr:col>31</xdr:col>
      <xdr:colOff>828675</xdr:colOff>
      <xdr:row>74</xdr:row>
      <xdr:rowOff>66675</xdr:rowOff>
    </xdr:to>
    <xdr:graphicFrame macro="">
      <xdr:nvGraphicFramePr>
        <xdr:cNvPr id="1026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104775</xdr:rowOff>
    </xdr:from>
    <xdr:to>
      <xdr:col>8</xdr:col>
      <xdr:colOff>838200</xdr:colOff>
      <xdr:row>99</xdr:row>
      <xdr:rowOff>161925</xdr:rowOff>
    </xdr:to>
    <xdr:graphicFrame macro="">
      <xdr:nvGraphicFramePr>
        <xdr:cNvPr id="1027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75</xdr:row>
      <xdr:rowOff>104775</xdr:rowOff>
    </xdr:from>
    <xdr:to>
      <xdr:col>31</xdr:col>
      <xdr:colOff>828675</xdr:colOff>
      <xdr:row>99</xdr:row>
      <xdr:rowOff>161925</xdr:rowOff>
    </xdr:to>
    <xdr:graphicFrame macro="">
      <xdr:nvGraphicFramePr>
        <xdr:cNvPr id="1028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100</xdr:row>
      <xdr:rowOff>200025</xdr:rowOff>
    </xdr:from>
    <xdr:to>
      <xdr:col>8</xdr:col>
      <xdr:colOff>838200</xdr:colOff>
      <xdr:row>125</xdr:row>
      <xdr:rowOff>47625</xdr:rowOff>
    </xdr:to>
    <xdr:graphicFrame macro="">
      <xdr:nvGraphicFramePr>
        <xdr:cNvPr id="1029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100</xdr:row>
      <xdr:rowOff>200025</xdr:rowOff>
    </xdr:from>
    <xdr:to>
      <xdr:col>31</xdr:col>
      <xdr:colOff>828675</xdr:colOff>
      <xdr:row>125</xdr:row>
      <xdr:rowOff>47625</xdr:rowOff>
    </xdr:to>
    <xdr:graphicFrame macro="">
      <xdr:nvGraphicFramePr>
        <xdr:cNvPr id="1030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126</xdr:row>
      <xdr:rowOff>85725</xdr:rowOff>
    </xdr:from>
    <xdr:to>
      <xdr:col>8</xdr:col>
      <xdr:colOff>838200</xdr:colOff>
      <xdr:row>150</xdr:row>
      <xdr:rowOff>142875</xdr:rowOff>
    </xdr:to>
    <xdr:graphicFrame macro="">
      <xdr:nvGraphicFramePr>
        <xdr:cNvPr id="1031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126</xdr:row>
      <xdr:rowOff>85725</xdr:rowOff>
    </xdr:from>
    <xdr:to>
      <xdr:col>31</xdr:col>
      <xdr:colOff>828675</xdr:colOff>
      <xdr:row>150</xdr:row>
      <xdr:rowOff>142875</xdr:rowOff>
    </xdr:to>
    <xdr:graphicFrame macro="">
      <xdr:nvGraphicFramePr>
        <xdr:cNvPr id="1032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F14" sqref="F14"/>
    </sheetView>
  </sheetViews>
  <sheetFormatPr defaultRowHeight="16.5" x14ac:dyDescent="0.25"/>
  <cols>
    <col min="1" max="41" width="11.125" customWidth="1"/>
  </cols>
  <sheetData>
    <row r="1" spans="1:41" ht="20.10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2"/>
      <c r="AF2" s="22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3" t="s">
        <v>2</v>
      </c>
      <c r="B3" s="23"/>
      <c r="C3" s="3" t="s">
        <v>24</v>
      </c>
      <c r="D3" s="11" t="s">
        <v>25</v>
      </c>
      <c r="E3" s="10"/>
      <c r="F3" s="10"/>
      <c r="G3" s="10"/>
      <c r="H3" s="2"/>
      <c r="I3" s="2"/>
      <c r="Y3" s="9"/>
      <c r="Z3" s="9"/>
      <c r="AA3" s="2"/>
      <c r="AB3" s="2"/>
      <c r="AE3" s="22"/>
      <c r="AF3" s="22"/>
      <c r="AG3" s="1"/>
      <c r="AH3" s="1"/>
      <c r="AI3" s="1"/>
      <c r="AJ3" s="1"/>
      <c r="AK3" s="1"/>
      <c r="AL3" s="1"/>
      <c r="AM3" s="1"/>
      <c r="AN3" s="1"/>
      <c r="AO3" s="1"/>
    </row>
    <row r="4" spans="1:41" ht="35.1" customHeight="1" x14ac:dyDescent="0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44</v>
      </c>
      <c r="H4" s="4" t="s">
        <v>9</v>
      </c>
      <c r="I4" s="4" t="s">
        <v>10</v>
      </c>
      <c r="J4" s="4" t="s">
        <v>11</v>
      </c>
      <c r="K4" s="4" t="s">
        <v>39</v>
      </c>
      <c r="L4" s="4" t="s">
        <v>41</v>
      </c>
      <c r="M4" s="4" t="s">
        <v>42</v>
      </c>
      <c r="N4" s="12" t="s">
        <v>47</v>
      </c>
      <c r="O4" s="12" t="s">
        <v>48</v>
      </c>
      <c r="P4" s="4" t="s">
        <v>43</v>
      </c>
      <c r="Q4" s="12" t="s">
        <v>49</v>
      </c>
      <c r="R4" s="12" t="s">
        <v>50</v>
      </c>
      <c r="S4" s="12" t="s">
        <v>51</v>
      </c>
      <c r="T4" s="12" t="s">
        <v>52</v>
      </c>
      <c r="U4" s="12" t="s">
        <v>53</v>
      </c>
      <c r="V4" s="12" t="s">
        <v>54</v>
      </c>
      <c r="W4" s="4" t="s">
        <v>40</v>
      </c>
      <c r="X4" s="4" t="s">
        <v>12</v>
      </c>
      <c r="Y4" s="4" t="s">
        <v>45</v>
      </c>
      <c r="Z4" s="4" t="s">
        <v>46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 t="s">
        <v>31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0.100000000000001" customHeight="1" x14ac:dyDescent="0.25">
      <c r="A13" s="5" t="s">
        <v>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0.100000000000001" customHeight="1" x14ac:dyDescent="0.25">
      <c r="A15" s="5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20.100000000000001" customHeight="1" x14ac:dyDescent="0.25">
      <c r="A16" s="5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20.100000000000001" customHeight="1" x14ac:dyDescent="0.25">
      <c r="A17" s="5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 t="s">
        <v>21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s="16" customFormat="1" ht="20.100000000000001" customHeight="1" x14ac:dyDescent="0.25">
      <c r="A21" s="13" t="s">
        <v>55</v>
      </c>
      <c r="B21" s="14">
        <v>30</v>
      </c>
      <c r="C21" s="17" t="s">
        <v>56</v>
      </c>
      <c r="D21" s="14">
        <v>50</v>
      </c>
      <c r="E21" s="17" t="s">
        <v>56</v>
      </c>
      <c r="F21" s="17" t="s">
        <v>56</v>
      </c>
      <c r="G21" s="17" t="s">
        <v>56</v>
      </c>
      <c r="H21" s="17" t="s">
        <v>56</v>
      </c>
      <c r="I21" s="17" t="s">
        <v>56</v>
      </c>
      <c r="J21" s="17" t="s">
        <v>56</v>
      </c>
      <c r="K21" s="17" t="s">
        <v>56</v>
      </c>
      <c r="L21" s="17" t="s">
        <v>56</v>
      </c>
      <c r="M21" s="17" t="s">
        <v>56</v>
      </c>
      <c r="N21" s="17" t="s">
        <v>56</v>
      </c>
      <c r="O21" s="17" t="s">
        <v>56</v>
      </c>
      <c r="P21" s="17" t="s">
        <v>56</v>
      </c>
      <c r="Q21" s="17" t="s">
        <v>56</v>
      </c>
      <c r="R21" s="17" t="s">
        <v>56</v>
      </c>
      <c r="S21" s="17" t="s">
        <v>56</v>
      </c>
      <c r="T21" s="17" t="s">
        <v>56</v>
      </c>
      <c r="U21" s="17" t="s">
        <v>56</v>
      </c>
      <c r="V21" s="17" t="s">
        <v>56</v>
      </c>
      <c r="W21" s="17" t="s">
        <v>56</v>
      </c>
      <c r="X21" s="14">
        <v>130</v>
      </c>
      <c r="Y21" s="14">
        <v>65</v>
      </c>
      <c r="Z21" s="14">
        <v>15</v>
      </c>
      <c r="AA21" s="17" t="s">
        <v>56</v>
      </c>
      <c r="AB21" s="17" t="s">
        <v>56</v>
      </c>
      <c r="AC21" s="17" t="s">
        <v>56</v>
      </c>
      <c r="AD21" s="17" t="s">
        <v>56</v>
      </c>
      <c r="AE21" s="17" t="s">
        <v>56</v>
      </c>
      <c r="AF21" s="17" t="s">
        <v>56</v>
      </c>
      <c r="AG21" s="15"/>
      <c r="AH21" s="15"/>
      <c r="AI21" s="15">
        <v>20</v>
      </c>
      <c r="AJ21" s="15">
        <v>10</v>
      </c>
      <c r="AK21" s="15">
        <v>50</v>
      </c>
      <c r="AL21" s="15">
        <v>120</v>
      </c>
      <c r="AM21" s="15">
        <v>125</v>
      </c>
      <c r="AN21" s="15">
        <v>1.5</v>
      </c>
      <c r="AO21" s="15">
        <v>250</v>
      </c>
    </row>
    <row r="22" spans="1:41" s="16" customFormat="1" ht="20.100000000000001" customHeight="1" x14ac:dyDescent="0.25">
      <c r="A22" s="13" t="s">
        <v>57</v>
      </c>
      <c r="B22" s="14" t="str">
        <f>IF(B17&gt;B21,"是","否")</f>
        <v>否</v>
      </c>
      <c r="C22" s="14"/>
      <c r="D22" s="14" t="str">
        <f>IF(D17&gt;D21,"是","否")</f>
        <v>否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tr">
        <f>IF(X17&gt;X21,"是","否")</f>
        <v>否</v>
      </c>
      <c r="Y22" s="14" t="str">
        <f>IF(Y17&gt;Y21,"是","否")</f>
        <v>否</v>
      </c>
      <c r="Z22" s="14" t="str">
        <f>IF(Z17&gt;Z21,"是","否")</f>
        <v>否</v>
      </c>
      <c r="AA22" s="14"/>
      <c r="AB22" s="14"/>
      <c r="AC22" s="14"/>
      <c r="AD22" s="14"/>
      <c r="AE22" s="14"/>
      <c r="AF22" s="14"/>
      <c r="AG22" s="15"/>
      <c r="AH22" s="15"/>
      <c r="AI22" s="15">
        <v>20</v>
      </c>
      <c r="AJ22" s="15">
        <v>10</v>
      </c>
      <c r="AK22" s="15">
        <v>50</v>
      </c>
      <c r="AL22" s="15">
        <v>120</v>
      </c>
      <c r="AM22" s="15">
        <v>125</v>
      </c>
      <c r="AN22" s="15">
        <v>1.5</v>
      </c>
      <c r="AO22" s="15">
        <v>250</v>
      </c>
    </row>
    <row r="23" spans="1:41" ht="20.100000000000001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18" t="s">
        <v>23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x14ac:dyDescent="0.25">
      <c r="AI29">
        <v>20</v>
      </c>
      <c r="AJ29">
        <v>10</v>
      </c>
      <c r="AK29">
        <v>50</v>
      </c>
      <c r="AL29">
        <v>120</v>
      </c>
      <c r="AM29">
        <v>125</v>
      </c>
      <c r="AN29">
        <v>1.5</v>
      </c>
      <c r="AO29">
        <v>250</v>
      </c>
    </row>
    <row r="30" spans="1:41" x14ac:dyDescent="0.25">
      <c r="AI30">
        <v>20</v>
      </c>
      <c r="AJ30">
        <v>10</v>
      </c>
      <c r="AK30">
        <v>50</v>
      </c>
      <c r="AL30">
        <v>120</v>
      </c>
      <c r="AM30">
        <v>125</v>
      </c>
      <c r="AN30">
        <v>1.5</v>
      </c>
      <c r="AO30">
        <v>250</v>
      </c>
    </row>
    <row r="31" spans="1:41" x14ac:dyDescent="0.25">
      <c r="AI31">
        <v>20</v>
      </c>
      <c r="AJ31">
        <v>10</v>
      </c>
      <c r="AK31">
        <v>50</v>
      </c>
      <c r="AL31">
        <v>120</v>
      </c>
      <c r="AM31">
        <v>125</v>
      </c>
      <c r="AN31">
        <v>1.5</v>
      </c>
      <c r="AO31">
        <v>250</v>
      </c>
    </row>
    <row r="32" spans="1:41" x14ac:dyDescent="0.25">
      <c r="AI32">
        <v>20</v>
      </c>
      <c r="AJ32">
        <v>10</v>
      </c>
      <c r="AK32">
        <v>50</v>
      </c>
      <c r="AL32">
        <v>120</v>
      </c>
      <c r="AM32">
        <v>125</v>
      </c>
      <c r="AN32">
        <v>1.5</v>
      </c>
      <c r="AO32">
        <v>250</v>
      </c>
    </row>
  </sheetData>
  <mergeCells count="7">
    <mergeCell ref="A24:A28"/>
    <mergeCell ref="B24:AF28"/>
    <mergeCell ref="A1:AF1"/>
    <mergeCell ref="A2:AD2"/>
    <mergeCell ref="AE2:AF2"/>
    <mergeCell ref="AE3:AF3"/>
    <mergeCell ref="A3:B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監測年報表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2015-07-23T16:48:54Z</dcterms:created>
  <dcterms:modified xsi:type="dcterms:W3CDTF">2016-07-21T11:25:37Z</dcterms:modified>
</cp:coreProperties>
</file>