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drawings/drawing22.xml" ContentType="application/vnd.openxmlformats-officedocument.drawing+xml"/>
  <Override PartName="/xl/drawings/drawing24.xml" ContentType="application/vnd.openxmlformats-officedocument.drawing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drawings/drawing20.xml" ContentType="application/vnd.openxmlformats-officedocument.drawing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worksheets/sheet18.xml" ContentType="application/vnd.openxmlformats-officedocument.spreadsheetml.workshee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30.xml" ContentType="application/vnd.openxmlformats-officedocument.drawingml.char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18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drawings/drawing14.xml" ContentType="application/vnd.openxmlformats-officedocument.drawing+xml"/>
  <Override PartName="/xl/charts/chart28.xml" ContentType="application/vnd.openxmlformats-officedocument.drawingml.chart+xml"/>
  <Override PartName="/xl/drawings/drawing23.xml" ContentType="application/vnd.openxmlformats-officedocument.drawing+xml"/>
  <Override PartName="/xl/charts/chart17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14940" windowHeight="9675" tabRatio="896"/>
  </bookViews>
  <sheets>
    <sheet name="資料可用率" sheetId="25" r:id="rId1"/>
    <sheet name="月報表" sheetId="24" r:id="rId2"/>
    <sheet name="二氧化硫" sheetId="23" r:id="rId3"/>
    <sheet name="氮氧化物" sheetId="22" r:id="rId4"/>
    <sheet name="二氧化氮" sheetId="21" r:id="rId5"/>
    <sheet name="一氧化氮" sheetId="20" r:id="rId6"/>
    <sheet name="一氧化碳" sheetId="19" r:id="rId7"/>
    <sheet name="臭氧" sheetId="18" r:id="rId8"/>
    <sheet name="碳氫化合物" sheetId="17" r:id="rId9"/>
    <sheet name="甲烷" sheetId="16" r:id="rId10"/>
    <sheet name="非甲烷" sheetId="15" r:id="rId11"/>
    <sheet name="氨" sheetId="27" r:id="rId12"/>
    <sheet name="NOY" sheetId="30" r:id="rId13"/>
    <sheet name="NOY-NO" sheetId="31" r:id="rId14"/>
    <sheet name="NH3" sheetId="29" r:id="rId15"/>
    <sheet name="總硫" sheetId="28" r:id="rId16"/>
    <sheet name="TSP" sheetId="14" r:id="rId17"/>
    <sheet name="PM10" sheetId="13" r:id="rId18"/>
    <sheet name="PM25" sheetId="26" r:id="rId19"/>
    <sheet name="風速" sheetId="9" r:id="rId20"/>
    <sheet name="風向" sheetId="8" r:id="rId21"/>
    <sheet name="溫度" sheetId="7" r:id="rId22"/>
    <sheet name="濕度" sheetId="6" r:id="rId23"/>
    <sheet name="大氣壓力" sheetId="5" r:id="rId24"/>
    <sheet name="雨量" sheetId="4" r:id="rId25"/>
    <sheet name="圖表資料" sheetId="2" r:id="rId26"/>
  </sheets>
  <definedNames>
    <definedName name="_xlnm.Print_Area" localSheetId="20">風向!$A$1:$AG$100</definedName>
  </definedNames>
  <calcPr calcId="114210"/>
</workbook>
</file>

<file path=xl/calcChain.xml><?xml version="1.0" encoding="utf-8"?>
<calcChain xmlns="http://schemas.openxmlformats.org/spreadsheetml/2006/main">
  <c r="AF48" i="31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A48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47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A46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A45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AD40"/>
  <c r="B40"/>
  <c r="Z40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AC39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AB38"/>
  <c r="Z37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Z36"/>
  <c r="AF48" i="30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A48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47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A46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A45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B40"/>
  <c r="AD40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AC39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AB38"/>
  <c r="Z37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Z36"/>
  <c r="AF48" i="29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A48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47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A46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A45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B40"/>
  <c r="AD40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AC39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AB38"/>
  <c r="Z37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Z36"/>
  <c r="N40" i="24"/>
  <c r="M40"/>
  <c r="L40"/>
  <c r="N37" i="25"/>
  <c r="N39"/>
  <c r="M37"/>
  <c r="M39"/>
  <c r="L37"/>
  <c r="L39"/>
  <c r="Z38" i="31"/>
  <c r="Z39"/>
  <c r="Z38" i="30"/>
  <c r="Z39"/>
  <c r="Z40"/>
  <c r="Z38" i="29"/>
  <c r="Z39"/>
  <c r="Z40"/>
  <c r="X39" i="25"/>
  <c r="W39"/>
  <c r="V39"/>
  <c r="U39"/>
  <c r="T39"/>
  <c r="S39"/>
  <c r="R39"/>
  <c r="Q39"/>
  <c r="P39"/>
  <c r="O39"/>
  <c r="K39"/>
  <c r="J39"/>
  <c r="I39"/>
  <c r="H39"/>
  <c r="G39"/>
  <c r="F39"/>
  <c r="E39"/>
  <c r="D39"/>
  <c r="C39"/>
  <c r="B39"/>
  <c r="Q40" i="24"/>
  <c r="P40"/>
  <c r="R40"/>
  <c r="O40"/>
  <c r="K40"/>
  <c r="AF48" i="28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A48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47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A46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A45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B40"/>
  <c r="AD40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AC39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AB38"/>
  <c r="Z37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Z36"/>
  <c r="AF48" i="27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A48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47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A46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A45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B40"/>
  <c r="AD40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AC39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AB38"/>
  <c r="B38"/>
  <c r="Z38"/>
  <c r="Z37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Z36"/>
  <c r="O37" i="25"/>
  <c r="K37"/>
  <c r="Z38" i="28"/>
  <c r="Z39"/>
  <c r="Z40"/>
  <c r="Z39" i="27"/>
  <c r="Z40"/>
  <c r="AF48" i="26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A48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47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A46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A45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B40"/>
  <c r="AD40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AC39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Z38"/>
  <c r="Z37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Z36"/>
  <c r="Q37" i="25"/>
  <c r="AB38" i="26"/>
  <c r="Z39"/>
  <c r="Z40"/>
  <c r="Z37" i="5"/>
  <c r="Z37" i="6"/>
  <c r="Z37" i="7"/>
  <c r="Z37" i="8"/>
  <c r="Z37" i="9"/>
  <c r="Z37" i="13"/>
  <c r="Z37" i="14"/>
  <c r="Z37" i="15"/>
  <c r="Z37" i="16"/>
  <c r="Z37" i="17"/>
  <c r="Z37" i="18"/>
  <c r="Z37" i="19"/>
  <c r="Z37" i="20"/>
  <c r="Z37" i="21"/>
  <c r="Z37" i="22"/>
  <c r="Z37" i="23"/>
  <c r="Z37" i="4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B40"/>
  <c r="Z40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Z39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Z38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Z36"/>
  <c r="Y40" i="5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B40"/>
  <c r="Z40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Z39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Z38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Z36"/>
  <c r="Y40" i="6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B40"/>
  <c r="Z40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Z39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Z38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Z36"/>
  <c r="Y40" i="7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B40"/>
  <c r="Z40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Z39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Z38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Z36"/>
  <c r="Y40" i="8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B40"/>
  <c r="Z40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Z39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Z38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Z36"/>
  <c r="Y40" i="9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B40"/>
  <c r="Z40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Z39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Z38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Z36"/>
  <c r="Y40" i="13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B40"/>
  <c r="Z40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Z39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Z38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Z36"/>
  <c r="Y40" i="14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B40"/>
  <c r="Z40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Z39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Z38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Z36"/>
  <c r="Y40" i="15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B40"/>
  <c r="Z40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Z39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Z38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Z36"/>
  <c r="Y40" i="16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B40"/>
  <c r="Z40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Z39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Z38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Z36"/>
  <c r="Y40" i="17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B40"/>
  <c r="Z40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Z39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Z38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Z36"/>
  <c r="Y40" i="18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B40"/>
  <c r="Z40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Z39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Z38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Z36"/>
  <c r="Y40" i="19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B40"/>
  <c r="Z40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Z39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Z38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Z36"/>
  <c r="Y40" i="2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B40"/>
  <c r="Z40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Z39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Z38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Z36"/>
  <c r="Y40" i="21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B40"/>
  <c r="Z40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Z39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Z38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Z36"/>
  <c r="Y40" i="22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B40"/>
  <c r="Z40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Z39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Z38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Z36"/>
  <c r="Y40" i="23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40"/>
  <c r="B39"/>
  <c r="B38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Z36"/>
  <c r="Z39"/>
  <c r="Z40"/>
  <c r="Z38"/>
  <c r="AF48" i="4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AF48" i="5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AF48" i="6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AF48" i="7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AF48" i="8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AF48" i="13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AF48" i="14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AF48" i="15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AF48" i="16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AF48" i="17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AF48" i="18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AF48" i="19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AF48" i="20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AF48" i="21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AF48" i="22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AF48" i="23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AE48" i="9"/>
  <c r="AE47"/>
  <c r="AE46"/>
  <c r="AF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AF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F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AC39" i="4"/>
  <c r="AC39" i="5"/>
  <c r="AC39" i="6"/>
  <c r="AC39" i="7"/>
  <c r="AC39" i="8"/>
  <c r="AC39" i="9"/>
  <c r="AC39" i="13"/>
  <c r="AC39" i="14"/>
  <c r="AC39" i="15"/>
  <c r="AC39" i="16"/>
  <c r="AC39" i="17"/>
  <c r="AC39" i="18"/>
  <c r="AC39" i="19"/>
  <c r="AC39" i="20"/>
  <c r="AC39" i="21"/>
  <c r="AC39" i="22"/>
  <c r="AB38" i="23"/>
  <c r="AC39"/>
  <c r="AD40" i="22"/>
  <c r="X37" i="25"/>
  <c r="W37"/>
  <c r="V37"/>
  <c r="U37"/>
  <c r="T37"/>
  <c r="S37"/>
  <c r="R37"/>
  <c r="P37"/>
  <c r="J37"/>
  <c r="I37"/>
  <c r="H37"/>
  <c r="G37"/>
  <c r="F37"/>
  <c r="E37"/>
  <c r="D37"/>
  <c r="C37"/>
  <c r="B37"/>
  <c r="B40" i="24"/>
  <c r="A48" i="23"/>
  <c r="A47"/>
  <c r="A46"/>
  <c r="A45"/>
  <c r="AD40"/>
  <c r="A48" i="22"/>
  <c r="A47"/>
  <c r="A46"/>
  <c r="A45"/>
  <c r="AB38"/>
  <c r="A48" i="21"/>
  <c r="A47"/>
  <c r="A46"/>
  <c r="A45"/>
  <c r="AD40"/>
  <c r="AB38"/>
  <c r="A48" i="20"/>
  <c r="A47"/>
  <c r="A46"/>
  <c r="A45"/>
  <c r="AD40"/>
  <c r="AB38"/>
  <c r="A48" i="19"/>
  <c r="A47"/>
  <c r="A46"/>
  <c r="A45"/>
  <c r="AD40"/>
  <c r="AB38"/>
  <c r="A48" i="18"/>
  <c r="A47"/>
  <c r="A46"/>
  <c r="A45"/>
  <c r="AD40"/>
  <c r="AB38"/>
  <c r="A48" i="17"/>
  <c r="A47"/>
  <c r="A46"/>
  <c r="A45"/>
  <c r="AD40"/>
  <c r="AB38"/>
  <c r="A48" i="16"/>
  <c r="A47"/>
  <c r="A46"/>
  <c r="A45"/>
  <c r="AD40"/>
  <c r="AB38"/>
  <c r="A48" i="15"/>
  <c r="A47"/>
  <c r="A46"/>
  <c r="A45"/>
  <c r="AD40"/>
  <c r="AB38"/>
  <c r="A48" i="14"/>
  <c r="A47"/>
  <c r="A46"/>
  <c r="A45"/>
  <c r="AD40"/>
  <c r="AB38"/>
  <c r="A48" i="13"/>
  <c r="A47"/>
  <c r="A46"/>
  <c r="A45"/>
  <c r="AD40"/>
  <c r="AB38"/>
  <c r="A48" i="9"/>
  <c r="A47"/>
  <c r="A46"/>
  <c r="A45"/>
  <c r="AD40"/>
  <c r="AB38"/>
  <c r="BF37" i="8"/>
  <c r="BE37"/>
  <c r="BD37"/>
  <c r="BC37"/>
  <c r="BB37"/>
  <c r="BA37"/>
  <c r="AZ37"/>
  <c r="AY37"/>
  <c r="AX37"/>
  <c r="AW37"/>
  <c r="AV37"/>
  <c r="AU37"/>
  <c r="AT37"/>
  <c r="AS37"/>
  <c r="AR37"/>
  <c r="AQ37"/>
  <c r="AP37"/>
  <c r="AO37"/>
  <c r="AN37"/>
  <c r="AM37"/>
  <c r="AL37"/>
  <c r="AK37"/>
  <c r="AJ37"/>
  <c r="AI37"/>
  <c r="BK34"/>
  <c r="BJ34"/>
  <c r="BI34"/>
  <c r="BH34"/>
  <c r="BK33"/>
  <c r="BJ33"/>
  <c r="BI33"/>
  <c r="BH33"/>
  <c r="BK32"/>
  <c r="BJ32"/>
  <c r="BI32"/>
  <c r="BH32"/>
  <c r="BK31"/>
  <c r="BJ31"/>
  <c r="BI31"/>
  <c r="BH31"/>
  <c r="BK30"/>
  <c r="BJ30"/>
  <c r="BI30"/>
  <c r="BH30"/>
  <c r="BK29"/>
  <c r="BJ29"/>
  <c r="BI29"/>
  <c r="BH29"/>
  <c r="BK28"/>
  <c r="BJ28"/>
  <c r="BI28"/>
  <c r="BH28"/>
  <c r="BK27"/>
  <c r="BJ27"/>
  <c r="BI27"/>
  <c r="BH27"/>
  <c r="BK26"/>
  <c r="BJ26"/>
  <c r="BI26"/>
  <c r="BH26"/>
  <c r="BK25"/>
  <c r="BJ25"/>
  <c r="BI25"/>
  <c r="BH25"/>
  <c r="BK24"/>
  <c r="BJ24"/>
  <c r="BI24"/>
  <c r="BH24"/>
  <c r="BK23"/>
  <c r="BJ23"/>
  <c r="BI23"/>
  <c r="BH23"/>
  <c r="BK22"/>
  <c r="BJ22"/>
  <c r="BI22"/>
  <c r="BH22"/>
  <c r="BK21"/>
  <c r="BJ21"/>
  <c r="BI21"/>
  <c r="BH21"/>
  <c r="BK20"/>
  <c r="BJ20"/>
  <c r="BI20"/>
  <c r="BH20"/>
  <c r="BK19"/>
  <c r="BJ19"/>
  <c r="BI19"/>
  <c r="BH19"/>
  <c r="BK18"/>
  <c r="BJ18"/>
  <c r="BI18"/>
  <c r="BH18"/>
  <c r="BK17"/>
  <c r="BJ17"/>
  <c r="BI17"/>
  <c r="BH17"/>
  <c r="BK16"/>
  <c r="BJ16"/>
  <c r="BI16"/>
  <c r="BH16"/>
  <c r="BK15"/>
  <c r="BJ15"/>
  <c r="BI15"/>
  <c r="BH15"/>
  <c r="BK14"/>
  <c r="BJ14"/>
  <c r="BI14"/>
  <c r="BH14"/>
  <c r="BK13"/>
  <c r="BJ13"/>
  <c r="BI13"/>
  <c r="BH13"/>
  <c r="BK12"/>
  <c r="BJ12"/>
  <c r="BI12"/>
  <c r="BH12"/>
  <c r="BK11"/>
  <c r="BJ11"/>
  <c r="BI11"/>
  <c r="BH11"/>
  <c r="BK10"/>
  <c r="BJ10"/>
  <c r="BI10"/>
  <c r="BH10"/>
  <c r="BK9"/>
  <c r="BJ9"/>
  <c r="BI9"/>
  <c r="BH9"/>
  <c r="BK8"/>
  <c r="BJ8"/>
  <c r="BI8"/>
  <c r="BH8"/>
  <c r="BK7"/>
  <c r="BJ7"/>
  <c r="BI7"/>
  <c r="BH7"/>
  <c r="BK6"/>
  <c r="BJ6"/>
  <c r="BI6"/>
  <c r="BH6"/>
  <c r="BK5"/>
  <c r="BJ5"/>
  <c r="BI5"/>
  <c r="BH5"/>
  <c r="A48"/>
  <c r="A47"/>
  <c r="A46"/>
  <c r="A45"/>
  <c r="AD40"/>
  <c r="AB38"/>
  <c r="A48" i="7"/>
  <c r="A47"/>
  <c r="A46"/>
  <c r="A45"/>
  <c r="AD40"/>
  <c r="AB38"/>
  <c r="A48" i="6"/>
  <c r="A47"/>
  <c r="A46"/>
  <c r="A45"/>
  <c r="AD40"/>
  <c r="AB38"/>
  <c r="A48" i="5"/>
  <c r="A47"/>
  <c r="A46"/>
  <c r="A45"/>
  <c r="AD40"/>
  <c r="AB38"/>
  <c r="A48" i="4"/>
  <c r="A47"/>
  <c r="A46"/>
  <c r="A45"/>
  <c r="AD40"/>
  <c r="AB38"/>
  <c r="E40" i="24"/>
  <c r="BH37" i="8"/>
  <c r="J40" i="24"/>
  <c r="C40"/>
  <c r="D40"/>
  <c r="F40"/>
  <c r="G40"/>
  <c r="H40"/>
  <c r="I40"/>
  <c r="X40"/>
  <c r="U40"/>
  <c r="V40"/>
  <c r="S40"/>
  <c r="W40"/>
  <c r="T40"/>
</calcChain>
</file>

<file path=xl/sharedStrings.xml><?xml version="1.0" encoding="utf-8"?>
<sst xmlns="http://schemas.openxmlformats.org/spreadsheetml/2006/main" count="674" uniqueCount="121">
  <si>
    <t>監測月報表</t>
  </si>
  <si>
    <t>監測項目：雨量(mm/h)</t>
  </si>
  <si>
    <t>日期</t>
  </si>
  <si>
    <t>平均值</t>
  </si>
  <si>
    <t>監測時數</t>
  </si>
  <si>
    <t>最大值</t>
  </si>
  <si>
    <t>最小值</t>
  </si>
  <si>
    <t>總測值</t>
  </si>
  <si>
    <t>監測天數</t>
  </si>
  <si>
    <t>底色說明</t>
  </si>
  <si>
    <t>校正</t>
  </si>
  <si>
    <t>維修</t>
  </si>
  <si>
    <t>定保</t>
  </si>
  <si>
    <t>無效數據</t>
  </si>
  <si>
    <t>日均值變化趨勢表</t>
  </si>
  <si>
    <t>監測項目：大氣壓力(hPa)</t>
  </si>
  <si>
    <t>監測項目：濕度(%)</t>
  </si>
  <si>
    <t>監測項目：溫度(℃)</t>
  </si>
  <si>
    <t>監測項目：風向(deg)</t>
  </si>
  <si>
    <t>出現頻率最高值</t>
  </si>
  <si>
    <t>東</t>
  </si>
  <si>
    <t>東南東</t>
  </si>
  <si>
    <t>東南</t>
  </si>
  <si>
    <t>南南東</t>
  </si>
  <si>
    <t>南</t>
  </si>
  <si>
    <t>南南西</t>
  </si>
  <si>
    <t>西南</t>
  </si>
  <si>
    <t>西南西</t>
  </si>
  <si>
    <t>西</t>
  </si>
  <si>
    <t>北北西</t>
  </si>
  <si>
    <t>監測項目：風速(m/s)</t>
  </si>
  <si>
    <t>監測項目：周界PM10(UG/M3)</t>
  </si>
  <si>
    <t>監測項目：TSP(UG/M3)</t>
  </si>
  <si>
    <t>監測項目：非甲烷(ppm)</t>
  </si>
  <si>
    <t>監測項目：甲烷(ppm)</t>
  </si>
  <si>
    <t>監測項目：碳氫化合物(ppm)</t>
  </si>
  <si>
    <t>監測項目：周界臭氧(ppb)</t>
  </si>
  <si>
    <t>監測項目：一氧化碳(ppm)</t>
  </si>
  <si>
    <t>監測項目：一氧化氮(ppb)</t>
  </si>
  <si>
    <t>監測項目：二氧化氮(ppb)</t>
  </si>
  <si>
    <t>監測項目：氮氧化物(ppb)</t>
  </si>
  <si>
    <t>監測項目：二氧化硫(ppb)</t>
  </si>
  <si>
    <t>時間</t>
  </si>
  <si>
    <t>二氧化硫_x000D_
ppb</t>
  </si>
  <si>
    <t>氮氧化物_x000D_
ppb</t>
  </si>
  <si>
    <t>二氧化氮_x000D_
ppb</t>
  </si>
  <si>
    <t>一氧化氮_x000D_
ppb</t>
  </si>
  <si>
    <t>一氧化碳_x000D_
ppm</t>
  </si>
  <si>
    <t>碳氫化合物_x000D_
ppm</t>
  </si>
  <si>
    <t>甲烷_x000D_
ppm</t>
  </si>
  <si>
    <t>非甲烷_x000D_
ppm</t>
  </si>
  <si>
    <t>TSP_x000D_
UG/M3</t>
  </si>
  <si>
    <t>風速_x000D_
m/s</t>
  </si>
  <si>
    <t>風向_x000D_
deg</t>
  </si>
  <si>
    <t>溫度_x000D_
℃</t>
  </si>
  <si>
    <t>濕度_x000D_
%</t>
  </si>
  <si>
    <t>大氣壓力_x000D_
hPa</t>
  </si>
  <si>
    <t>雨量_x000D_
mm/h</t>
  </si>
  <si>
    <t>測站名稱：麥寮環境監測中心</t>
  </si>
  <si>
    <t>項目(單位)</t>
  </si>
  <si>
    <t>日均值</t>
  </si>
  <si>
    <t>月平均值</t>
  </si>
  <si>
    <t>最大日平均值</t>
  </si>
  <si>
    <t>最小日平均值</t>
  </si>
  <si>
    <t>有效小時(%)</t>
  </si>
  <si>
    <t>項目</t>
  </si>
  <si>
    <t>有效筆數</t>
  </si>
  <si>
    <t>有效_x000D_
總筆數</t>
  </si>
  <si>
    <t>監測_x000D_
總筆數</t>
  </si>
  <si>
    <t>資料_x000D_
可用率</t>
  </si>
  <si>
    <t>最小值</t>
    <phoneticPr fontId="1" type="noConversion"/>
  </si>
  <si>
    <t>總測值</t>
    <phoneticPr fontId="1" type="noConversion"/>
  </si>
  <si>
    <t>最小值</t>
    <phoneticPr fontId="1" type="noConversion"/>
  </si>
  <si>
    <t>異常</t>
    <phoneticPr fontId="1" type="noConversion"/>
  </si>
  <si>
    <t>人工註記</t>
    <phoneticPr fontId="1" type="noConversion"/>
  </si>
  <si>
    <t>氨
ppb</t>
    <phoneticPr fontId="1" type="noConversion"/>
  </si>
  <si>
    <t>總硫
ppb</t>
    <phoneticPr fontId="1" type="noConversion"/>
  </si>
  <si>
    <t>氨
ppb</t>
    <phoneticPr fontId="1" type="noConversion"/>
  </si>
  <si>
    <t>總硫_x000D_
ppb</t>
    <phoneticPr fontId="1" type="noConversion"/>
  </si>
  <si>
    <t>監測項目：總硫(ppb)</t>
    <phoneticPr fontId="1" type="noConversion"/>
  </si>
  <si>
    <t>氨_x000D_
ppb</t>
    <phoneticPr fontId="1" type="noConversion"/>
  </si>
  <si>
    <t>總硫_x000D_
ppb</t>
    <phoneticPr fontId="1" type="noConversion"/>
  </si>
  <si>
    <t>TSP
UG/M3</t>
    <phoneticPr fontId="1" type="noConversion"/>
  </si>
  <si>
    <t>TSP
UG/M3</t>
    <phoneticPr fontId="1" type="noConversion"/>
  </si>
  <si>
    <t>大城站風速小時趨勢圖</t>
    <phoneticPr fontId="1" type="noConversion"/>
  </si>
  <si>
    <t>二氧化硫小時趨勢圖</t>
    <phoneticPr fontId="1" type="noConversion"/>
  </si>
  <si>
    <t>一氧化碳小時趨勢圖</t>
    <phoneticPr fontId="1" type="noConversion"/>
  </si>
  <si>
    <t>二氧化氮小時趨勢圖</t>
    <phoneticPr fontId="1" type="noConversion"/>
  </si>
  <si>
    <t>臭氧小時趨勢圖</t>
    <phoneticPr fontId="1" type="noConversion"/>
  </si>
  <si>
    <t>PM10小時趨勢圖</t>
    <phoneticPr fontId="1" type="noConversion"/>
  </si>
  <si>
    <t>非甲烷小時趨勢圖</t>
    <phoneticPr fontId="1" type="noConversion"/>
  </si>
  <si>
    <t>TSP小時趨勢圖</t>
    <phoneticPr fontId="1" type="noConversion"/>
  </si>
  <si>
    <t>SO2內控</t>
    <phoneticPr fontId="1" type="noConversion"/>
  </si>
  <si>
    <t>CO內控</t>
    <phoneticPr fontId="1" type="noConversion"/>
  </si>
  <si>
    <t>NO2內控</t>
    <phoneticPr fontId="1" type="noConversion"/>
  </si>
  <si>
    <t>O3內控</t>
    <phoneticPr fontId="1" type="noConversion"/>
  </si>
  <si>
    <t>PM10內控</t>
    <phoneticPr fontId="1" type="noConversion"/>
  </si>
  <si>
    <t>非甲烷_x000D_
ppm</t>
    <phoneticPr fontId="1" type="noConversion"/>
  </si>
  <si>
    <t>非甲烷內控</t>
    <phoneticPr fontId="1" type="noConversion"/>
  </si>
  <si>
    <t>TSP內控值</t>
    <phoneticPr fontId="1" type="noConversion"/>
  </si>
  <si>
    <t>風速內控</t>
    <phoneticPr fontId="1" type="noConversion"/>
  </si>
  <si>
    <t>NOY
ppb</t>
    <phoneticPr fontId="1" type="noConversion"/>
  </si>
  <si>
    <t>NOY-NO
ppb</t>
    <phoneticPr fontId="1" type="noConversion"/>
  </si>
  <si>
    <t>NH3
ppb</t>
    <phoneticPr fontId="1" type="noConversion"/>
  </si>
  <si>
    <t>NOY
ppb</t>
    <phoneticPr fontId="1" type="noConversion"/>
  </si>
  <si>
    <t>NOY-NO
ppb</t>
    <phoneticPr fontId="1" type="noConversion"/>
  </si>
  <si>
    <t>NH3
ppb</t>
    <phoneticPr fontId="1" type="noConversion"/>
  </si>
  <si>
    <t>監測項目：NOY(ppb)</t>
    <phoneticPr fontId="1" type="noConversion"/>
  </si>
  <si>
    <t>監測項目：NOY-NO(ppb)</t>
    <phoneticPr fontId="1" type="noConversion"/>
  </si>
  <si>
    <t>監測項目：NH3(ppb)</t>
    <phoneticPr fontId="1" type="noConversion"/>
  </si>
  <si>
    <t>監測項目：氨(ppb)</t>
    <phoneticPr fontId="1" type="noConversion"/>
  </si>
  <si>
    <t>監測項目：氨(ppb)</t>
    <phoneticPr fontId="1" type="noConversion"/>
  </si>
  <si>
    <t>監測項目：NOY-NO(ppb)</t>
    <phoneticPr fontId="1" type="noConversion"/>
  </si>
  <si>
    <t>監測項目：NH3(ppb)</t>
    <phoneticPr fontId="1" type="noConversion"/>
  </si>
  <si>
    <t>臭氧_x000D_
ppb</t>
    <phoneticPr fontId="1" type="noConversion"/>
  </si>
  <si>
    <t>PM10_x000D_
UG/M3</t>
    <phoneticPr fontId="1" type="noConversion"/>
  </si>
  <si>
    <t>PM25
UG/M3</t>
    <phoneticPr fontId="1" type="noConversion"/>
  </si>
  <si>
    <t>PM10
UG/M3</t>
    <phoneticPr fontId="1" type="noConversion"/>
  </si>
  <si>
    <t>監測項目：臭氧(ppb)</t>
    <phoneticPr fontId="1" type="noConversion"/>
  </si>
  <si>
    <t>監測項目：PM10(UG/M3)</t>
    <phoneticPr fontId="1" type="noConversion"/>
  </si>
  <si>
    <t>監測項目：PM25(UG/M3)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</si>
</sst>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##0.00"/>
    <numFmt numFmtId="177" formatCode="##0"/>
    <numFmt numFmtId="178" formatCode="0.0_ "/>
    <numFmt numFmtId="179" formatCode="0.0_);[Red]\(0.0\)"/>
  </numFmts>
  <fonts count="8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b/>
      <sz val="9"/>
      <color indexed="8"/>
      <name val="標楷體"/>
      <family val="4"/>
      <charset val="136"/>
    </font>
    <font>
      <sz val="9"/>
      <color indexed="8"/>
      <name val="標楷體"/>
      <family val="4"/>
      <charset val="136"/>
    </font>
    <font>
      <b/>
      <sz val="9"/>
      <color indexed="39"/>
      <name val="標楷體"/>
      <family val="4"/>
      <charset val="136"/>
    </font>
    <font>
      <sz val="9"/>
      <color indexed="39"/>
      <name val="標楷體"/>
      <family val="4"/>
      <charset val="136"/>
    </font>
    <font>
      <b/>
      <sz val="10"/>
      <color indexed="8"/>
      <name val="標楷體"/>
      <family val="4"/>
      <charset val="136"/>
    </font>
    <font>
      <sz val="10"/>
      <color indexed="8"/>
      <name val="標楷體"/>
      <family val="4"/>
      <charset val="136"/>
    </font>
  </fonts>
  <fills count="9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1" xfId="0" applyFont="1" applyBorder="1">
      <alignment vertical="center"/>
    </xf>
    <xf numFmtId="20" fontId="2" fillId="0" borderId="1" xfId="0" applyNumberFormat="1" applyFont="1" applyBorder="1">
      <alignment vertical="center"/>
    </xf>
    <xf numFmtId="176" fontId="3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 wrapText="1"/>
    </xf>
    <xf numFmtId="0" fontId="7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176" fontId="7" fillId="0" borderId="1" xfId="0" applyNumberFormat="1" applyFont="1" applyBorder="1">
      <alignment vertical="center"/>
    </xf>
    <xf numFmtId="0" fontId="7" fillId="0" borderId="1" xfId="0" applyFont="1" applyBorder="1">
      <alignment vertical="center"/>
    </xf>
    <xf numFmtId="0" fontId="6" fillId="2" borderId="0" xfId="0" applyFont="1" applyFill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77" fontId="7" fillId="0" borderId="1" xfId="0" applyNumberFormat="1" applyFont="1" applyBorder="1">
      <alignment vertical="center"/>
    </xf>
    <xf numFmtId="176" fontId="3" fillId="3" borderId="1" xfId="0" applyNumberFormat="1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20" fontId="2" fillId="0" borderId="4" xfId="0" applyNumberFormat="1" applyFont="1" applyBorder="1">
      <alignment vertical="center"/>
    </xf>
    <xf numFmtId="0" fontId="2" fillId="3" borderId="3" xfId="0" applyFont="1" applyFill="1" applyBorder="1" applyAlignment="1">
      <alignment horizontal="center" vertical="center"/>
    </xf>
    <xf numFmtId="178" fontId="3" fillId="0" borderId="1" xfId="0" applyNumberFormat="1" applyFont="1" applyBorder="1">
      <alignment vertical="center"/>
    </xf>
    <xf numFmtId="179" fontId="3" fillId="3" borderId="1" xfId="0" applyNumberFormat="1" applyFont="1" applyFill="1" applyBorder="1">
      <alignment vertical="center"/>
    </xf>
    <xf numFmtId="179" fontId="3" fillId="0" borderId="1" xfId="0" applyNumberFormat="1" applyFont="1" applyBorder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Fill="1" applyBorder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6" fillId="0" borderId="0" xfId="0" applyFont="1" applyAlignment="1">
      <alignment vertical="center"/>
    </xf>
    <xf numFmtId="0" fontId="6" fillId="0" borderId="5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strRef>
          <c:f>月報表!$A$44</c:f>
          <c:strCache>
            <c:ptCount val="1"/>
            <c:pt idx="0">
              <c:v>大城站風速小時趨勢圖</c:v>
            </c:pt>
          </c:strCache>
        </c:strRef>
      </c:tx>
      <c:spPr>
        <a:noFill/>
        <a:ln w="25400">
          <a:noFill/>
        </a:ln>
      </c:spPr>
      <c:txPr>
        <a:bodyPr/>
        <a:lstStyle/>
        <a:p>
          <a:pPr>
            <a:defRPr sz="1800">
              <a:latin typeface="Arial"/>
            </a:defRPr>
          </a:pPr>
          <a:endParaRPr lang="zh-TW"/>
        </a:p>
      </c:txPr>
    </c:title>
    <c:plotArea>
      <c:layout>
        <c:manualLayout>
          <c:layoutTarget val="inner"/>
          <c:xMode val="edge"/>
          <c:yMode val="edge"/>
          <c:x val="8.2500000000000004E-2"/>
          <c:y val="0.27016885553470921"/>
          <c:w val="0.82874999999999999"/>
          <c:h val="0.63977485928705435"/>
        </c:manualLayout>
      </c:layout>
      <c:lineChart>
        <c:grouping val="standard"/>
        <c:ser>
          <c:idx val="11"/>
          <c:order val="0"/>
          <c:tx>
            <c:strRef>
              <c:f>圖表資料!$S$1</c:f>
              <c:strCache>
                <c:ptCount val="1"/>
                <c:pt idx="0">
                  <c:v>風速_x000d_
m/s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圖表資料!$S$2:$S$721</c:f>
              <c:numCache>
                <c:formatCode>General</c:formatCode>
                <c:ptCount val="720"/>
              </c:numCache>
            </c:numRef>
          </c:val>
        </c:ser>
        <c:marker val="1"/>
        <c:axId val="76687232"/>
        <c:axId val="76706176"/>
      </c:lineChart>
      <c:scatterChart>
        <c:scatterStyle val="lineMarker"/>
        <c:ser>
          <c:idx val="12"/>
          <c:order val="1"/>
          <c:tx>
            <c:strRef>
              <c:f>圖表資料!$T$1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圖表資料!$T$2:$T$721</c:f>
              <c:numCache>
                <c:formatCode>General</c:formatCode>
                <c:ptCount val="720"/>
              </c:numCache>
            </c:numRef>
          </c:yVal>
        </c:ser>
        <c:axId val="76708096"/>
        <c:axId val="76713984"/>
      </c:scatterChart>
      <c:catAx>
        <c:axId val="766872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0"/>
        <c:tickLblPos val="nextTo"/>
        <c:crossAx val="76706176"/>
        <c:crosses val="autoZero"/>
        <c:auto val="1"/>
        <c:lblAlgn val="ctr"/>
        <c:lblOffset val="100"/>
      </c:catAx>
      <c:valAx>
        <c:axId val="767061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76687232"/>
        <c:crosses val="autoZero"/>
        <c:crossBetween val="between"/>
      </c:valAx>
      <c:valAx>
        <c:axId val="76708096"/>
        <c:scaling>
          <c:orientation val="minMax"/>
        </c:scaling>
        <c:axPos val="t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76713984"/>
        <c:crosses val="max"/>
        <c:crossBetween val="midCat"/>
      </c:valAx>
      <c:valAx>
        <c:axId val="76713984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76708096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41249999999999998"/>
          <c:y val="9.7560975609756101E-2"/>
          <c:w val="0.17499999999999999"/>
          <c:h val="0.1050656660412758"/>
        </c:manualLayout>
      </c:layout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監測項目：氮氧化物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氮氧化物!$B$45:$AF$45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氮氧化物!$B$46:$AF$46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88940928"/>
        <c:axId val="88943232"/>
      </c:lineChart>
      <c:scatterChart>
        <c:scatterStyle val="lineMarker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氮氧化物!$B$47:$AF$47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氮氧化物!$B$48:$AF$48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axId val="88940928"/>
        <c:axId val="88943232"/>
      </c:scatterChart>
      <c:catAx>
        <c:axId val="88940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88943232"/>
        <c:crosses val="autoZero"/>
        <c:auto val="1"/>
        <c:lblAlgn val="ctr"/>
        <c:lblOffset val="100"/>
      </c:catAx>
      <c:valAx>
        <c:axId val="889432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.00" sourceLinked="1"/>
        <c:tickLblPos val="nextTo"/>
        <c:crossAx val="889409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21055788842234"/>
          <c:y val="0.49953139643861294"/>
          <c:w val="4.799040191961608E-2"/>
          <c:h val="6.7478912839737587E-2"/>
        </c:manualLayout>
      </c:layout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監測項目：二氧化氮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layout>
        <c:manualLayout>
          <c:xMode val="edge"/>
          <c:yMode val="edge"/>
          <c:x val="0.42071995049808941"/>
          <c:y val="1.0000024598612147E-2"/>
        </c:manualLayout>
      </c:layout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二氧化氮!$B$45:$AF$45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二氧化氮!$B$46:$AF$46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76534912"/>
        <c:axId val="76537216"/>
      </c:lineChart>
      <c:scatterChart>
        <c:scatterStyle val="lineMarker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二氧化氮!$B$47:$AF$47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二氧化氮!$B$48:$AF$48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axId val="76534912"/>
        <c:axId val="76537216"/>
      </c:scatterChart>
      <c:catAx>
        <c:axId val="765349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76537216"/>
        <c:crosses val="autoZero"/>
        <c:auto val="1"/>
        <c:lblAlgn val="ctr"/>
        <c:lblOffset val="100"/>
      </c:catAx>
      <c:valAx>
        <c:axId val="765372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.00" sourceLinked="1"/>
        <c:tickLblPos val="nextTo"/>
        <c:crossAx val="765349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21055788842234"/>
          <c:y val="0.49953139643861294"/>
          <c:w val="4.799040191961608E-2"/>
          <c:h val="6.7478912839737587E-2"/>
        </c:manualLayout>
      </c:layout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監測項目：一氧化氮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一氧化氮!$B$45:$AF$45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一氧化氮!$B$46:$AF$46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75366400"/>
        <c:axId val="75368704"/>
      </c:lineChart>
      <c:scatterChart>
        <c:scatterStyle val="lineMarker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一氧化氮!$B$47:$AF$47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一氧化氮!$B$48:$AF$48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axId val="75366400"/>
        <c:axId val="75368704"/>
      </c:scatterChart>
      <c:catAx>
        <c:axId val="753664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75368704"/>
        <c:crosses val="autoZero"/>
        <c:auto val="1"/>
        <c:lblAlgn val="ctr"/>
        <c:lblOffset val="100"/>
      </c:catAx>
      <c:valAx>
        <c:axId val="753687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.00" sourceLinked="1"/>
        <c:tickLblPos val="nextTo"/>
        <c:crossAx val="753664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21055788842234"/>
          <c:y val="0.49953139643861294"/>
          <c:w val="4.799040191961608E-2"/>
          <c:h val="6.7478912839737587E-2"/>
        </c:manualLayout>
      </c:layout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監測項目：一氧化碳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ppm)</a:t>
            </a:r>
            <a:endParaRPr lang="zh-TW" altLang="en-US" sz="1000"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一氧化碳!$B$45:$AF$45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一氧化碳!$B$46:$AF$46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75399552"/>
        <c:axId val="75401856"/>
      </c:lineChart>
      <c:scatterChart>
        <c:scatterStyle val="lineMarker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一氧化碳!$B$47:$AF$47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一氧化碳!$B$48:$AF$48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axId val="75399552"/>
        <c:axId val="75401856"/>
      </c:scatterChart>
      <c:catAx>
        <c:axId val="753995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75401856"/>
        <c:crosses val="autoZero"/>
        <c:auto val="1"/>
        <c:lblAlgn val="ctr"/>
        <c:lblOffset val="100"/>
      </c:catAx>
      <c:valAx>
        <c:axId val="754018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.00" sourceLinked="1"/>
        <c:tickLblPos val="nextTo"/>
        <c:crossAx val="753995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21055788842234"/>
          <c:y val="0.49953139643861294"/>
          <c:w val="4.799040191961608E-2"/>
          <c:h val="6.7478912839737587E-2"/>
        </c:manualLayout>
      </c:layout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監測項目：周界臭氧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臭氧!$B$45:$AF$45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臭氧!$B$46:$AF$46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88899584"/>
        <c:axId val="88901888"/>
      </c:lineChart>
      <c:scatterChart>
        <c:scatterStyle val="lineMarker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臭氧!$B$47:$AF$47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臭氧!$B$48:$AF$48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axId val="88899584"/>
        <c:axId val="88901888"/>
      </c:scatterChart>
      <c:catAx>
        <c:axId val="888995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88901888"/>
        <c:crosses val="autoZero"/>
        <c:auto val="1"/>
        <c:lblAlgn val="ctr"/>
        <c:lblOffset val="100"/>
      </c:catAx>
      <c:valAx>
        <c:axId val="889018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.00" sourceLinked="1"/>
        <c:tickLblPos val="nextTo"/>
        <c:crossAx val="888995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21055788842234"/>
          <c:y val="0.49953139643861294"/>
          <c:w val="4.799040191961608E-2"/>
          <c:h val="6.7478912839737587E-2"/>
        </c:manualLayout>
      </c:layout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監測項目：碳氫化合物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ppm)</a:t>
            </a:r>
            <a:endParaRPr lang="zh-TW" altLang="en-US" sz="1000"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碳氫化合物!$B$45:$AF$45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碳氫化合物!$B$46:$AF$46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68191360"/>
        <c:axId val="68193664"/>
      </c:lineChart>
      <c:scatterChart>
        <c:scatterStyle val="lineMarker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碳氫化合物!$B$47:$AF$47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碳氫化合物!$B$48:$AF$48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axId val="68191360"/>
        <c:axId val="68193664"/>
      </c:scatterChart>
      <c:catAx>
        <c:axId val="681913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68193664"/>
        <c:crosses val="autoZero"/>
        <c:auto val="1"/>
        <c:lblAlgn val="ctr"/>
        <c:lblOffset val="100"/>
      </c:catAx>
      <c:valAx>
        <c:axId val="681936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.00" sourceLinked="1"/>
        <c:tickLblPos val="nextTo"/>
        <c:crossAx val="681913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21055788842234"/>
          <c:y val="0.49953139643861294"/>
          <c:w val="4.799040191961608E-2"/>
          <c:h val="6.7478912839737587E-2"/>
        </c:manualLayout>
      </c:layout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監測項目：甲烷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ppm)</a:t>
            </a:r>
            <a:endParaRPr lang="zh-TW" altLang="en-US" sz="1000"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甲烷!$B$45:$AF$45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甲烷!$B$46:$AF$46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87361024"/>
        <c:axId val="87367680"/>
      </c:lineChart>
      <c:scatterChart>
        <c:scatterStyle val="lineMarker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甲烷!$B$47:$AF$47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甲烷!$B$48:$AF$48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axId val="87361024"/>
        <c:axId val="87367680"/>
      </c:scatterChart>
      <c:catAx>
        <c:axId val="873610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87367680"/>
        <c:crosses val="autoZero"/>
        <c:auto val="1"/>
        <c:lblAlgn val="ctr"/>
        <c:lblOffset val="100"/>
      </c:catAx>
      <c:valAx>
        <c:axId val="873676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.00" sourceLinked="1"/>
        <c:tickLblPos val="nextTo"/>
        <c:crossAx val="873610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66106778644271"/>
          <c:y val="0.49953139643861294"/>
          <c:w val="4.799040191961608E-2"/>
          <c:h val="6.7478912839737587E-2"/>
        </c:manualLayout>
      </c:layout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監測項目：非甲烷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ppm)</a:t>
            </a:r>
            <a:endParaRPr lang="zh-TW" altLang="en-US" sz="1000"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非甲烷!$B$45:$AF$45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非甲烷!$B$46:$AF$46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87398656"/>
        <c:axId val="87417600"/>
      </c:lineChart>
      <c:scatterChart>
        <c:scatterStyle val="lineMarker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非甲烷!$B$47:$AF$47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非甲烷!$B$48:$AF$48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axId val="87398656"/>
        <c:axId val="87417600"/>
      </c:scatterChart>
      <c:catAx>
        <c:axId val="873986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87417600"/>
        <c:crosses val="autoZero"/>
        <c:auto val="1"/>
        <c:lblAlgn val="ctr"/>
        <c:lblOffset val="100"/>
      </c:catAx>
      <c:valAx>
        <c:axId val="874176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.00" sourceLinked="1"/>
        <c:tickLblPos val="nextTo"/>
        <c:crossAx val="873986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21055788842234"/>
          <c:y val="0.49953139643861294"/>
          <c:w val="4.799040191961608E-2"/>
          <c:h val="6.7478912839737587E-2"/>
        </c:manualLayout>
      </c:layout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監測項目：氨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氨!$B$45:$AF$45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氨!$B$46:$AF$46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87448960"/>
        <c:axId val="87537536"/>
      </c:lineChart>
      <c:scatterChart>
        <c:scatterStyle val="lineMarker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氨!$B$47:$AF$47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氨!$B$48:$AF$48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axId val="87448960"/>
        <c:axId val="87537536"/>
      </c:scatterChart>
      <c:catAx>
        <c:axId val="874489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87537536"/>
        <c:crosses val="autoZero"/>
        <c:auto val="1"/>
        <c:lblAlgn val="ctr"/>
        <c:lblOffset val="100"/>
      </c:catAx>
      <c:valAx>
        <c:axId val="875375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.00" sourceLinked="1"/>
        <c:tickLblPos val="nextTo"/>
        <c:crossAx val="874489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21055788842234"/>
          <c:y val="0.49953139643861294"/>
          <c:w val="4.799040191961608E-2"/>
          <c:h val="6.7478912839737587E-2"/>
        </c:manualLayout>
      </c:layout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NOY(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NOY!$B$45:$AF$45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NOY!$B$46:$AF$46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72902912"/>
        <c:axId val="72913664"/>
      </c:lineChart>
      <c:scatterChart>
        <c:scatterStyle val="lineMarker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NOY!$B$47:$AF$47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NOY!$B$48:$AF$48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axId val="72902912"/>
        <c:axId val="72913664"/>
      </c:scatterChart>
      <c:catAx>
        <c:axId val="729029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72913664"/>
        <c:crosses val="autoZero"/>
        <c:auto val="1"/>
        <c:lblAlgn val="ctr"/>
        <c:lblOffset val="100"/>
      </c:catAx>
      <c:valAx>
        <c:axId val="729136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.00" sourceLinked="1"/>
        <c:tickLblPos val="nextTo"/>
        <c:crossAx val="729029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21055788842234"/>
          <c:y val="0.49953139643861294"/>
          <c:w val="4.799040191961608E-2"/>
          <c:h val="6.7478912839737587E-2"/>
        </c:manualLayout>
      </c:layout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strRef>
          <c:f>月報表!$B$44</c:f>
          <c:strCache>
            <c:ptCount val="1"/>
            <c:pt idx="0">
              <c:v>二氧化硫小時趨勢圖</c:v>
            </c:pt>
          </c:strCache>
        </c:strRef>
      </c:tx>
      <c:spPr>
        <a:noFill/>
        <a:ln w="25400">
          <a:noFill/>
        </a:ln>
      </c:spPr>
      <c:txPr>
        <a:bodyPr/>
        <a:lstStyle/>
        <a:p>
          <a:pPr>
            <a:defRPr/>
          </a:pPr>
          <a:endParaRPr lang="zh-TW"/>
        </a:p>
      </c:txPr>
    </c:title>
    <c:plotArea>
      <c:layout>
        <c:manualLayout>
          <c:layoutTarget val="inner"/>
          <c:xMode val="edge"/>
          <c:yMode val="edge"/>
          <c:x val="5.8317399617590825E-2"/>
          <c:y val="0.27016885553470921"/>
          <c:w val="0.86902485659655837"/>
          <c:h val="0.63977485928705435"/>
        </c:manualLayout>
      </c:layout>
      <c:lineChart>
        <c:grouping val="standard"/>
        <c:ser>
          <c:idx val="11"/>
          <c:order val="0"/>
          <c:tx>
            <c:strRef>
              <c:f>圖表資料!$B$1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圖表資料!$B$2:$B$721</c:f>
              <c:numCache>
                <c:formatCode>General</c:formatCode>
                <c:ptCount val="720"/>
              </c:numCache>
            </c:numRef>
          </c:val>
        </c:ser>
        <c:ser>
          <c:idx val="13"/>
          <c:order val="2"/>
          <c:tx>
            <c:strRef>
              <c:f>圖表資料!$AA$1</c:f>
              <c:strCache>
                <c:ptCount val="1"/>
                <c:pt idx="0">
                  <c:v>SO2內控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圖表資料!$AA$2:$AA$721</c:f>
              <c:numCache>
                <c:formatCode>General</c:formatCode>
                <c:ptCount val="72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20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20</c:v>
                </c:pt>
              </c:numCache>
            </c:numRef>
          </c:val>
        </c:ser>
        <c:marker val="1"/>
        <c:axId val="78457472"/>
        <c:axId val="78468224"/>
      </c:lineChart>
      <c:scatterChart>
        <c:scatterStyle val="lineMarker"/>
        <c:ser>
          <c:idx val="12"/>
          <c:order val="1"/>
          <c:tx>
            <c:strRef>
              <c:f>圖表資料!$T$1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圖表資料!$T$2:$T$721</c:f>
              <c:numCache>
                <c:formatCode>General</c:formatCode>
                <c:ptCount val="720"/>
              </c:numCache>
            </c:numRef>
          </c:yVal>
        </c:ser>
        <c:axId val="78470144"/>
        <c:axId val="78471936"/>
      </c:scatterChart>
      <c:catAx>
        <c:axId val="784574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0"/>
        <c:tickLblPos val="nextTo"/>
        <c:crossAx val="78468224"/>
        <c:crosses val="autoZero"/>
        <c:auto val="1"/>
        <c:lblAlgn val="ctr"/>
        <c:lblOffset val="100"/>
      </c:catAx>
      <c:valAx>
        <c:axId val="784682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78457472"/>
        <c:crosses val="autoZero"/>
        <c:crossBetween val="between"/>
      </c:valAx>
      <c:valAx>
        <c:axId val="78470144"/>
        <c:scaling>
          <c:orientation val="minMax"/>
        </c:scaling>
        <c:axPos val="t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78471936"/>
        <c:crosses val="max"/>
        <c:crossBetween val="midCat"/>
      </c:valAx>
      <c:valAx>
        <c:axId val="78471936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78470144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4990439770554493"/>
          <c:y val="0.10318949343339587"/>
          <c:w val="0.29158699808795413"/>
          <c:h val="0.1050656660412758"/>
        </c:manualLayout>
      </c:layout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NOY-NO(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'NOY-NO'!$B$45:$AF$45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'NOY-NO'!$B$46:$AF$46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74910336"/>
        <c:axId val="74921088"/>
      </c:lineChart>
      <c:scatterChart>
        <c:scatterStyle val="lineMarker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'NOY-NO'!$B$47:$AF$47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'NOY-NO'!$B$48:$AF$48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axId val="74910336"/>
        <c:axId val="74921088"/>
      </c:scatterChart>
      <c:catAx>
        <c:axId val="749103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74921088"/>
        <c:crosses val="autoZero"/>
        <c:auto val="1"/>
        <c:lblAlgn val="ctr"/>
        <c:lblOffset val="100"/>
      </c:catAx>
      <c:valAx>
        <c:axId val="749210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.00" sourceLinked="1"/>
        <c:tickLblPos val="nextTo"/>
        <c:crossAx val="749103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21055788842234"/>
          <c:y val="0.49953139643861294"/>
          <c:w val="4.799040191961608E-2"/>
          <c:h val="6.7478912839737587E-2"/>
        </c:manualLayout>
      </c:layout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NH3(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'NH3'!$B$45:$AF$45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'NH3'!$B$46:$AF$46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67020288"/>
        <c:axId val="67031424"/>
      </c:lineChart>
      <c:scatterChart>
        <c:scatterStyle val="lineMarker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'NH3'!$B$47:$AF$47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'NH3'!$B$48:$AF$48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axId val="67020288"/>
        <c:axId val="67031424"/>
      </c:scatterChart>
      <c:catAx>
        <c:axId val="670202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67031424"/>
        <c:crosses val="autoZero"/>
        <c:auto val="1"/>
        <c:lblAlgn val="ctr"/>
        <c:lblOffset val="100"/>
      </c:catAx>
      <c:valAx>
        <c:axId val="670314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.00" sourceLinked="1"/>
        <c:tickLblPos val="nextTo"/>
        <c:crossAx val="670202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21055788842234"/>
          <c:y val="0.49953139643861294"/>
          <c:w val="4.799040191961608E-2"/>
          <c:h val="6.7478912839737587E-2"/>
        </c:manualLayout>
      </c:layout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監測項目：總硫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總硫!$B$45:$AF$45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總硫!$B$46:$AF$46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68855680"/>
        <c:axId val="68870528"/>
      </c:lineChart>
      <c:scatterChart>
        <c:scatterStyle val="lineMarker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總硫!$B$47:$AF$47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總硫!$B$48:$AF$48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axId val="68855680"/>
        <c:axId val="68870528"/>
      </c:scatterChart>
      <c:catAx>
        <c:axId val="688556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68870528"/>
        <c:crosses val="autoZero"/>
        <c:auto val="1"/>
        <c:lblAlgn val="ctr"/>
        <c:lblOffset val="100"/>
      </c:catAx>
      <c:valAx>
        <c:axId val="688705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.00" sourceLinked="1"/>
        <c:tickLblPos val="nextTo"/>
        <c:crossAx val="688556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21055788842234"/>
          <c:y val="0.49953139643861294"/>
          <c:w val="4.799040191961608E-2"/>
          <c:h val="6.7478912839737587E-2"/>
        </c:manualLayout>
      </c:layout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en-US" sz="1000">
                <a:latin typeface="Arial"/>
              </a:rPr>
              <a:t>TSP(UG/M3)</a:t>
            </a:r>
            <a:endParaRPr lang="zh-TW" altLang="en-US" sz="1000"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TSP!$B$45:$AF$45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TSP!$B$46:$AF$46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75304320"/>
        <c:axId val="75306880"/>
      </c:lineChart>
      <c:scatterChart>
        <c:scatterStyle val="lineMarker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TSP!$B$47:$AF$47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TSP!$B$48:$AF$48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axId val="75304320"/>
        <c:axId val="75306880"/>
      </c:scatterChart>
      <c:catAx>
        <c:axId val="753043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75306880"/>
        <c:crosses val="autoZero"/>
        <c:auto val="1"/>
        <c:lblAlgn val="ctr"/>
        <c:lblOffset val="100"/>
      </c:catAx>
      <c:valAx>
        <c:axId val="753068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.00" sourceLinked="1"/>
        <c:tickLblPos val="nextTo"/>
        <c:crossAx val="753043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21055788842234"/>
          <c:y val="0.49953139643861294"/>
          <c:w val="4.799040191961608E-2"/>
          <c:h val="6.7478912839737587E-2"/>
        </c:manualLayout>
      </c:layout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監測項目：周界</a:t>
            </a:r>
            <a:r>
              <a:rPr lang="en-US" altLang="en-US" sz="1000">
                <a:latin typeface="Arial"/>
              </a:rPr>
              <a:t>PM10(UG/M3)</a:t>
            </a:r>
            <a:endParaRPr lang="zh-TW" altLang="en-US" sz="1000"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'PM10'!$B$45:$AF$45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'PM10'!$B$46:$AF$46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72899584"/>
        <c:axId val="74970624"/>
      </c:lineChart>
      <c:scatterChart>
        <c:scatterStyle val="lineMarker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'PM10'!$B$47:$AF$47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'PM10'!$B$48:$AF$48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axId val="72899584"/>
        <c:axId val="74970624"/>
      </c:scatterChart>
      <c:catAx>
        <c:axId val="728995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74970624"/>
        <c:crosses val="autoZero"/>
        <c:auto val="1"/>
        <c:lblAlgn val="ctr"/>
        <c:lblOffset val="100"/>
      </c:catAx>
      <c:valAx>
        <c:axId val="749706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.00" sourceLinked="1"/>
        <c:tickLblPos val="nextTo"/>
        <c:crossAx val="728995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66106778644271"/>
          <c:y val="0.49859418931583882"/>
          <c:w val="4.799040191961608E-2"/>
          <c:h val="6.7478912839737587E-2"/>
        </c:manualLayout>
      </c:layout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監測項目：周界</a:t>
            </a:r>
            <a:r>
              <a:rPr lang="en-US" altLang="en-US" sz="1000">
                <a:latin typeface="Arial"/>
              </a:rPr>
              <a:t>PM10(UG/M3)</a:t>
            </a:r>
            <a:endParaRPr lang="zh-TW" altLang="en-US" sz="1000"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'PM25'!$B$45:$AF$45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'PM25'!$B$46:$AF$46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75267072"/>
        <c:axId val="75269632"/>
      </c:lineChart>
      <c:scatterChart>
        <c:scatterStyle val="lineMarker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'PM25'!$B$47:$AF$47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'PM25'!$B$48:$AF$48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axId val="75267072"/>
        <c:axId val="75269632"/>
      </c:scatterChart>
      <c:catAx>
        <c:axId val="752670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75269632"/>
        <c:crosses val="autoZero"/>
        <c:auto val="1"/>
        <c:lblAlgn val="ctr"/>
        <c:lblOffset val="100"/>
      </c:catAx>
      <c:valAx>
        <c:axId val="752696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.00" sourceLinked="1"/>
        <c:tickLblPos val="nextTo"/>
        <c:crossAx val="752670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21055788842234"/>
          <c:y val="0.49953139643861294"/>
          <c:w val="4.799040191961608E-2"/>
          <c:h val="6.7478912839737587E-2"/>
        </c:manualLayout>
      </c:layout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監測項目：風速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m/s)</a:t>
            </a:r>
            <a:endParaRPr lang="zh-TW" altLang="en-US" sz="1000"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風速!$B$45:$AF$45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風速!$B$46:$AF$46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87497728"/>
        <c:axId val="87512576"/>
      </c:lineChart>
      <c:scatterChart>
        <c:scatterStyle val="lineMarker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風速!$B$47:$AF$47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風速!$B$48:$AF$48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axId val="87497728"/>
        <c:axId val="87512576"/>
      </c:scatterChart>
      <c:catAx>
        <c:axId val="874977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87512576"/>
        <c:crosses val="autoZero"/>
        <c:auto val="1"/>
        <c:lblAlgn val="ctr"/>
        <c:lblOffset val="100"/>
      </c:catAx>
      <c:valAx>
        <c:axId val="875125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.00" sourceLinked="1"/>
        <c:tickLblPos val="nextTo"/>
        <c:crossAx val="874977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66106778644271"/>
          <c:y val="0.50046860356138712"/>
          <c:w val="4.799040191961608E-2"/>
          <c:h val="6.7478912839737587E-2"/>
        </c:manualLayout>
      </c:layout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監測項目：風向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deg)</a:t>
            </a:r>
            <a:endParaRPr lang="zh-TW" altLang="en-US" sz="1000"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風向!$B$45:$AF$45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風向!$B$46:$AF$46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87464576"/>
        <c:axId val="87471232"/>
      </c:lineChart>
      <c:scatterChart>
        <c:scatterStyle val="lineMarker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風向!$B$47:$AF$47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風向!$B$48:$AF$48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axId val="87464576"/>
        <c:axId val="87471232"/>
      </c:scatterChart>
      <c:catAx>
        <c:axId val="874645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87471232"/>
        <c:crosses val="autoZero"/>
        <c:auto val="1"/>
        <c:lblAlgn val="ctr"/>
        <c:lblOffset val="100"/>
      </c:catAx>
      <c:valAx>
        <c:axId val="874712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.00" sourceLinked="1"/>
        <c:tickLblPos val="nextTo"/>
        <c:crossAx val="874645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21055788842234"/>
          <c:y val="0.49953139643861294"/>
          <c:w val="4.799040191961608E-2"/>
          <c:h val="6.7478912839737587E-2"/>
        </c:manualLayout>
      </c:layout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監測項目：溫度</a:t>
            </a:r>
            <a:r>
              <a:rPr lang="en-US" altLang="zh-TW" sz="1000">
                <a:latin typeface="Arial"/>
              </a:rPr>
              <a:t>(℃)</a:t>
            </a:r>
            <a:endParaRPr lang="zh-TW" altLang="en-US" sz="1000"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溫度!$B$45:$AF$45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溫度!$B$46:$AF$46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88987136"/>
        <c:axId val="88989056"/>
      </c:lineChart>
      <c:scatterChart>
        <c:scatterStyle val="lineMarker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溫度!$B$47:$AF$47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溫度!$B$48:$AF$48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axId val="88987136"/>
        <c:axId val="88989056"/>
      </c:scatterChart>
      <c:catAx>
        <c:axId val="889871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88989056"/>
        <c:crosses val="autoZero"/>
        <c:auto val="1"/>
        <c:lblAlgn val="ctr"/>
        <c:lblOffset val="100"/>
      </c:catAx>
      <c:valAx>
        <c:axId val="889890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.00" sourceLinked="1"/>
        <c:tickLblPos val="nextTo"/>
        <c:crossAx val="88987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66106778644271"/>
          <c:y val="0.49953139643861294"/>
          <c:w val="4.799040191961608E-2"/>
          <c:h val="6.7478912839737587E-2"/>
        </c:manualLayout>
      </c:layout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 orientation="portrait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監測項目：濕度</a:t>
            </a:r>
            <a:r>
              <a:rPr lang="en-US" altLang="zh-TW" sz="1000">
                <a:latin typeface="Arial"/>
              </a:rPr>
              <a:t>(%)</a:t>
            </a:r>
            <a:endParaRPr lang="zh-TW" altLang="en-US" sz="1000"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濕度!$B$45:$AF$45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濕度!$B$46:$AF$46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68818432"/>
        <c:axId val="68820992"/>
      </c:lineChart>
      <c:scatterChart>
        <c:scatterStyle val="lineMarker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濕度!$B$47:$AF$47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濕度!$B$48:$AF$48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axId val="68818432"/>
        <c:axId val="68820992"/>
      </c:scatterChart>
      <c:catAx>
        <c:axId val="688184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68820992"/>
        <c:crosses val="autoZero"/>
        <c:auto val="1"/>
        <c:lblAlgn val="ctr"/>
        <c:lblOffset val="100"/>
      </c:catAx>
      <c:valAx>
        <c:axId val="688209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.00" sourceLinked="1"/>
        <c:tickLblPos val="nextTo"/>
        <c:crossAx val="688184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21055788842234"/>
          <c:y val="0.49953139643861294"/>
          <c:w val="4.799040191961608E-2"/>
          <c:h val="6.7478912839737587E-2"/>
        </c:manualLayout>
      </c:layout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strRef>
          <c:f>月報表!$C$44</c:f>
          <c:strCache>
            <c:ptCount val="1"/>
            <c:pt idx="0">
              <c:v>一氧化碳小時趨勢圖</c:v>
            </c:pt>
          </c:strCache>
        </c:strRef>
      </c:tx>
      <c:spPr>
        <a:noFill/>
        <a:ln w="25400">
          <a:noFill/>
        </a:ln>
      </c:spPr>
      <c:txPr>
        <a:bodyPr/>
        <a:lstStyle/>
        <a:p>
          <a:pPr>
            <a:defRPr/>
          </a:pPr>
          <a:endParaRPr lang="zh-TW"/>
        </a:p>
      </c:txPr>
    </c:title>
    <c:plotArea>
      <c:layout>
        <c:manualLayout>
          <c:layoutTarget val="inner"/>
          <c:xMode val="edge"/>
          <c:yMode val="edge"/>
          <c:x val="7.8750000000000001E-2"/>
          <c:y val="0.27016885553470921"/>
          <c:w val="0.83"/>
          <c:h val="0.63977485928705435"/>
        </c:manualLayout>
      </c:layout>
      <c:lineChart>
        <c:grouping val="standard"/>
        <c:ser>
          <c:idx val="11"/>
          <c:order val="0"/>
          <c:tx>
            <c:strRef>
              <c:f>圖表資料!$F$1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圖表資料!$F$2:$F$721</c:f>
              <c:numCache>
                <c:formatCode>General</c:formatCode>
                <c:ptCount val="720"/>
              </c:numCache>
            </c:numRef>
          </c:val>
        </c:ser>
        <c:ser>
          <c:idx val="13"/>
          <c:order val="2"/>
          <c:tx>
            <c:strRef>
              <c:f>圖表資料!$AB$1</c:f>
              <c:strCache>
                <c:ptCount val="1"/>
                <c:pt idx="0">
                  <c:v>CO內控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圖表資料!$AB$2:$AB$721</c:f>
              <c:numCache>
                <c:formatCode>General</c:formatCode>
                <c:ptCount val="72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</c:numCache>
            </c:numRef>
          </c:val>
        </c:ser>
        <c:marker val="1"/>
        <c:axId val="78498432"/>
        <c:axId val="79561856"/>
      </c:lineChart>
      <c:scatterChart>
        <c:scatterStyle val="lineMarker"/>
        <c:ser>
          <c:idx val="12"/>
          <c:order val="1"/>
          <c:tx>
            <c:strRef>
              <c:f>圖表資料!$T$1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圖表資料!$T$2:$T$721</c:f>
              <c:numCache>
                <c:formatCode>General</c:formatCode>
                <c:ptCount val="720"/>
              </c:numCache>
            </c:numRef>
          </c:yVal>
        </c:ser>
        <c:axId val="79563776"/>
        <c:axId val="79573760"/>
      </c:scatterChart>
      <c:catAx>
        <c:axId val="784984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0"/>
        <c:tickLblPos val="nextTo"/>
        <c:crossAx val="79561856"/>
        <c:crosses val="autoZero"/>
        <c:auto val="1"/>
        <c:lblAlgn val="ctr"/>
        <c:lblOffset val="100"/>
      </c:catAx>
      <c:valAx>
        <c:axId val="795618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78498432"/>
        <c:crosses val="autoZero"/>
        <c:crossBetween val="between"/>
      </c:valAx>
      <c:valAx>
        <c:axId val="79563776"/>
        <c:scaling>
          <c:orientation val="minMax"/>
        </c:scaling>
        <c:axPos val="t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79573760"/>
        <c:crosses val="max"/>
        <c:crossBetween val="midCat"/>
      </c:valAx>
      <c:valAx>
        <c:axId val="79573760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79563776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1374999999999997"/>
          <c:y val="0.10318949343339587"/>
          <c:w val="0.37375000000000003"/>
          <c:h val="0.1050656660412758"/>
        </c:manualLayout>
      </c:layout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監測項目：大氣壓力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hPa)</a:t>
            </a:r>
            <a:endParaRPr lang="zh-TW" altLang="en-US" sz="1000"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大氣壓力!$B$45:$AF$45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大氣壓力!$B$46:$AF$46</c:f>
              <c:numCache>
                <c:formatCode>0.0_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76637696"/>
        <c:axId val="76656640"/>
      </c:lineChart>
      <c:scatterChart>
        <c:scatterStyle val="lineMarker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大氣壓力!$B$47:$AF$47</c:f>
              <c:numCache>
                <c:formatCode>0.0_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大氣壓力!$B$48:$AF$48</c:f>
              <c:numCache>
                <c:formatCode>0.0_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axId val="76637696"/>
        <c:axId val="76656640"/>
      </c:scatterChart>
      <c:catAx>
        <c:axId val="766376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76656640"/>
        <c:crosses val="autoZero"/>
        <c:auto val="1"/>
        <c:lblAlgn val="ctr"/>
        <c:lblOffset val="100"/>
      </c:catAx>
      <c:valAx>
        <c:axId val="766566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_ " sourceLinked="1"/>
        <c:tickLblPos val="nextTo"/>
        <c:crossAx val="766376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21055788842234"/>
          <c:y val="0.49953139643861294"/>
          <c:w val="4.799040191961608E-2"/>
          <c:h val="6.7478912839737587E-2"/>
        </c:manualLayout>
      </c:layout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監測點：大城站
監測項目：雨量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mm/h)</a:t>
            </a:r>
            <a:endParaRPr lang="zh-TW" altLang="en-US" sz="1000"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雨量!$B$45:$AF$45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雨量!$B$46:$AF$46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65611648"/>
        <c:axId val="87384448"/>
      </c:lineChart>
      <c:scatterChart>
        <c:scatterStyle val="lineMarker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雨量!$B$47:$AF$47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雨量!$B$48:$AF$48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axId val="65611648"/>
        <c:axId val="87384448"/>
      </c:scatterChart>
      <c:catAx>
        <c:axId val="656116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87384448"/>
        <c:crosses val="autoZero"/>
        <c:auto val="1"/>
        <c:lblAlgn val="ctr"/>
        <c:lblOffset val="100"/>
      </c:catAx>
      <c:valAx>
        <c:axId val="873844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.00" sourceLinked="1"/>
        <c:tickLblPos val="nextTo"/>
        <c:crossAx val="656116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50702905342080595"/>
          <c:w val="4.799040191961608E-2"/>
          <c:h val="6.7478912839737587E-2"/>
        </c:manualLayout>
      </c:layout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strRef>
          <c:f>月報表!$D$44</c:f>
          <c:strCache>
            <c:ptCount val="1"/>
            <c:pt idx="0">
              <c:v>二氧化氮小時趨勢圖</c:v>
            </c:pt>
          </c:strCache>
        </c:strRef>
      </c:tx>
      <c:spPr>
        <a:noFill/>
        <a:ln w="25400">
          <a:noFill/>
        </a:ln>
      </c:spPr>
      <c:txPr>
        <a:bodyPr/>
        <a:lstStyle/>
        <a:p>
          <a:pPr>
            <a:defRPr/>
          </a:pPr>
          <a:endParaRPr lang="zh-TW"/>
        </a:p>
      </c:txPr>
    </c:title>
    <c:plotArea>
      <c:layout>
        <c:manualLayout>
          <c:layoutTarget val="inner"/>
          <c:xMode val="edge"/>
          <c:yMode val="edge"/>
          <c:x val="5.9273422562141492E-2"/>
          <c:y val="0.27016885553470921"/>
          <c:w val="0.86998087954110903"/>
          <c:h val="0.63977485928705435"/>
        </c:manualLayout>
      </c:layout>
      <c:lineChart>
        <c:grouping val="standard"/>
        <c:ser>
          <c:idx val="11"/>
          <c:order val="0"/>
          <c:tx>
            <c:strRef>
              <c:f>圖表資料!$D$1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圖表資料!$D$2:$D$721</c:f>
              <c:numCache>
                <c:formatCode>General</c:formatCode>
                <c:ptCount val="720"/>
              </c:numCache>
            </c:numRef>
          </c:val>
        </c:ser>
        <c:ser>
          <c:idx val="13"/>
          <c:order val="2"/>
          <c:tx>
            <c:strRef>
              <c:f>圖表資料!$AC$1</c:f>
              <c:strCache>
                <c:ptCount val="1"/>
                <c:pt idx="0">
                  <c:v>NO2內控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圖表資料!$AC$2:$AC$721</c:f>
              <c:numCache>
                <c:formatCode>General</c:formatCode>
                <c:ptCount val="72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50</c:v>
                </c:pt>
                <c:pt idx="409">
                  <c:v>50</c:v>
                </c:pt>
                <c:pt idx="410">
                  <c:v>50</c:v>
                </c:pt>
                <c:pt idx="411">
                  <c:v>50</c:v>
                </c:pt>
                <c:pt idx="412">
                  <c:v>50</c:v>
                </c:pt>
                <c:pt idx="413">
                  <c:v>50</c:v>
                </c:pt>
                <c:pt idx="414">
                  <c:v>50</c:v>
                </c:pt>
                <c:pt idx="415">
                  <c:v>50</c:v>
                </c:pt>
                <c:pt idx="416">
                  <c:v>50</c:v>
                </c:pt>
                <c:pt idx="417">
                  <c:v>50</c:v>
                </c:pt>
                <c:pt idx="418">
                  <c:v>50</c:v>
                </c:pt>
                <c:pt idx="419">
                  <c:v>50</c:v>
                </c:pt>
                <c:pt idx="420">
                  <c:v>50</c:v>
                </c:pt>
                <c:pt idx="421">
                  <c:v>50</c:v>
                </c:pt>
                <c:pt idx="422">
                  <c:v>50</c:v>
                </c:pt>
                <c:pt idx="423">
                  <c:v>50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50</c:v>
                </c:pt>
                <c:pt idx="428">
                  <c:v>50</c:v>
                </c:pt>
                <c:pt idx="429">
                  <c:v>50</c:v>
                </c:pt>
                <c:pt idx="430">
                  <c:v>50</c:v>
                </c:pt>
                <c:pt idx="431">
                  <c:v>50</c:v>
                </c:pt>
                <c:pt idx="432">
                  <c:v>50</c:v>
                </c:pt>
                <c:pt idx="433">
                  <c:v>50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50</c:v>
                </c:pt>
                <c:pt idx="444">
                  <c:v>50</c:v>
                </c:pt>
                <c:pt idx="445">
                  <c:v>50</c:v>
                </c:pt>
                <c:pt idx="446">
                  <c:v>50</c:v>
                </c:pt>
                <c:pt idx="447">
                  <c:v>50</c:v>
                </c:pt>
                <c:pt idx="448">
                  <c:v>50</c:v>
                </c:pt>
                <c:pt idx="449">
                  <c:v>50</c:v>
                </c:pt>
                <c:pt idx="450">
                  <c:v>50</c:v>
                </c:pt>
                <c:pt idx="451">
                  <c:v>50</c:v>
                </c:pt>
                <c:pt idx="452">
                  <c:v>50</c:v>
                </c:pt>
                <c:pt idx="453">
                  <c:v>50</c:v>
                </c:pt>
                <c:pt idx="454">
                  <c:v>50</c:v>
                </c:pt>
                <c:pt idx="455">
                  <c:v>50</c:v>
                </c:pt>
                <c:pt idx="456">
                  <c:v>50</c:v>
                </c:pt>
                <c:pt idx="457">
                  <c:v>50</c:v>
                </c:pt>
                <c:pt idx="458">
                  <c:v>50</c:v>
                </c:pt>
                <c:pt idx="459">
                  <c:v>50</c:v>
                </c:pt>
                <c:pt idx="460">
                  <c:v>50</c:v>
                </c:pt>
                <c:pt idx="461">
                  <c:v>50</c:v>
                </c:pt>
                <c:pt idx="462">
                  <c:v>50</c:v>
                </c:pt>
                <c:pt idx="463">
                  <c:v>50</c:v>
                </c:pt>
                <c:pt idx="464">
                  <c:v>50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50</c:v>
                </c:pt>
                <c:pt idx="469">
                  <c:v>50</c:v>
                </c:pt>
                <c:pt idx="470">
                  <c:v>50</c:v>
                </c:pt>
                <c:pt idx="471">
                  <c:v>50</c:v>
                </c:pt>
                <c:pt idx="472">
                  <c:v>50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50</c:v>
                </c:pt>
                <c:pt idx="482">
                  <c:v>50</c:v>
                </c:pt>
                <c:pt idx="483">
                  <c:v>50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50</c:v>
                </c:pt>
                <c:pt idx="488">
                  <c:v>50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  <c:pt idx="506">
                  <c:v>50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  <c:pt idx="511">
                  <c:v>50</c:v>
                </c:pt>
                <c:pt idx="512">
                  <c:v>50</c:v>
                </c:pt>
                <c:pt idx="513">
                  <c:v>50</c:v>
                </c:pt>
                <c:pt idx="514">
                  <c:v>50</c:v>
                </c:pt>
                <c:pt idx="515">
                  <c:v>50</c:v>
                </c:pt>
                <c:pt idx="516">
                  <c:v>50</c:v>
                </c:pt>
                <c:pt idx="517">
                  <c:v>50</c:v>
                </c:pt>
                <c:pt idx="518">
                  <c:v>50</c:v>
                </c:pt>
                <c:pt idx="519">
                  <c:v>50</c:v>
                </c:pt>
                <c:pt idx="520">
                  <c:v>50</c:v>
                </c:pt>
                <c:pt idx="521">
                  <c:v>50</c:v>
                </c:pt>
                <c:pt idx="522">
                  <c:v>50</c:v>
                </c:pt>
                <c:pt idx="523">
                  <c:v>50</c:v>
                </c:pt>
                <c:pt idx="524">
                  <c:v>50</c:v>
                </c:pt>
                <c:pt idx="525">
                  <c:v>50</c:v>
                </c:pt>
                <c:pt idx="526">
                  <c:v>50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50</c:v>
                </c:pt>
                <c:pt idx="532">
                  <c:v>50</c:v>
                </c:pt>
                <c:pt idx="533">
                  <c:v>50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50</c:v>
                </c:pt>
                <c:pt idx="565">
                  <c:v>50</c:v>
                </c:pt>
                <c:pt idx="566">
                  <c:v>50</c:v>
                </c:pt>
                <c:pt idx="567">
                  <c:v>50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50</c:v>
                </c:pt>
                <c:pt idx="578">
                  <c:v>50</c:v>
                </c:pt>
                <c:pt idx="579">
                  <c:v>50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</c:v>
                </c:pt>
                <c:pt idx="587">
                  <c:v>50</c:v>
                </c:pt>
                <c:pt idx="588">
                  <c:v>50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50</c:v>
                </c:pt>
                <c:pt idx="599">
                  <c:v>50</c:v>
                </c:pt>
                <c:pt idx="600">
                  <c:v>50</c:v>
                </c:pt>
                <c:pt idx="601">
                  <c:v>50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50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50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50</c:v>
                </c:pt>
                <c:pt idx="672">
                  <c:v>50</c:v>
                </c:pt>
                <c:pt idx="673">
                  <c:v>50</c:v>
                </c:pt>
                <c:pt idx="674">
                  <c:v>50</c:v>
                </c:pt>
                <c:pt idx="675">
                  <c:v>50</c:v>
                </c:pt>
                <c:pt idx="676">
                  <c:v>50</c:v>
                </c:pt>
                <c:pt idx="677">
                  <c:v>50</c:v>
                </c:pt>
                <c:pt idx="678">
                  <c:v>50</c:v>
                </c:pt>
                <c:pt idx="679">
                  <c:v>50</c:v>
                </c:pt>
                <c:pt idx="680">
                  <c:v>50</c:v>
                </c:pt>
                <c:pt idx="681">
                  <c:v>50</c:v>
                </c:pt>
                <c:pt idx="682">
                  <c:v>50</c:v>
                </c:pt>
                <c:pt idx="683">
                  <c:v>50</c:v>
                </c:pt>
                <c:pt idx="684">
                  <c:v>50</c:v>
                </c:pt>
                <c:pt idx="685">
                  <c:v>50</c:v>
                </c:pt>
                <c:pt idx="686">
                  <c:v>50</c:v>
                </c:pt>
                <c:pt idx="687">
                  <c:v>50</c:v>
                </c:pt>
                <c:pt idx="688">
                  <c:v>50</c:v>
                </c:pt>
                <c:pt idx="689">
                  <c:v>50</c:v>
                </c:pt>
                <c:pt idx="690">
                  <c:v>50</c:v>
                </c:pt>
                <c:pt idx="691">
                  <c:v>50</c:v>
                </c:pt>
                <c:pt idx="692">
                  <c:v>50</c:v>
                </c:pt>
                <c:pt idx="693">
                  <c:v>50</c:v>
                </c:pt>
                <c:pt idx="694">
                  <c:v>50</c:v>
                </c:pt>
                <c:pt idx="695">
                  <c:v>50</c:v>
                </c:pt>
                <c:pt idx="696">
                  <c:v>50</c:v>
                </c:pt>
                <c:pt idx="697">
                  <c:v>50</c:v>
                </c:pt>
                <c:pt idx="698">
                  <c:v>50</c:v>
                </c:pt>
                <c:pt idx="699">
                  <c:v>50</c:v>
                </c:pt>
                <c:pt idx="700">
                  <c:v>50</c:v>
                </c:pt>
                <c:pt idx="701">
                  <c:v>50</c:v>
                </c:pt>
                <c:pt idx="702">
                  <c:v>50</c:v>
                </c:pt>
                <c:pt idx="703">
                  <c:v>50</c:v>
                </c:pt>
                <c:pt idx="704">
                  <c:v>50</c:v>
                </c:pt>
                <c:pt idx="705">
                  <c:v>50</c:v>
                </c:pt>
                <c:pt idx="706">
                  <c:v>50</c:v>
                </c:pt>
                <c:pt idx="707">
                  <c:v>50</c:v>
                </c:pt>
                <c:pt idx="708">
                  <c:v>50</c:v>
                </c:pt>
                <c:pt idx="709">
                  <c:v>50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</c:v>
                </c:pt>
                <c:pt idx="715">
                  <c:v>50</c:v>
                </c:pt>
                <c:pt idx="716">
                  <c:v>50</c:v>
                </c:pt>
                <c:pt idx="717">
                  <c:v>50</c:v>
                </c:pt>
                <c:pt idx="718">
                  <c:v>50</c:v>
                </c:pt>
                <c:pt idx="719">
                  <c:v>50</c:v>
                </c:pt>
              </c:numCache>
            </c:numRef>
          </c:val>
        </c:ser>
        <c:marker val="1"/>
        <c:axId val="79625216"/>
        <c:axId val="79762944"/>
      </c:lineChart>
      <c:scatterChart>
        <c:scatterStyle val="lineMarker"/>
        <c:ser>
          <c:idx val="12"/>
          <c:order val="1"/>
          <c:tx>
            <c:strRef>
              <c:f>圖表資料!$T$1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圖表資料!$T$2:$T$721</c:f>
              <c:numCache>
                <c:formatCode>General</c:formatCode>
                <c:ptCount val="720"/>
              </c:numCache>
            </c:numRef>
          </c:yVal>
        </c:ser>
        <c:axId val="79764864"/>
        <c:axId val="79766656"/>
      </c:scatterChart>
      <c:catAx>
        <c:axId val="796252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0"/>
        <c:tickLblPos val="nextTo"/>
        <c:crossAx val="79762944"/>
        <c:crosses val="autoZero"/>
        <c:auto val="1"/>
        <c:lblAlgn val="ctr"/>
        <c:lblOffset val="100"/>
      </c:catAx>
      <c:valAx>
        <c:axId val="797629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79625216"/>
        <c:crosses val="autoZero"/>
        <c:crossBetween val="between"/>
      </c:valAx>
      <c:valAx>
        <c:axId val="79764864"/>
        <c:scaling>
          <c:orientation val="minMax"/>
        </c:scaling>
        <c:axPos val="t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79766656"/>
        <c:crosses val="max"/>
        <c:crossBetween val="midCat"/>
      </c:valAx>
      <c:valAx>
        <c:axId val="79766656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79764864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4990439770554493"/>
          <c:y val="0.10318949343339587"/>
          <c:w val="0.29445506692160611"/>
          <c:h val="0.1050656660412758"/>
        </c:manualLayout>
      </c:layout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strRef>
          <c:f>月報表!$E$44</c:f>
          <c:strCache>
            <c:ptCount val="1"/>
            <c:pt idx="0">
              <c:v>臭氧小時趨勢圖</c:v>
            </c:pt>
          </c:strCache>
        </c:strRef>
      </c:tx>
      <c:spPr>
        <a:noFill/>
        <a:ln w="25400">
          <a:noFill/>
        </a:ln>
      </c:spPr>
      <c:txPr>
        <a:bodyPr/>
        <a:lstStyle/>
        <a:p>
          <a:pPr>
            <a:defRPr/>
          </a:pPr>
          <a:endParaRPr lang="zh-TW"/>
        </a:p>
      </c:txPr>
    </c:title>
    <c:plotArea>
      <c:layout>
        <c:manualLayout>
          <c:layoutTarget val="inner"/>
          <c:xMode val="edge"/>
          <c:yMode val="edge"/>
          <c:x val="8.7499999999999994E-2"/>
          <c:y val="0.27016885553470921"/>
          <c:w val="0.82125000000000004"/>
          <c:h val="0.63977485928705435"/>
        </c:manualLayout>
      </c:layout>
      <c:lineChart>
        <c:grouping val="standard"/>
        <c:ser>
          <c:idx val="11"/>
          <c:order val="0"/>
          <c:tx>
            <c:strRef>
              <c:f>圖表資料!$G$1</c:f>
              <c:strCache>
                <c:ptCount val="1"/>
                <c:pt idx="0">
                  <c:v>臭氧_x000d_
ppb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圖表資料!$G$2:$G$721</c:f>
              <c:numCache>
                <c:formatCode>General</c:formatCode>
                <c:ptCount val="720"/>
              </c:numCache>
            </c:numRef>
          </c:val>
        </c:ser>
        <c:ser>
          <c:idx val="13"/>
          <c:order val="2"/>
          <c:tx>
            <c:strRef>
              <c:f>圖表資料!$AD$1</c:f>
              <c:strCache>
                <c:ptCount val="1"/>
                <c:pt idx="0">
                  <c:v>O3內控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圖表資料!$AD$2:$AD$721</c:f>
              <c:numCache>
                <c:formatCode>General</c:formatCode>
                <c:ptCount val="720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  <c:pt idx="24">
                  <c:v>120</c:v>
                </c:pt>
                <c:pt idx="25">
                  <c:v>120</c:v>
                </c:pt>
                <c:pt idx="26">
                  <c:v>120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120</c:v>
                </c:pt>
                <c:pt idx="31">
                  <c:v>120</c:v>
                </c:pt>
                <c:pt idx="32">
                  <c:v>120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120</c:v>
                </c:pt>
                <c:pt idx="39">
                  <c:v>120</c:v>
                </c:pt>
                <c:pt idx="40">
                  <c:v>120</c:v>
                </c:pt>
                <c:pt idx="41">
                  <c:v>120</c:v>
                </c:pt>
                <c:pt idx="42">
                  <c:v>120</c:v>
                </c:pt>
                <c:pt idx="43">
                  <c:v>120</c:v>
                </c:pt>
                <c:pt idx="44">
                  <c:v>120</c:v>
                </c:pt>
                <c:pt idx="45">
                  <c:v>120</c:v>
                </c:pt>
                <c:pt idx="46">
                  <c:v>120</c:v>
                </c:pt>
                <c:pt idx="47">
                  <c:v>120</c:v>
                </c:pt>
                <c:pt idx="48">
                  <c:v>120</c:v>
                </c:pt>
                <c:pt idx="49">
                  <c:v>120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120</c:v>
                </c:pt>
                <c:pt idx="60">
                  <c:v>120</c:v>
                </c:pt>
                <c:pt idx="61">
                  <c:v>120</c:v>
                </c:pt>
                <c:pt idx="62">
                  <c:v>120</c:v>
                </c:pt>
                <c:pt idx="63">
                  <c:v>120</c:v>
                </c:pt>
                <c:pt idx="64">
                  <c:v>120</c:v>
                </c:pt>
                <c:pt idx="65">
                  <c:v>120</c:v>
                </c:pt>
                <c:pt idx="66">
                  <c:v>120</c:v>
                </c:pt>
                <c:pt idx="67">
                  <c:v>120</c:v>
                </c:pt>
                <c:pt idx="68">
                  <c:v>120</c:v>
                </c:pt>
                <c:pt idx="69">
                  <c:v>120</c:v>
                </c:pt>
                <c:pt idx="70">
                  <c:v>120</c:v>
                </c:pt>
                <c:pt idx="71">
                  <c:v>120</c:v>
                </c:pt>
                <c:pt idx="72">
                  <c:v>120</c:v>
                </c:pt>
                <c:pt idx="73">
                  <c:v>120</c:v>
                </c:pt>
                <c:pt idx="74">
                  <c:v>120</c:v>
                </c:pt>
                <c:pt idx="75">
                  <c:v>120</c:v>
                </c:pt>
                <c:pt idx="76">
                  <c:v>120</c:v>
                </c:pt>
                <c:pt idx="77">
                  <c:v>120</c:v>
                </c:pt>
                <c:pt idx="78">
                  <c:v>120</c:v>
                </c:pt>
                <c:pt idx="79">
                  <c:v>120</c:v>
                </c:pt>
                <c:pt idx="80">
                  <c:v>120</c:v>
                </c:pt>
                <c:pt idx="81">
                  <c:v>120</c:v>
                </c:pt>
                <c:pt idx="82">
                  <c:v>120</c:v>
                </c:pt>
                <c:pt idx="83">
                  <c:v>120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120</c:v>
                </c:pt>
                <c:pt idx="89">
                  <c:v>120</c:v>
                </c:pt>
                <c:pt idx="90">
                  <c:v>120</c:v>
                </c:pt>
                <c:pt idx="91">
                  <c:v>120</c:v>
                </c:pt>
                <c:pt idx="92">
                  <c:v>120</c:v>
                </c:pt>
                <c:pt idx="93">
                  <c:v>120</c:v>
                </c:pt>
                <c:pt idx="94">
                  <c:v>120</c:v>
                </c:pt>
                <c:pt idx="95">
                  <c:v>120</c:v>
                </c:pt>
                <c:pt idx="96">
                  <c:v>120</c:v>
                </c:pt>
                <c:pt idx="97">
                  <c:v>120</c:v>
                </c:pt>
                <c:pt idx="98">
                  <c:v>120</c:v>
                </c:pt>
                <c:pt idx="99">
                  <c:v>120</c:v>
                </c:pt>
                <c:pt idx="100">
                  <c:v>120</c:v>
                </c:pt>
                <c:pt idx="101">
                  <c:v>120</c:v>
                </c:pt>
                <c:pt idx="102">
                  <c:v>120</c:v>
                </c:pt>
                <c:pt idx="103">
                  <c:v>120</c:v>
                </c:pt>
                <c:pt idx="104">
                  <c:v>120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120</c:v>
                </c:pt>
                <c:pt idx="118">
                  <c:v>120</c:v>
                </c:pt>
                <c:pt idx="119">
                  <c:v>120</c:v>
                </c:pt>
                <c:pt idx="120">
                  <c:v>120</c:v>
                </c:pt>
                <c:pt idx="121">
                  <c:v>120</c:v>
                </c:pt>
                <c:pt idx="122">
                  <c:v>120</c:v>
                </c:pt>
                <c:pt idx="123">
                  <c:v>120</c:v>
                </c:pt>
                <c:pt idx="124">
                  <c:v>120</c:v>
                </c:pt>
                <c:pt idx="125">
                  <c:v>120</c:v>
                </c:pt>
                <c:pt idx="126">
                  <c:v>120</c:v>
                </c:pt>
                <c:pt idx="127">
                  <c:v>120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120</c:v>
                </c:pt>
                <c:pt idx="132">
                  <c:v>120</c:v>
                </c:pt>
                <c:pt idx="133">
                  <c:v>120</c:v>
                </c:pt>
                <c:pt idx="134">
                  <c:v>120</c:v>
                </c:pt>
                <c:pt idx="135">
                  <c:v>120</c:v>
                </c:pt>
                <c:pt idx="136">
                  <c:v>120</c:v>
                </c:pt>
                <c:pt idx="137">
                  <c:v>120</c:v>
                </c:pt>
                <c:pt idx="138">
                  <c:v>120</c:v>
                </c:pt>
                <c:pt idx="139">
                  <c:v>120</c:v>
                </c:pt>
                <c:pt idx="140">
                  <c:v>120</c:v>
                </c:pt>
                <c:pt idx="141">
                  <c:v>120</c:v>
                </c:pt>
                <c:pt idx="142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120</c:v>
                </c:pt>
                <c:pt idx="146">
                  <c:v>120</c:v>
                </c:pt>
                <c:pt idx="147">
                  <c:v>120</c:v>
                </c:pt>
                <c:pt idx="148">
                  <c:v>120</c:v>
                </c:pt>
                <c:pt idx="149">
                  <c:v>120</c:v>
                </c:pt>
                <c:pt idx="150">
                  <c:v>120</c:v>
                </c:pt>
                <c:pt idx="151">
                  <c:v>120</c:v>
                </c:pt>
                <c:pt idx="152">
                  <c:v>120</c:v>
                </c:pt>
                <c:pt idx="153">
                  <c:v>120</c:v>
                </c:pt>
                <c:pt idx="154">
                  <c:v>120</c:v>
                </c:pt>
                <c:pt idx="155">
                  <c:v>120</c:v>
                </c:pt>
                <c:pt idx="156">
                  <c:v>120</c:v>
                </c:pt>
                <c:pt idx="157">
                  <c:v>120</c:v>
                </c:pt>
                <c:pt idx="158">
                  <c:v>120</c:v>
                </c:pt>
                <c:pt idx="159">
                  <c:v>120</c:v>
                </c:pt>
                <c:pt idx="160">
                  <c:v>120</c:v>
                </c:pt>
                <c:pt idx="161">
                  <c:v>120</c:v>
                </c:pt>
                <c:pt idx="162">
                  <c:v>120</c:v>
                </c:pt>
                <c:pt idx="163">
                  <c:v>120</c:v>
                </c:pt>
                <c:pt idx="164">
                  <c:v>120</c:v>
                </c:pt>
                <c:pt idx="165">
                  <c:v>120</c:v>
                </c:pt>
                <c:pt idx="166">
                  <c:v>120</c:v>
                </c:pt>
                <c:pt idx="167">
                  <c:v>120</c:v>
                </c:pt>
                <c:pt idx="168">
                  <c:v>120</c:v>
                </c:pt>
                <c:pt idx="169">
                  <c:v>120</c:v>
                </c:pt>
                <c:pt idx="170">
                  <c:v>120</c:v>
                </c:pt>
                <c:pt idx="171">
                  <c:v>120</c:v>
                </c:pt>
                <c:pt idx="172">
                  <c:v>120</c:v>
                </c:pt>
                <c:pt idx="173">
                  <c:v>120</c:v>
                </c:pt>
                <c:pt idx="174">
                  <c:v>120</c:v>
                </c:pt>
                <c:pt idx="175">
                  <c:v>120</c:v>
                </c:pt>
                <c:pt idx="176">
                  <c:v>120</c:v>
                </c:pt>
                <c:pt idx="177">
                  <c:v>120</c:v>
                </c:pt>
                <c:pt idx="178">
                  <c:v>120</c:v>
                </c:pt>
                <c:pt idx="179">
                  <c:v>120</c:v>
                </c:pt>
                <c:pt idx="180">
                  <c:v>120</c:v>
                </c:pt>
                <c:pt idx="181">
                  <c:v>120</c:v>
                </c:pt>
                <c:pt idx="182">
                  <c:v>120</c:v>
                </c:pt>
                <c:pt idx="183">
                  <c:v>120</c:v>
                </c:pt>
                <c:pt idx="184">
                  <c:v>120</c:v>
                </c:pt>
                <c:pt idx="185">
                  <c:v>120</c:v>
                </c:pt>
                <c:pt idx="186">
                  <c:v>120</c:v>
                </c:pt>
                <c:pt idx="187">
                  <c:v>120</c:v>
                </c:pt>
                <c:pt idx="188">
                  <c:v>120</c:v>
                </c:pt>
                <c:pt idx="189">
                  <c:v>120</c:v>
                </c:pt>
                <c:pt idx="190">
                  <c:v>120</c:v>
                </c:pt>
                <c:pt idx="191">
                  <c:v>120</c:v>
                </c:pt>
                <c:pt idx="192">
                  <c:v>120</c:v>
                </c:pt>
                <c:pt idx="193">
                  <c:v>120</c:v>
                </c:pt>
                <c:pt idx="194">
                  <c:v>120</c:v>
                </c:pt>
                <c:pt idx="195">
                  <c:v>120</c:v>
                </c:pt>
                <c:pt idx="196">
                  <c:v>120</c:v>
                </c:pt>
                <c:pt idx="197">
                  <c:v>120</c:v>
                </c:pt>
                <c:pt idx="198">
                  <c:v>120</c:v>
                </c:pt>
                <c:pt idx="199">
                  <c:v>120</c:v>
                </c:pt>
                <c:pt idx="200">
                  <c:v>120</c:v>
                </c:pt>
                <c:pt idx="201">
                  <c:v>120</c:v>
                </c:pt>
                <c:pt idx="202">
                  <c:v>120</c:v>
                </c:pt>
                <c:pt idx="203">
                  <c:v>120</c:v>
                </c:pt>
                <c:pt idx="204">
                  <c:v>120</c:v>
                </c:pt>
                <c:pt idx="205">
                  <c:v>120</c:v>
                </c:pt>
                <c:pt idx="206">
                  <c:v>120</c:v>
                </c:pt>
                <c:pt idx="207">
                  <c:v>120</c:v>
                </c:pt>
                <c:pt idx="208">
                  <c:v>120</c:v>
                </c:pt>
                <c:pt idx="209">
                  <c:v>120</c:v>
                </c:pt>
                <c:pt idx="210">
                  <c:v>120</c:v>
                </c:pt>
                <c:pt idx="211">
                  <c:v>120</c:v>
                </c:pt>
                <c:pt idx="212">
                  <c:v>120</c:v>
                </c:pt>
                <c:pt idx="213">
                  <c:v>120</c:v>
                </c:pt>
                <c:pt idx="214">
                  <c:v>120</c:v>
                </c:pt>
                <c:pt idx="215">
                  <c:v>120</c:v>
                </c:pt>
                <c:pt idx="216">
                  <c:v>120</c:v>
                </c:pt>
                <c:pt idx="217">
                  <c:v>120</c:v>
                </c:pt>
                <c:pt idx="218">
                  <c:v>120</c:v>
                </c:pt>
                <c:pt idx="219">
                  <c:v>120</c:v>
                </c:pt>
                <c:pt idx="220">
                  <c:v>120</c:v>
                </c:pt>
                <c:pt idx="221">
                  <c:v>120</c:v>
                </c:pt>
                <c:pt idx="222">
                  <c:v>120</c:v>
                </c:pt>
                <c:pt idx="223">
                  <c:v>120</c:v>
                </c:pt>
                <c:pt idx="224">
                  <c:v>120</c:v>
                </c:pt>
                <c:pt idx="225">
                  <c:v>120</c:v>
                </c:pt>
                <c:pt idx="226">
                  <c:v>120</c:v>
                </c:pt>
                <c:pt idx="227">
                  <c:v>120</c:v>
                </c:pt>
                <c:pt idx="228">
                  <c:v>120</c:v>
                </c:pt>
                <c:pt idx="229">
                  <c:v>120</c:v>
                </c:pt>
                <c:pt idx="230">
                  <c:v>120</c:v>
                </c:pt>
                <c:pt idx="231">
                  <c:v>120</c:v>
                </c:pt>
                <c:pt idx="232">
                  <c:v>120</c:v>
                </c:pt>
                <c:pt idx="233">
                  <c:v>120</c:v>
                </c:pt>
                <c:pt idx="234">
                  <c:v>120</c:v>
                </c:pt>
                <c:pt idx="235">
                  <c:v>120</c:v>
                </c:pt>
                <c:pt idx="236">
                  <c:v>120</c:v>
                </c:pt>
                <c:pt idx="237">
                  <c:v>120</c:v>
                </c:pt>
                <c:pt idx="238">
                  <c:v>120</c:v>
                </c:pt>
                <c:pt idx="239">
                  <c:v>120</c:v>
                </c:pt>
                <c:pt idx="240">
                  <c:v>120</c:v>
                </c:pt>
                <c:pt idx="241">
                  <c:v>120</c:v>
                </c:pt>
                <c:pt idx="242">
                  <c:v>120</c:v>
                </c:pt>
                <c:pt idx="243">
                  <c:v>120</c:v>
                </c:pt>
                <c:pt idx="244">
                  <c:v>120</c:v>
                </c:pt>
                <c:pt idx="245">
                  <c:v>120</c:v>
                </c:pt>
                <c:pt idx="246">
                  <c:v>120</c:v>
                </c:pt>
                <c:pt idx="247">
                  <c:v>120</c:v>
                </c:pt>
                <c:pt idx="248">
                  <c:v>120</c:v>
                </c:pt>
                <c:pt idx="249">
                  <c:v>120</c:v>
                </c:pt>
                <c:pt idx="250">
                  <c:v>120</c:v>
                </c:pt>
                <c:pt idx="251">
                  <c:v>120</c:v>
                </c:pt>
                <c:pt idx="252">
                  <c:v>120</c:v>
                </c:pt>
                <c:pt idx="253">
                  <c:v>120</c:v>
                </c:pt>
                <c:pt idx="254">
                  <c:v>120</c:v>
                </c:pt>
                <c:pt idx="255">
                  <c:v>120</c:v>
                </c:pt>
                <c:pt idx="256">
                  <c:v>120</c:v>
                </c:pt>
                <c:pt idx="257">
                  <c:v>120</c:v>
                </c:pt>
                <c:pt idx="258">
                  <c:v>120</c:v>
                </c:pt>
                <c:pt idx="259">
                  <c:v>120</c:v>
                </c:pt>
                <c:pt idx="260">
                  <c:v>120</c:v>
                </c:pt>
                <c:pt idx="261">
                  <c:v>120</c:v>
                </c:pt>
                <c:pt idx="262">
                  <c:v>120</c:v>
                </c:pt>
                <c:pt idx="263">
                  <c:v>120</c:v>
                </c:pt>
                <c:pt idx="264">
                  <c:v>120</c:v>
                </c:pt>
                <c:pt idx="265">
                  <c:v>120</c:v>
                </c:pt>
                <c:pt idx="266">
                  <c:v>120</c:v>
                </c:pt>
                <c:pt idx="267">
                  <c:v>120</c:v>
                </c:pt>
                <c:pt idx="268">
                  <c:v>120</c:v>
                </c:pt>
                <c:pt idx="269">
                  <c:v>120</c:v>
                </c:pt>
                <c:pt idx="270">
                  <c:v>120</c:v>
                </c:pt>
                <c:pt idx="271">
                  <c:v>120</c:v>
                </c:pt>
                <c:pt idx="272">
                  <c:v>120</c:v>
                </c:pt>
                <c:pt idx="273">
                  <c:v>120</c:v>
                </c:pt>
                <c:pt idx="274">
                  <c:v>120</c:v>
                </c:pt>
                <c:pt idx="275">
                  <c:v>120</c:v>
                </c:pt>
                <c:pt idx="276">
                  <c:v>120</c:v>
                </c:pt>
                <c:pt idx="277">
                  <c:v>120</c:v>
                </c:pt>
                <c:pt idx="278">
                  <c:v>120</c:v>
                </c:pt>
                <c:pt idx="279">
                  <c:v>120</c:v>
                </c:pt>
                <c:pt idx="280">
                  <c:v>120</c:v>
                </c:pt>
                <c:pt idx="281">
                  <c:v>120</c:v>
                </c:pt>
                <c:pt idx="282">
                  <c:v>120</c:v>
                </c:pt>
                <c:pt idx="283">
                  <c:v>120</c:v>
                </c:pt>
                <c:pt idx="284">
                  <c:v>120</c:v>
                </c:pt>
                <c:pt idx="285">
                  <c:v>120</c:v>
                </c:pt>
                <c:pt idx="286">
                  <c:v>120</c:v>
                </c:pt>
                <c:pt idx="287">
                  <c:v>120</c:v>
                </c:pt>
                <c:pt idx="288">
                  <c:v>120</c:v>
                </c:pt>
                <c:pt idx="289">
                  <c:v>120</c:v>
                </c:pt>
                <c:pt idx="290">
                  <c:v>120</c:v>
                </c:pt>
                <c:pt idx="291">
                  <c:v>120</c:v>
                </c:pt>
                <c:pt idx="292">
                  <c:v>120</c:v>
                </c:pt>
                <c:pt idx="293">
                  <c:v>120</c:v>
                </c:pt>
                <c:pt idx="294">
                  <c:v>120</c:v>
                </c:pt>
                <c:pt idx="295">
                  <c:v>120</c:v>
                </c:pt>
                <c:pt idx="296">
                  <c:v>120</c:v>
                </c:pt>
                <c:pt idx="297">
                  <c:v>120</c:v>
                </c:pt>
                <c:pt idx="298">
                  <c:v>120</c:v>
                </c:pt>
                <c:pt idx="299">
                  <c:v>120</c:v>
                </c:pt>
                <c:pt idx="300">
                  <c:v>120</c:v>
                </c:pt>
                <c:pt idx="301">
                  <c:v>120</c:v>
                </c:pt>
                <c:pt idx="302">
                  <c:v>120</c:v>
                </c:pt>
                <c:pt idx="303">
                  <c:v>120</c:v>
                </c:pt>
                <c:pt idx="304">
                  <c:v>120</c:v>
                </c:pt>
                <c:pt idx="305">
                  <c:v>120</c:v>
                </c:pt>
                <c:pt idx="306">
                  <c:v>120</c:v>
                </c:pt>
                <c:pt idx="307">
                  <c:v>120</c:v>
                </c:pt>
                <c:pt idx="308">
                  <c:v>120</c:v>
                </c:pt>
                <c:pt idx="309">
                  <c:v>120</c:v>
                </c:pt>
                <c:pt idx="310">
                  <c:v>120</c:v>
                </c:pt>
                <c:pt idx="311">
                  <c:v>120</c:v>
                </c:pt>
                <c:pt idx="312">
                  <c:v>120</c:v>
                </c:pt>
                <c:pt idx="313">
                  <c:v>120</c:v>
                </c:pt>
                <c:pt idx="314">
                  <c:v>120</c:v>
                </c:pt>
                <c:pt idx="315">
                  <c:v>120</c:v>
                </c:pt>
                <c:pt idx="316">
                  <c:v>120</c:v>
                </c:pt>
                <c:pt idx="317">
                  <c:v>120</c:v>
                </c:pt>
                <c:pt idx="318">
                  <c:v>120</c:v>
                </c:pt>
                <c:pt idx="319">
                  <c:v>120</c:v>
                </c:pt>
                <c:pt idx="320">
                  <c:v>120</c:v>
                </c:pt>
                <c:pt idx="321">
                  <c:v>120</c:v>
                </c:pt>
                <c:pt idx="322">
                  <c:v>120</c:v>
                </c:pt>
                <c:pt idx="323">
                  <c:v>120</c:v>
                </c:pt>
                <c:pt idx="324">
                  <c:v>120</c:v>
                </c:pt>
                <c:pt idx="325">
                  <c:v>120</c:v>
                </c:pt>
                <c:pt idx="326">
                  <c:v>120</c:v>
                </c:pt>
                <c:pt idx="327">
                  <c:v>120</c:v>
                </c:pt>
                <c:pt idx="328">
                  <c:v>120</c:v>
                </c:pt>
                <c:pt idx="329">
                  <c:v>120</c:v>
                </c:pt>
                <c:pt idx="330">
                  <c:v>120</c:v>
                </c:pt>
                <c:pt idx="331">
                  <c:v>120</c:v>
                </c:pt>
                <c:pt idx="332">
                  <c:v>120</c:v>
                </c:pt>
                <c:pt idx="333">
                  <c:v>120</c:v>
                </c:pt>
                <c:pt idx="334">
                  <c:v>120</c:v>
                </c:pt>
                <c:pt idx="335">
                  <c:v>120</c:v>
                </c:pt>
                <c:pt idx="336">
                  <c:v>120</c:v>
                </c:pt>
                <c:pt idx="337">
                  <c:v>120</c:v>
                </c:pt>
                <c:pt idx="338">
                  <c:v>120</c:v>
                </c:pt>
                <c:pt idx="339">
                  <c:v>120</c:v>
                </c:pt>
                <c:pt idx="340">
                  <c:v>120</c:v>
                </c:pt>
                <c:pt idx="341">
                  <c:v>120</c:v>
                </c:pt>
                <c:pt idx="342">
                  <c:v>120</c:v>
                </c:pt>
                <c:pt idx="343">
                  <c:v>120</c:v>
                </c:pt>
                <c:pt idx="344">
                  <c:v>120</c:v>
                </c:pt>
                <c:pt idx="345">
                  <c:v>120</c:v>
                </c:pt>
                <c:pt idx="346">
                  <c:v>120</c:v>
                </c:pt>
                <c:pt idx="347">
                  <c:v>120</c:v>
                </c:pt>
                <c:pt idx="348">
                  <c:v>120</c:v>
                </c:pt>
                <c:pt idx="349">
                  <c:v>120</c:v>
                </c:pt>
                <c:pt idx="350">
                  <c:v>120</c:v>
                </c:pt>
                <c:pt idx="351">
                  <c:v>120</c:v>
                </c:pt>
                <c:pt idx="352">
                  <c:v>120</c:v>
                </c:pt>
                <c:pt idx="353">
                  <c:v>120</c:v>
                </c:pt>
                <c:pt idx="354">
                  <c:v>120</c:v>
                </c:pt>
                <c:pt idx="355">
                  <c:v>120</c:v>
                </c:pt>
                <c:pt idx="356">
                  <c:v>120</c:v>
                </c:pt>
                <c:pt idx="357">
                  <c:v>120</c:v>
                </c:pt>
                <c:pt idx="358">
                  <c:v>120</c:v>
                </c:pt>
                <c:pt idx="359">
                  <c:v>120</c:v>
                </c:pt>
                <c:pt idx="360">
                  <c:v>120</c:v>
                </c:pt>
                <c:pt idx="361">
                  <c:v>120</c:v>
                </c:pt>
                <c:pt idx="362">
                  <c:v>120</c:v>
                </c:pt>
                <c:pt idx="363">
                  <c:v>120</c:v>
                </c:pt>
                <c:pt idx="364">
                  <c:v>120</c:v>
                </c:pt>
                <c:pt idx="365">
                  <c:v>120</c:v>
                </c:pt>
                <c:pt idx="366">
                  <c:v>120</c:v>
                </c:pt>
                <c:pt idx="367">
                  <c:v>120</c:v>
                </c:pt>
                <c:pt idx="368">
                  <c:v>120</c:v>
                </c:pt>
                <c:pt idx="369">
                  <c:v>120</c:v>
                </c:pt>
                <c:pt idx="370">
                  <c:v>120</c:v>
                </c:pt>
                <c:pt idx="371">
                  <c:v>120</c:v>
                </c:pt>
                <c:pt idx="372">
                  <c:v>120</c:v>
                </c:pt>
                <c:pt idx="373">
                  <c:v>120</c:v>
                </c:pt>
                <c:pt idx="374">
                  <c:v>120</c:v>
                </c:pt>
                <c:pt idx="375">
                  <c:v>120</c:v>
                </c:pt>
                <c:pt idx="376">
                  <c:v>120</c:v>
                </c:pt>
                <c:pt idx="377">
                  <c:v>120</c:v>
                </c:pt>
                <c:pt idx="378">
                  <c:v>120</c:v>
                </c:pt>
                <c:pt idx="379">
                  <c:v>120</c:v>
                </c:pt>
                <c:pt idx="380">
                  <c:v>120</c:v>
                </c:pt>
                <c:pt idx="381">
                  <c:v>120</c:v>
                </c:pt>
                <c:pt idx="382">
                  <c:v>120</c:v>
                </c:pt>
                <c:pt idx="383">
                  <c:v>120</c:v>
                </c:pt>
                <c:pt idx="384">
                  <c:v>120</c:v>
                </c:pt>
                <c:pt idx="385">
                  <c:v>120</c:v>
                </c:pt>
                <c:pt idx="386">
                  <c:v>120</c:v>
                </c:pt>
                <c:pt idx="387">
                  <c:v>120</c:v>
                </c:pt>
                <c:pt idx="388">
                  <c:v>120</c:v>
                </c:pt>
                <c:pt idx="389">
                  <c:v>120</c:v>
                </c:pt>
                <c:pt idx="390">
                  <c:v>120</c:v>
                </c:pt>
                <c:pt idx="391">
                  <c:v>120</c:v>
                </c:pt>
                <c:pt idx="392">
                  <c:v>120</c:v>
                </c:pt>
                <c:pt idx="393">
                  <c:v>120</c:v>
                </c:pt>
                <c:pt idx="394">
                  <c:v>120</c:v>
                </c:pt>
                <c:pt idx="395">
                  <c:v>120</c:v>
                </c:pt>
                <c:pt idx="396">
                  <c:v>120</c:v>
                </c:pt>
                <c:pt idx="397">
                  <c:v>120</c:v>
                </c:pt>
                <c:pt idx="398">
                  <c:v>120</c:v>
                </c:pt>
                <c:pt idx="399">
                  <c:v>120</c:v>
                </c:pt>
                <c:pt idx="400">
                  <c:v>120</c:v>
                </c:pt>
                <c:pt idx="401">
                  <c:v>120</c:v>
                </c:pt>
                <c:pt idx="402">
                  <c:v>120</c:v>
                </c:pt>
                <c:pt idx="403">
                  <c:v>120</c:v>
                </c:pt>
                <c:pt idx="404">
                  <c:v>120</c:v>
                </c:pt>
                <c:pt idx="405">
                  <c:v>120</c:v>
                </c:pt>
                <c:pt idx="406">
                  <c:v>120</c:v>
                </c:pt>
                <c:pt idx="407">
                  <c:v>120</c:v>
                </c:pt>
                <c:pt idx="408">
                  <c:v>120</c:v>
                </c:pt>
                <c:pt idx="409">
                  <c:v>120</c:v>
                </c:pt>
                <c:pt idx="410">
                  <c:v>120</c:v>
                </c:pt>
                <c:pt idx="411">
                  <c:v>120</c:v>
                </c:pt>
                <c:pt idx="412">
                  <c:v>120</c:v>
                </c:pt>
                <c:pt idx="413">
                  <c:v>120</c:v>
                </c:pt>
                <c:pt idx="414">
                  <c:v>120</c:v>
                </c:pt>
                <c:pt idx="415">
                  <c:v>120</c:v>
                </c:pt>
                <c:pt idx="416">
                  <c:v>120</c:v>
                </c:pt>
                <c:pt idx="417">
                  <c:v>120</c:v>
                </c:pt>
                <c:pt idx="418">
                  <c:v>120</c:v>
                </c:pt>
                <c:pt idx="419">
                  <c:v>120</c:v>
                </c:pt>
                <c:pt idx="420">
                  <c:v>120</c:v>
                </c:pt>
                <c:pt idx="421">
                  <c:v>120</c:v>
                </c:pt>
                <c:pt idx="422">
                  <c:v>120</c:v>
                </c:pt>
                <c:pt idx="423">
                  <c:v>120</c:v>
                </c:pt>
                <c:pt idx="424">
                  <c:v>120</c:v>
                </c:pt>
                <c:pt idx="425">
                  <c:v>120</c:v>
                </c:pt>
                <c:pt idx="426">
                  <c:v>120</c:v>
                </c:pt>
                <c:pt idx="427">
                  <c:v>120</c:v>
                </c:pt>
                <c:pt idx="428">
                  <c:v>120</c:v>
                </c:pt>
                <c:pt idx="429">
                  <c:v>120</c:v>
                </c:pt>
                <c:pt idx="430">
                  <c:v>120</c:v>
                </c:pt>
                <c:pt idx="431">
                  <c:v>120</c:v>
                </c:pt>
                <c:pt idx="432">
                  <c:v>120</c:v>
                </c:pt>
                <c:pt idx="433">
                  <c:v>120</c:v>
                </c:pt>
                <c:pt idx="434">
                  <c:v>120</c:v>
                </c:pt>
                <c:pt idx="435">
                  <c:v>120</c:v>
                </c:pt>
                <c:pt idx="436">
                  <c:v>120</c:v>
                </c:pt>
                <c:pt idx="437">
                  <c:v>120</c:v>
                </c:pt>
                <c:pt idx="438">
                  <c:v>120</c:v>
                </c:pt>
                <c:pt idx="439">
                  <c:v>120</c:v>
                </c:pt>
                <c:pt idx="440">
                  <c:v>120</c:v>
                </c:pt>
                <c:pt idx="441">
                  <c:v>120</c:v>
                </c:pt>
                <c:pt idx="442">
                  <c:v>120</c:v>
                </c:pt>
                <c:pt idx="443">
                  <c:v>120</c:v>
                </c:pt>
                <c:pt idx="444">
                  <c:v>120</c:v>
                </c:pt>
                <c:pt idx="445">
                  <c:v>120</c:v>
                </c:pt>
                <c:pt idx="446">
                  <c:v>120</c:v>
                </c:pt>
                <c:pt idx="447">
                  <c:v>120</c:v>
                </c:pt>
                <c:pt idx="448">
                  <c:v>120</c:v>
                </c:pt>
                <c:pt idx="449">
                  <c:v>120</c:v>
                </c:pt>
                <c:pt idx="450">
                  <c:v>120</c:v>
                </c:pt>
                <c:pt idx="451">
                  <c:v>120</c:v>
                </c:pt>
                <c:pt idx="452">
                  <c:v>120</c:v>
                </c:pt>
                <c:pt idx="453">
                  <c:v>120</c:v>
                </c:pt>
                <c:pt idx="454">
                  <c:v>120</c:v>
                </c:pt>
                <c:pt idx="455">
                  <c:v>120</c:v>
                </c:pt>
                <c:pt idx="456">
                  <c:v>120</c:v>
                </c:pt>
                <c:pt idx="457">
                  <c:v>120</c:v>
                </c:pt>
                <c:pt idx="458">
                  <c:v>120</c:v>
                </c:pt>
                <c:pt idx="459">
                  <c:v>120</c:v>
                </c:pt>
                <c:pt idx="460">
                  <c:v>120</c:v>
                </c:pt>
                <c:pt idx="461">
                  <c:v>120</c:v>
                </c:pt>
                <c:pt idx="462">
                  <c:v>120</c:v>
                </c:pt>
                <c:pt idx="463">
                  <c:v>120</c:v>
                </c:pt>
                <c:pt idx="464">
                  <c:v>120</c:v>
                </c:pt>
                <c:pt idx="465">
                  <c:v>120</c:v>
                </c:pt>
                <c:pt idx="466">
                  <c:v>120</c:v>
                </c:pt>
                <c:pt idx="467">
                  <c:v>120</c:v>
                </c:pt>
                <c:pt idx="468">
                  <c:v>120</c:v>
                </c:pt>
                <c:pt idx="469">
                  <c:v>120</c:v>
                </c:pt>
                <c:pt idx="470">
                  <c:v>120</c:v>
                </c:pt>
                <c:pt idx="471">
                  <c:v>120</c:v>
                </c:pt>
                <c:pt idx="472">
                  <c:v>120</c:v>
                </c:pt>
                <c:pt idx="473">
                  <c:v>120</c:v>
                </c:pt>
                <c:pt idx="474">
                  <c:v>120</c:v>
                </c:pt>
                <c:pt idx="475">
                  <c:v>120</c:v>
                </c:pt>
                <c:pt idx="476">
                  <c:v>120</c:v>
                </c:pt>
                <c:pt idx="477">
                  <c:v>120</c:v>
                </c:pt>
                <c:pt idx="478">
                  <c:v>120</c:v>
                </c:pt>
                <c:pt idx="479">
                  <c:v>120</c:v>
                </c:pt>
                <c:pt idx="480">
                  <c:v>120</c:v>
                </c:pt>
                <c:pt idx="481">
                  <c:v>120</c:v>
                </c:pt>
                <c:pt idx="482">
                  <c:v>120</c:v>
                </c:pt>
                <c:pt idx="483">
                  <c:v>120</c:v>
                </c:pt>
                <c:pt idx="484">
                  <c:v>120</c:v>
                </c:pt>
                <c:pt idx="485">
                  <c:v>120</c:v>
                </c:pt>
                <c:pt idx="486">
                  <c:v>120</c:v>
                </c:pt>
                <c:pt idx="487">
                  <c:v>120</c:v>
                </c:pt>
                <c:pt idx="488">
                  <c:v>120</c:v>
                </c:pt>
                <c:pt idx="489">
                  <c:v>120</c:v>
                </c:pt>
                <c:pt idx="490">
                  <c:v>120</c:v>
                </c:pt>
                <c:pt idx="491">
                  <c:v>120</c:v>
                </c:pt>
                <c:pt idx="492">
                  <c:v>120</c:v>
                </c:pt>
                <c:pt idx="493">
                  <c:v>120</c:v>
                </c:pt>
                <c:pt idx="494">
                  <c:v>120</c:v>
                </c:pt>
                <c:pt idx="495">
                  <c:v>120</c:v>
                </c:pt>
                <c:pt idx="496">
                  <c:v>120</c:v>
                </c:pt>
                <c:pt idx="497">
                  <c:v>120</c:v>
                </c:pt>
                <c:pt idx="498">
                  <c:v>120</c:v>
                </c:pt>
                <c:pt idx="499">
                  <c:v>120</c:v>
                </c:pt>
                <c:pt idx="500">
                  <c:v>120</c:v>
                </c:pt>
                <c:pt idx="501">
                  <c:v>120</c:v>
                </c:pt>
                <c:pt idx="502">
                  <c:v>120</c:v>
                </c:pt>
                <c:pt idx="503">
                  <c:v>120</c:v>
                </c:pt>
                <c:pt idx="504">
                  <c:v>120</c:v>
                </c:pt>
                <c:pt idx="505">
                  <c:v>120</c:v>
                </c:pt>
                <c:pt idx="506">
                  <c:v>120</c:v>
                </c:pt>
                <c:pt idx="507">
                  <c:v>120</c:v>
                </c:pt>
                <c:pt idx="508">
                  <c:v>120</c:v>
                </c:pt>
                <c:pt idx="509">
                  <c:v>120</c:v>
                </c:pt>
                <c:pt idx="510">
                  <c:v>120</c:v>
                </c:pt>
                <c:pt idx="511">
                  <c:v>120</c:v>
                </c:pt>
                <c:pt idx="512">
                  <c:v>120</c:v>
                </c:pt>
                <c:pt idx="513">
                  <c:v>120</c:v>
                </c:pt>
                <c:pt idx="514">
                  <c:v>120</c:v>
                </c:pt>
                <c:pt idx="515">
                  <c:v>120</c:v>
                </c:pt>
                <c:pt idx="516">
                  <c:v>120</c:v>
                </c:pt>
                <c:pt idx="517">
                  <c:v>120</c:v>
                </c:pt>
                <c:pt idx="518">
                  <c:v>120</c:v>
                </c:pt>
                <c:pt idx="519">
                  <c:v>120</c:v>
                </c:pt>
                <c:pt idx="520">
                  <c:v>120</c:v>
                </c:pt>
                <c:pt idx="521">
                  <c:v>120</c:v>
                </c:pt>
                <c:pt idx="522">
                  <c:v>120</c:v>
                </c:pt>
                <c:pt idx="523">
                  <c:v>120</c:v>
                </c:pt>
                <c:pt idx="524">
                  <c:v>120</c:v>
                </c:pt>
                <c:pt idx="525">
                  <c:v>120</c:v>
                </c:pt>
                <c:pt idx="526">
                  <c:v>120</c:v>
                </c:pt>
                <c:pt idx="527">
                  <c:v>120</c:v>
                </c:pt>
                <c:pt idx="528">
                  <c:v>120</c:v>
                </c:pt>
                <c:pt idx="529">
                  <c:v>120</c:v>
                </c:pt>
                <c:pt idx="530">
                  <c:v>120</c:v>
                </c:pt>
                <c:pt idx="531">
                  <c:v>120</c:v>
                </c:pt>
                <c:pt idx="532">
                  <c:v>120</c:v>
                </c:pt>
                <c:pt idx="533">
                  <c:v>120</c:v>
                </c:pt>
                <c:pt idx="534">
                  <c:v>120</c:v>
                </c:pt>
                <c:pt idx="535">
                  <c:v>120</c:v>
                </c:pt>
                <c:pt idx="536">
                  <c:v>120</c:v>
                </c:pt>
                <c:pt idx="537">
                  <c:v>120</c:v>
                </c:pt>
                <c:pt idx="538">
                  <c:v>120</c:v>
                </c:pt>
                <c:pt idx="539">
                  <c:v>120</c:v>
                </c:pt>
                <c:pt idx="540">
                  <c:v>120</c:v>
                </c:pt>
                <c:pt idx="541">
                  <c:v>120</c:v>
                </c:pt>
                <c:pt idx="542">
                  <c:v>120</c:v>
                </c:pt>
                <c:pt idx="543">
                  <c:v>120</c:v>
                </c:pt>
                <c:pt idx="544">
                  <c:v>120</c:v>
                </c:pt>
                <c:pt idx="545">
                  <c:v>120</c:v>
                </c:pt>
                <c:pt idx="546">
                  <c:v>120</c:v>
                </c:pt>
                <c:pt idx="547">
                  <c:v>120</c:v>
                </c:pt>
                <c:pt idx="548">
                  <c:v>120</c:v>
                </c:pt>
                <c:pt idx="549">
                  <c:v>120</c:v>
                </c:pt>
                <c:pt idx="550">
                  <c:v>120</c:v>
                </c:pt>
                <c:pt idx="551">
                  <c:v>120</c:v>
                </c:pt>
                <c:pt idx="552">
                  <c:v>120</c:v>
                </c:pt>
                <c:pt idx="553">
                  <c:v>120</c:v>
                </c:pt>
                <c:pt idx="554">
                  <c:v>120</c:v>
                </c:pt>
                <c:pt idx="555">
                  <c:v>120</c:v>
                </c:pt>
                <c:pt idx="556">
                  <c:v>120</c:v>
                </c:pt>
                <c:pt idx="557">
                  <c:v>120</c:v>
                </c:pt>
                <c:pt idx="558">
                  <c:v>120</c:v>
                </c:pt>
                <c:pt idx="559">
                  <c:v>120</c:v>
                </c:pt>
                <c:pt idx="560">
                  <c:v>120</c:v>
                </c:pt>
                <c:pt idx="561">
                  <c:v>120</c:v>
                </c:pt>
                <c:pt idx="562">
                  <c:v>120</c:v>
                </c:pt>
                <c:pt idx="563">
                  <c:v>120</c:v>
                </c:pt>
                <c:pt idx="564">
                  <c:v>120</c:v>
                </c:pt>
                <c:pt idx="565">
                  <c:v>120</c:v>
                </c:pt>
                <c:pt idx="566">
                  <c:v>120</c:v>
                </c:pt>
                <c:pt idx="567">
                  <c:v>120</c:v>
                </c:pt>
                <c:pt idx="568">
                  <c:v>120</c:v>
                </c:pt>
                <c:pt idx="569">
                  <c:v>120</c:v>
                </c:pt>
                <c:pt idx="570">
                  <c:v>120</c:v>
                </c:pt>
                <c:pt idx="571">
                  <c:v>120</c:v>
                </c:pt>
                <c:pt idx="572">
                  <c:v>120</c:v>
                </c:pt>
                <c:pt idx="573">
                  <c:v>120</c:v>
                </c:pt>
                <c:pt idx="574">
                  <c:v>120</c:v>
                </c:pt>
                <c:pt idx="575">
                  <c:v>120</c:v>
                </c:pt>
                <c:pt idx="576">
                  <c:v>120</c:v>
                </c:pt>
                <c:pt idx="577">
                  <c:v>120</c:v>
                </c:pt>
                <c:pt idx="578">
                  <c:v>120</c:v>
                </c:pt>
                <c:pt idx="579">
                  <c:v>120</c:v>
                </c:pt>
                <c:pt idx="580">
                  <c:v>120</c:v>
                </c:pt>
                <c:pt idx="581">
                  <c:v>120</c:v>
                </c:pt>
                <c:pt idx="582">
                  <c:v>120</c:v>
                </c:pt>
                <c:pt idx="583">
                  <c:v>120</c:v>
                </c:pt>
                <c:pt idx="584">
                  <c:v>120</c:v>
                </c:pt>
                <c:pt idx="585">
                  <c:v>120</c:v>
                </c:pt>
                <c:pt idx="586">
                  <c:v>120</c:v>
                </c:pt>
                <c:pt idx="587">
                  <c:v>120</c:v>
                </c:pt>
                <c:pt idx="588">
                  <c:v>120</c:v>
                </c:pt>
                <c:pt idx="589">
                  <c:v>120</c:v>
                </c:pt>
                <c:pt idx="590">
                  <c:v>120</c:v>
                </c:pt>
                <c:pt idx="591">
                  <c:v>120</c:v>
                </c:pt>
                <c:pt idx="592">
                  <c:v>120</c:v>
                </c:pt>
                <c:pt idx="593">
                  <c:v>120</c:v>
                </c:pt>
                <c:pt idx="594">
                  <c:v>120</c:v>
                </c:pt>
                <c:pt idx="595">
                  <c:v>120</c:v>
                </c:pt>
                <c:pt idx="596">
                  <c:v>120</c:v>
                </c:pt>
                <c:pt idx="597">
                  <c:v>120</c:v>
                </c:pt>
                <c:pt idx="598">
                  <c:v>120</c:v>
                </c:pt>
                <c:pt idx="599">
                  <c:v>120</c:v>
                </c:pt>
                <c:pt idx="600">
                  <c:v>120</c:v>
                </c:pt>
                <c:pt idx="601">
                  <c:v>120</c:v>
                </c:pt>
                <c:pt idx="602">
                  <c:v>120</c:v>
                </c:pt>
                <c:pt idx="603">
                  <c:v>120</c:v>
                </c:pt>
                <c:pt idx="604">
                  <c:v>120</c:v>
                </c:pt>
                <c:pt idx="605">
                  <c:v>120</c:v>
                </c:pt>
                <c:pt idx="606">
                  <c:v>120</c:v>
                </c:pt>
                <c:pt idx="607">
                  <c:v>120</c:v>
                </c:pt>
                <c:pt idx="608">
                  <c:v>120</c:v>
                </c:pt>
                <c:pt idx="609">
                  <c:v>120</c:v>
                </c:pt>
                <c:pt idx="610">
                  <c:v>120</c:v>
                </c:pt>
                <c:pt idx="611">
                  <c:v>120</c:v>
                </c:pt>
                <c:pt idx="612">
                  <c:v>120</c:v>
                </c:pt>
                <c:pt idx="613">
                  <c:v>120</c:v>
                </c:pt>
                <c:pt idx="614">
                  <c:v>120</c:v>
                </c:pt>
                <c:pt idx="615">
                  <c:v>120</c:v>
                </c:pt>
                <c:pt idx="616">
                  <c:v>120</c:v>
                </c:pt>
                <c:pt idx="617">
                  <c:v>120</c:v>
                </c:pt>
                <c:pt idx="618">
                  <c:v>120</c:v>
                </c:pt>
                <c:pt idx="619">
                  <c:v>120</c:v>
                </c:pt>
                <c:pt idx="620">
                  <c:v>120</c:v>
                </c:pt>
                <c:pt idx="621">
                  <c:v>120</c:v>
                </c:pt>
                <c:pt idx="622">
                  <c:v>120</c:v>
                </c:pt>
                <c:pt idx="623">
                  <c:v>120</c:v>
                </c:pt>
                <c:pt idx="624">
                  <c:v>120</c:v>
                </c:pt>
                <c:pt idx="625">
                  <c:v>120</c:v>
                </c:pt>
                <c:pt idx="626">
                  <c:v>120</c:v>
                </c:pt>
                <c:pt idx="627">
                  <c:v>120</c:v>
                </c:pt>
                <c:pt idx="628">
                  <c:v>120</c:v>
                </c:pt>
                <c:pt idx="629">
                  <c:v>120</c:v>
                </c:pt>
                <c:pt idx="630">
                  <c:v>120</c:v>
                </c:pt>
                <c:pt idx="631">
                  <c:v>120</c:v>
                </c:pt>
                <c:pt idx="632">
                  <c:v>120</c:v>
                </c:pt>
                <c:pt idx="633">
                  <c:v>120</c:v>
                </c:pt>
                <c:pt idx="634">
                  <c:v>120</c:v>
                </c:pt>
                <c:pt idx="635">
                  <c:v>120</c:v>
                </c:pt>
                <c:pt idx="636">
                  <c:v>120</c:v>
                </c:pt>
                <c:pt idx="637">
                  <c:v>120</c:v>
                </c:pt>
                <c:pt idx="638">
                  <c:v>120</c:v>
                </c:pt>
                <c:pt idx="639">
                  <c:v>120</c:v>
                </c:pt>
                <c:pt idx="640">
                  <c:v>120</c:v>
                </c:pt>
                <c:pt idx="641">
                  <c:v>120</c:v>
                </c:pt>
                <c:pt idx="642">
                  <c:v>120</c:v>
                </c:pt>
                <c:pt idx="643">
                  <c:v>120</c:v>
                </c:pt>
                <c:pt idx="644">
                  <c:v>120</c:v>
                </c:pt>
                <c:pt idx="645">
                  <c:v>120</c:v>
                </c:pt>
                <c:pt idx="646">
                  <c:v>120</c:v>
                </c:pt>
                <c:pt idx="647">
                  <c:v>120</c:v>
                </c:pt>
                <c:pt idx="648">
                  <c:v>120</c:v>
                </c:pt>
                <c:pt idx="649">
                  <c:v>120</c:v>
                </c:pt>
                <c:pt idx="650">
                  <c:v>120</c:v>
                </c:pt>
                <c:pt idx="651">
                  <c:v>120</c:v>
                </c:pt>
                <c:pt idx="652">
                  <c:v>120</c:v>
                </c:pt>
                <c:pt idx="653">
                  <c:v>120</c:v>
                </c:pt>
                <c:pt idx="654">
                  <c:v>120</c:v>
                </c:pt>
                <c:pt idx="655">
                  <c:v>120</c:v>
                </c:pt>
                <c:pt idx="656">
                  <c:v>120</c:v>
                </c:pt>
                <c:pt idx="657">
                  <c:v>120</c:v>
                </c:pt>
                <c:pt idx="658">
                  <c:v>120</c:v>
                </c:pt>
                <c:pt idx="659">
                  <c:v>120</c:v>
                </c:pt>
                <c:pt idx="660">
                  <c:v>120</c:v>
                </c:pt>
                <c:pt idx="661">
                  <c:v>120</c:v>
                </c:pt>
                <c:pt idx="662">
                  <c:v>120</c:v>
                </c:pt>
                <c:pt idx="663">
                  <c:v>120</c:v>
                </c:pt>
                <c:pt idx="664">
                  <c:v>120</c:v>
                </c:pt>
                <c:pt idx="665">
                  <c:v>120</c:v>
                </c:pt>
                <c:pt idx="666">
                  <c:v>120</c:v>
                </c:pt>
                <c:pt idx="667">
                  <c:v>120</c:v>
                </c:pt>
                <c:pt idx="668">
                  <c:v>120</c:v>
                </c:pt>
                <c:pt idx="669">
                  <c:v>120</c:v>
                </c:pt>
                <c:pt idx="670">
                  <c:v>120</c:v>
                </c:pt>
                <c:pt idx="671">
                  <c:v>120</c:v>
                </c:pt>
                <c:pt idx="672">
                  <c:v>120</c:v>
                </c:pt>
                <c:pt idx="673">
                  <c:v>120</c:v>
                </c:pt>
                <c:pt idx="674">
                  <c:v>120</c:v>
                </c:pt>
                <c:pt idx="675">
                  <c:v>120</c:v>
                </c:pt>
                <c:pt idx="676">
                  <c:v>120</c:v>
                </c:pt>
                <c:pt idx="677">
                  <c:v>120</c:v>
                </c:pt>
                <c:pt idx="678">
                  <c:v>120</c:v>
                </c:pt>
                <c:pt idx="679">
                  <c:v>120</c:v>
                </c:pt>
                <c:pt idx="680">
                  <c:v>120</c:v>
                </c:pt>
                <c:pt idx="681">
                  <c:v>120</c:v>
                </c:pt>
                <c:pt idx="682">
                  <c:v>120</c:v>
                </c:pt>
                <c:pt idx="683">
                  <c:v>120</c:v>
                </c:pt>
                <c:pt idx="684">
                  <c:v>120</c:v>
                </c:pt>
                <c:pt idx="685">
                  <c:v>120</c:v>
                </c:pt>
                <c:pt idx="686">
                  <c:v>120</c:v>
                </c:pt>
                <c:pt idx="687">
                  <c:v>120</c:v>
                </c:pt>
                <c:pt idx="688">
                  <c:v>120</c:v>
                </c:pt>
                <c:pt idx="689">
                  <c:v>120</c:v>
                </c:pt>
                <c:pt idx="690">
                  <c:v>120</c:v>
                </c:pt>
                <c:pt idx="691">
                  <c:v>120</c:v>
                </c:pt>
                <c:pt idx="692">
                  <c:v>120</c:v>
                </c:pt>
                <c:pt idx="693">
                  <c:v>120</c:v>
                </c:pt>
                <c:pt idx="694">
                  <c:v>120</c:v>
                </c:pt>
                <c:pt idx="695">
                  <c:v>120</c:v>
                </c:pt>
                <c:pt idx="696">
                  <c:v>120</c:v>
                </c:pt>
                <c:pt idx="697">
                  <c:v>120</c:v>
                </c:pt>
                <c:pt idx="698">
                  <c:v>120</c:v>
                </c:pt>
                <c:pt idx="699">
                  <c:v>120</c:v>
                </c:pt>
                <c:pt idx="700">
                  <c:v>120</c:v>
                </c:pt>
                <c:pt idx="701">
                  <c:v>120</c:v>
                </c:pt>
                <c:pt idx="702">
                  <c:v>120</c:v>
                </c:pt>
                <c:pt idx="703">
                  <c:v>120</c:v>
                </c:pt>
                <c:pt idx="704">
                  <c:v>120</c:v>
                </c:pt>
                <c:pt idx="705">
                  <c:v>120</c:v>
                </c:pt>
                <c:pt idx="706">
                  <c:v>120</c:v>
                </c:pt>
                <c:pt idx="707">
                  <c:v>120</c:v>
                </c:pt>
                <c:pt idx="708">
                  <c:v>120</c:v>
                </c:pt>
                <c:pt idx="709">
                  <c:v>120</c:v>
                </c:pt>
                <c:pt idx="710">
                  <c:v>120</c:v>
                </c:pt>
                <c:pt idx="711">
                  <c:v>120</c:v>
                </c:pt>
                <c:pt idx="712">
                  <c:v>120</c:v>
                </c:pt>
                <c:pt idx="713">
                  <c:v>120</c:v>
                </c:pt>
                <c:pt idx="714">
                  <c:v>120</c:v>
                </c:pt>
                <c:pt idx="715">
                  <c:v>120</c:v>
                </c:pt>
                <c:pt idx="716">
                  <c:v>120</c:v>
                </c:pt>
                <c:pt idx="717">
                  <c:v>120</c:v>
                </c:pt>
                <c:pt idx="718">
                  <c:v>120</c:v>
                </c:pt>
                <c:pt idx="719">
                  <c:v>120</c:v>
                </c:pt>
              </c:numCache>
            </c:numRef>
          </c:val>
        </c:ser>
        <c:marker val="1"/>
        <c:axId val="79810944"/>
        <c:axId val="79813248"/>
      </c:lineChart>
      <c:scatterChart>
        <c:scatterStyle val="lineMarker"/>
        <c:ser>
          <c:idx val="12"/>
          <c:order val="1"/>
          <c:tx>
            <c:strRef>
              <c:f>圖表資料!$T$1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圖表資料!$T$2:$T$721</c:f>
              <c:numCache>
                <c:formatCode>General</c:formatCode>
                <c:ptCount val="720"/>
              </c:numCache>
            </c:numRef>
          </c:yVal>
        </c:ser>
        <c:axId val="81924864"/>
        <c:axId val="81926400"/>
      </c:scatterChart>
      <c:catAx>
        <c:axId val="798109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0"/>
        <c:tickLblPos val="nextTo"/>
        <c:crossAx val="79813248"/>
        <c:crosses val="autoZero"/>
        <c:auto val="1"/>
        <c:lblAlgn val="ctr"/>
        <c:lblOffset val="100"/>
      </c:catAx>
      <c:valAx>
        <c:axId val="798132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79810944"/>
        <c:crosses val="autoZero"/>
        <c:crossBetween val="between"/>
      </c:valAx>
      <c:valAx>
        <c:axId val="81924864"/>
        <c:scaling>
          <c:orientation val="minMax"/>
        </c:scaling>
        <c:axPos val="t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81926400"/>
        <c:crosses val="max"/>
        <c:crossBetween val="midCat"/>
      </c:valAx>
      <c:valAx>
        <c:axId val="81926400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81924864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3250000000000002"/>
          <c:y val="0.10318949343339587"/>
          <c:w val="0.33124999999999999"/>
          <c:h val="0.1050656660412758"/>
        </c:manualLayout>
      </c:layout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strRef>
          <c:f>月報表!$F$44</c:f>
          <c:strCache>
            <c:ptCount val="1"/>
            <c:pt idx="0">
              <c:v>PM10小時趨勢圖</c:v>
            </c:pt>
          </c:strCache>
        </c:strRef>
      </c:tx>
      <c:spPr>
        <a:noFill/>
        <a:ln w="25400">
          <a:noFill/>
        </a:ln>
      </c:spPr>
      <c:txPr>
        <a:bodyPr/>
        <a:lstStyle/>
        <a:p>
          <a:pPr>
            <a:defRPr/>
          </a:pPr>
          <a:endParaRPr lang="zh-TW"/>
        </a:p>
      </c:txPr>
    </c:title>
    <c:plotArea>
      <c:layout>
        <c:manualLayout>
          <c:layoutTarget val="inner"/>
          <c:xMode val="edge"/>
          <c:yMode val="edge"/>
          <c:x val="6.5965583173996173E-2"/>
          <c:y val="0.27016885553470921"/>
          <c:w val="0.8632887189292543"/>
          <c:h val="0.63977485928705435"/>
        </c:manualLayout>
      </c:layout>
      <c:lineChart>
        <c:grouping val="standard"/>
        <c:ser>
          <c:idx val="11"/>
          <c:order val="0"/>
          <c:tx>
            <c:strRef>
              <c:f>圖表資料!$Q$1</c:f>
              <c:strCache>
                <c:ptCount val="1"/>
                <c:pt idx="0">
                  <c:v>PM10
UG/M3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圖表資料!$Q$2:$Q$721</c:f>
              <c:numCache>
                <c:formatCode>General</c:formatCode>
                <c:ptCount val="720"/>
              </c:numCache>
            </c:numRef>
          </c:val>
        </c:ser>
        <c:ser>
          <c:idx val="13"/>
          <c:order val="2"/>
          <c:tx>
            <c:strRef>
              <c:f>圖表資料!$AE$1</c:f>
              <c:strCache>
                <c:ptCount val="1"/>
                <c:pt idx="0">
                  <c:v>PM10內控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圖表資料!$AE$2:$AE$721</c:f>
              <c:numCache>
                <c:formatCode>General</c:formatCode>
                <c:ptCount val="720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  <c:pt idx="24">
                  <c:v>125</c:v>
                </c:pt>
                <c:pt idx="25">
                  <c:v>125</c:v>
                </c:pt>
                <c:pt idx="26">
                  <c:v>125</c:v>
                </c:pt>
                <c:pt idx="27">
                  <c:v>125</c:v>
                </c:pt>
                <c:pt idx="28">
                  <c:v>125</c:v>
                </c:pt>
                <c:pt idx="29">
                  <c:v>125</c:v>
                </c:pt>
                <c:pt idx="30">
                  <c:v>125</c:v>
                </c:pt>
                <c:pt idx="31">
                  <c:v>125</c:v>
                </c:pt>
                <c:pt idx="32">
                  <c:v>125</c:v>
                </c:pt>
                <c:pt idx="33">
                  <c:v>125</c:v>
                </c:pt>
                <c:pt idx="34">
                  <c:v>125</c:v>
                </c:pt>
                <c:pt idx="35">
                  <c:v>125</c:v>
                </c:pt>
                <c:pt idx="36">
                  <c:v>125</c:v>
                </c:pt>
                <c:pt idx="37">
                  <c:v>125</c:v>
                </c:pt>
                <c:pt idx="38">
                  <c:v>125</c:v>
                </c:pt>
                <c:pt idx="39">
                  <c:v>125</c:v>
                </c:pt>
                <c:pt idx="40">
                  <c:v>125</c:v>
                </c:pt>
                <c:pt idx="41">
                  <c:v>125</c:v>
                </c:pt>
                <c:pt idx="42">
                  <c:v>125</c:v>
                </c:pt>
                <c:pt idx="43">
                  <c:v>125</c:v>
                </c:pt>
                <c:pt idx="44">
                  <c:v>125</c:v>
                </c:pt>
                <c:pt idx="45">
                  <c:v>125</c:v>
                </c:pt>
                <c:pt idx="46">
                  <c:v>125</c:v>
                </c:pt>
                <c:pt idx="47">
                  <c:v>125</c:v>
                </c:pt>
                <c:pt idx="48">
                  <c:v>125</c:v>
                </c:pt>
                <c:pt idx="49">
                  <c:v>125</c:v>
                </c:pt>
                <c:pt idx="50">
                  <c:v>125</c:v>
                </c:pt>
                <c:pt idx="51">
                  <c:v>125</c:v>
                </c:pt>
                <c:pt idx="52">
                  <c:v>125</c:v>
                </c:pt>
                <c:pt idx="53">
                  <c:v>125</c:v>
                </c:pt>
                <c:pt idx="54">
                  <c:v>125</c:v>
                </c:pt>
                <c:pt idx="55">
                  <c:v>125</c:v>
                </c:pt>
                <c:pt idx="56">
                  <c:v>125</c:v>
                </c:pt>
                <c:pt idx="57">
                  <c:v>125</c:v>
                </c:pt>
                <c:pt idx="58">
                  <c:v>125</c:v>
                </c:pt>
                <c:pt idx="59">
                  <c:v>125</c:v>
                </c:pt>
                <c:pt idx="60">
                  <c:v>125</c:v>
                </c:pt>
                <c:pt idx="61">
                  <c:v>125</c:v>
                </c:pt>
                <c:pt idx="62">
                  <c:v>125</c:v>
                </c:pt>
                <c:pt idx="63">
                  <c:v>125</c:v>
                </c:pt>
                <c:pt idx="64">
                  <c:v>125</c:v>
                </c:pt>
                <c:pt idx="65">
                  <c:v>125</c:v>
                </c:pt>
                <c:pt idx="66">
                  <c:v>125</c:v>
                </c:pt>
                <c:pt idx="67">
                  <c:v>125</c:v>
                </c:pt>
                <c:pt idx="68">
                  <c:v>125</c:v>
                </c:pt>
                <c:pt idx="69">
                  <c:v>125</c:v>
                </c:pt>
                <c:pt idx="70">
                  <c:v>125</c:v>
                </c:pt>
                <c:pt idx="71">
                  <c:v>125</c:v>
                </c:pt>
                <c:pt idx="72">
                  <c:v>125</c:v>
                </c:pt>
                <c:pt idx="73">
                  <c:v>125</c:v>
                </c:pt>
                <c:pt idx="74">
                  <c:v>125</c:v>
                </c:pt>
                <c:pt idx="75">
                  <c:v>125</c:v>
                </c:pt>
                <c:pt idx="76">
                  <c:v>125</c:v>
                </c:pt>
                <c:pt idx="77">
                  <c:v>125</c:v>
                </c:pt>
                <c:pt idx="78">
                  <c:v>125</c:v>
                </c:pt>
                <c:pt idx="79">
                  <c:v>125</c:v>
                </c:pt>
                <c:pt idx="80">
                  <c:v>125</c:v>
                </c:pt>
                <c:pt idx="81">
                  <c:v>125</c:v>
                </c:pt>
                <c:pt idx="82">
                  <c:v>125</c:v>
                </c:pt>
                <c:pt idx="83">
                  <c:v>125</c:v>
                </c:pt>
                <c:pt idx="84">
                  <c:v>125</c:v>
                </c:pt>
                <c:pt idx="85">
                  <c:v>125</c:v>
                </c:pt>
                <c:pt idx="86">
                  <c:v>125</c:v>
                </c:pt>
                <c:pt idx="87">
                  <c:v>125</c:v>
                </c:pt>
                <c:pt idx="88">
                  <c:v>125</c:v>
                </c:pt>
                <c:pt idx="89">
                  <c:v>125</c:v>
                </c:pt>
                <c:pt idx="90">
                  <c:v>125</c:v>
                </c:pt>
                <c:pt idx="91">
                  <c:v>125</c:v>
                </c:pt>
                <c:pt idx="92">
                  <c:v>125</c:v>
                </c:pt>
                <c:pt idx="93">
                  <c:v>125</c:v>
                </c:pt>
                <c:pt idx="94">
                  <c:v>125</c:v>
                </c:pt>
                <c:pt idx="95">
                  <c:v>125</c:v>
                </c:pt>
                <c:pt idx="96">
                  <c:v>125</c:v>
                </c:pt>
                <c:pt idx="97">
                  <c:v>125</c:v>
                </c:pt>
                <c:pt idx="98">
                  <c:v>125</c:v>
                </c:pt>
                <c:pt idx="99">
                  <c:v>125</c:v>
                </c:pt>
                <c:pt idx="100">
                  <c:v>125</c:v>
                </c:pt>
                <c:pt idx="101">
                  <c:v>125</c:v>
                </c:pt>
                <c:pt idx="102">
                  <c:v>125</c:v>
                </c:pt>
                <c:pt idx="103">
                  <c:v>125</c:v>
                </c:pt>
                <c:pt idx="104">
                  <c:v>125</c:v>
                </c:pt>
                <c:pt idx="105">
                  <c:v>125</c:v>
                </c:pt>
                <c:pt idx="106">
                  <c:v>125</c:v>
                </c:pt>
                <c:pt idx="107">
                  <c:v>125</c:v>
                </c:pt>
                <c:pt idx="108">
                  <c:v>125</c:v>
                </c:pt>
                <c:pt idx="109">
                  <c:v>125</c:v>
                </c:pt>
                <c:pt idx="110">
                  <c:v>125</c:v>
                </c:pt>
                <c:pt idx="111">
                  <c:v>125</c:v>
                </c:pt>
                <c:pt idx="112">
                  <c:v>125</c:v>
                </c:pt>
                <c:pt idx="113">
                  <c:v>125</c:v>
                </c:pt>
                <c:pt idx="114">
                  <c:v>125</c:v>
                </c:pt>
                <c:pt idx="115">
                  <c:v>125</c:v>
                </c:pt>
                <c:pt idx="116">
                  <c:v>125</c:v>
                </c:pt>
                <c:pt idx="117">
                  <c:v>125</c:v>
                </c:pt>
                <c:pt idx="118">
                  <c:v>125</c:v>
                </c:pt>
                <c:pt idx="119">
                  <c:v>125</c:v>
                </c:pt>
                <c:pt idx="120">
                  <c:v>125</c:v>
                </c:pt>
                <c:pt idx="121">
                  <c:v>125</c:v>
                </c:pt>
                <c:pt idx="122">
                  <c:v>125</c:v>
                </c:pt>
                <c:pt idx="123">
                  <c:v>125</c:v>
                </c:pt>
                <c:pt idx="124">
                  <c:v>125</c:v>
                </c:pt>
                <c:pt idx="125">
                  <c:v>125</c:v>
                </c:pt>
                <c:pt idx="126">
                  <c:v>125</c:v>
                </c:pt>
                <c:pt idx="127">
                  <c:v>125</c:v>
                </c:pt>
                <c:pt idx="128">
                  <c:v>125</c:v>
                </c:pt>
                <c:pt idx="129">
                  <c:v>125</c:v>
                </c:pt>
                <c:pt idx="130">
                  <c:v>125</c:v>
                </c:pt>
                <c:pt idx="131">
                  <c:v>125</c:v>
                </c:pt>
                <c:pt idx="132">
                  <c:v>125</c:v>
                </c:pt>
                <c:pt idx="133">
                  <c:v>125</c:v>
                </c:pt>
                <c:pt idx="134">
                  <c:v>125</c:v>
                </c:pt>
                <c:pt idx="135">
                  <c:v>125</c:v>
                </c:pt>
                <c:pt idx="136">
                  <c:v>125</c:v>
                </c:pt>
                <c:pt idx="137">
                  <c:v>125</c:v>
                </c:pt>
                <c:pt idx="138">
                  <c:v>125</c:v>
                </c:pt>
                <c:pt idx="139">
                  <c:v>125</c:v>
                </c:pt>
                <c:pt idx="140">
                  <c:v>125</c:v>
                </c:pt>
                <c:pt idx="141">
                  <c:v>125</c:v>
                </c:pt>
                <c:pt idx="142">
                  <c:v>125</c:v>
                </c:pt>
                <c:pt idx="143">
                  <c:v>125</c:v>
                </c:pt>
                <c:pt idx="144">
                  <c:v>125</c:v>
                </c:pt>
                <c:pt idx="145">
                  <c:v>125</c:v>
                </c:pt>
                <c:pt idx="146">
                  <c:v>125</c:v>
                </c:pt>
                <c:pt idx="147">
                  <c:v>125</c:v>
                </c:pt>
                <c:pt idx="148">
                  <c:v>125</c:v>
                </c:pt>
                <c:pt idx="149">
                  <c:v>125</c:v>
                </c:pt>
                <c:pt idx="150">
                  <c:v>125</c:v>
                </c:pt>
                <c:pt idx="151">
                  <c:v>125</c:v>
                </c:pt>
                <c:pt idx="152">
                  <c:v>125</c:v>
                </c:pt>
                <c:pt idx="153">
                  <c:v>125</c:v>
                </c:pt>
                <c:pt idx="154">
                  <c:v>125</c:v>
                </c:pt>
                <c:pt idx="155">
                  <c:v>125</c:v>
                </c:pt>
                <c:pt idx="156">
                  <c:v>125</c:v>
                </c:pt>
                <c:pt idx="157">
                  <c:v>125</c:v>
                </c:pt>
                <c:pt idx="158">
                  <c:v>125</c:v>
                </c:pt>
                <c:pt idx="159">
                  <c:v>125</c:v>
                </c:pt>
                <c:pt idx="160">
                  <c:v>125</c:v>
                </c:pt>
                <c:pt idx="161">
                  <c:v>125</c:v>
                </c:pt>
                <c:pt idx="162">
                  <c:v>125</c:v>
                </c:pt>
                <c:pt idx="163">
                  <c:v>125</c:v>
                </c:pt>
                <c:pt idx="164">
                  <c:v>125</c:v>
                </c:pt>
                <c:pt idx="165">
                  <c:v>125</c:v>
                </c:pt>
                <c:pt idx="166">
                  <c:v>125</c:v>
                </c:pt>
                <c:pt idx="167">
                  <c:v>125</c:v>
                </c:pt>
                <c:pt idx="168">
                  <c:v>125</c:v>
                </c:pt>
                <c:pt idx="169">
                  <c:v>125</c:v>
                </c:pt>
                <c:pt idx="170">
                  <c:v>125</c:v>
                </c:pt>
                <c:pt idx="171">
                  <c:v>125</c:v>
                </c:pt>
                <c:pt idx="172">
                  <c:v>125</c:v>
                </c:pt>
                <c:pt idx="173">
                  <c:v>125</c:v>
                </c:pt>
                <c:pt idx="174">
                  <c:v>125</c:v>
                </c:pt>
                <c:pt idx="175">
                  <c:v>125</c:v>
                </c:pt>
                <c:pt idx="176">
                  <c:v>125</c:v>
                </c:pt>
                <c:pt idx="177">
                  <c:v>125</c:v>
                </c:pt>
                <c:pt idx="178">
                  <c:v>125</c:v>
                </c:pt>
                <c:pt idx="179">
                  <c:v>125</c:v>
                </c:pt>
                <c:pt idx="180">
                  <c:v>125</c:v>
                </c:pt>
                <c:pt idx="181">
                  <c:v>125</c:v>
                </c:pt>
                <c:pt idx="182">
                  <c:v>125</c:v>
                </c:pt>
                <c:pt idx="183">
                  <c:v>125</c:v>
                </c:pt>
                <c:pt idx="184">
                  <c:v>125</c:v>
                </c:pt>
                <c:pt idx="185">
                  <c:v>125</c:v>
                </c:pt>
                <c:pt idx="186">
                  <c:v>125</c:v>
                </c:pt>
                <c:pt idx="187">
                  <c:v>125</c:v>
                </c:pt>
                <c:pt idx="188">
                  <c:v>125</c:v>
                </c:pt>
                <c:pt idx="189">
                  <c:v>125</c:v>
                </c:pt>
                <c:pt idx="190">
                  <c:v>125</c:v>
                </c:pt>
                <c:pt idx="191">
                  <c:v>125</c:v>
                </c:pt>
                <c:pt idx="192">
                  <c:v>125</c:v>
                </c:pt>
                <c:pt idx="193">
                  <c:v>125</c:v>
                </c:pt>
                <c:pt idx="194">
                  <c:v>125</c:v>
                </c:pt>
                <c:pt idx="195">
                  <c:v>125</c:v>
                </c:pt>
                <c:pt idx="196">
                  <c:v>125</c:v>
                </c:pt>
                <c:pt idx="197">
                  <c:v>125</c:v>
                </c:pt>
                <c:pt idx="198">
                  <c:v>125</c:v>
                </c:pt>
                <c:pt idx="199">
                  <c:v>125</c:v>
                </c:pt>
                <c:pt idx="200">
                  <c:v>125</c:v>
                </c:pt>
                <c:pt idx="201">
                  <c:v>125</c:v>
                </c:pt>
                <c:pt idx="202">
                  <c:v>125</c:v>
                </c:pt>
                <c:pt idx="203">
                  <c:v>125</c:v>
                </c:pt>
                <c:pt idx="204">
                  <c:v>125</c:v>
                </c:pt>
                <c:pt idx="205">
                  <c:v>125</c:v>
                </c:pt>
                <c:pt idx="206">
                  <c:v>125</c:v>
                </c:pt>
                <c:pt idx="207">
                  <c:v>125</c:v>
                </c:pt>
                <c:pt idx="208">
                  <c:v>125</c:v>
                </c:pt>
                <c:pt idx="209">
                  <c:v>125</c:v>
                </c:pt>
                <c:pt idx="210">
                  <c:v>125</c:v>
                </c:pt>
                <c:pt idx="211">
                  <c:v>125</c:v>
                </c:pt>
                <c:pt idx="212">
                  <c:v>125</c:v>
                </c:pt>
                <c:pt idx="213">
                  <c:v>125</c:v>
                </c:pt>
                <c:pt idx="214">
                  <c:v>125</c:v>
                </c:pt>
                <c:pt idx="215">
                  <c:v>125</c:v>
                </c:pt>
                <c:pt idx="216">
                  <c:v>125</c:v>
                </c:pt>
                <c:pt idx="217">
                  <c:v>125</c:v>
                </c:pt>
                <c:pt idx="218">
                  <c:v>125</c:v>
                </c:pt>
                <c:pt idx="219">
                  <c:v>125</c:v>
                </c:pt>
                <c:pt idx="220">
                  <c:v>125</c:v>
                </c:pt>
                <c:pt idx="221">
                  <c:v>125</c:v>
                </c:pt>
                <c:pt idx="222">
                  <c:v>125</c:v>
                </c:pt>
                <c:pt idx="223">
                  <c:v>125</c:v>
                </c:pt>
                <c:pt idx="224">
                  <c:v>125</c:v>
                </c:pt>
                <c:pt idx="225">
                  <c:v>125</c:v>
                </c:pt>
                <c:pt idx="226">
                  <c:v>125</c:v>
                </c:pt>
                <c:pt idx="227">
                  <c:v>125</c:v>
                </c:pt>
                <c:pt idx="228">
                  <c:v>125</c:v>
                </c:pt>
                <c:pt idx="229">
                  <c:v>125</c:v>
                </c:pt>
                <c:pt idx="230">
                  <c:v>125</c:v>
                </c:pt>
                <c:pt idx="231">
                  <c:v>125</c:v>
                </c:pt>
                <c:pt idx="232">
                  <c:v>125</c:v>
                </c:pt>
                <c:pt idx="233">
                  <c:v>125</c:v>
                </c:pt>
                <c:pt idx="234">
                  <c:v>125</c:v>
                </c:pt>
                <c:pt idx="235">
                  <c:v>125</c:v>
                </c:pt>
                <c:pt idx="236">
                  <c:v>125</c:v>
                </c:pt>
                <c:pt idx="237">
                  <c:v>125</c:v>
                </c:pt>
                <c:pt idx="238">
                  <c:v>125</c:v>
                </c:pt>
                <c:pt idx="239">
                  <c:v>125</c:v>
                </c:pt>
                <c:pt idx="240">
                  <c:v>125</c:v>
                </c:pt>
                <c:pt idx="241">
                  <c:v>125</c:v>
                </c:pt>
                <c:pt idx="242">
                  <c:v>125</c:v>
                </c:pt>
                <c:pt idx="243">
                  <c:v>125</c:v>
                </c:pt>
                <c:pt idx="244">
                  <c:v>125</c:v>
                </c:pt>
                <c:pt idx="245">
                  <c:v>125</c:v>
                </c:pt>
                <c:pt idx="246">
                  <c:v>125</c:v>
                </c:pt>
                <c:pt idx="247">
                  <c:v>125</c:v>
                </c:pt>
                <c:pt idx="248">
                  <c:v>125</c:v>
                </c:pt>
                <c:pt idx="249">
                  <c:v>125</c:v>
                </c:pt>
                <c:pt idx="250">
                  <c:v>125</c:v>
                </c:pt>
                <c:pt idx="251">
                  <c:v>125</c:v>
                </c:pt>
                <c:pt idx="252">
                  <c:v>125</c:v>
                </c:pt>
                <c:pt idx="253">
                  <c:v>125</c:v>
                </c:pt>
                <c:pt idx="254">
                  <c:v>125</c:v>
                </c:pt>
                <c:pt idx="255">
                  <c:v>125</c:v>
                </c:pt>
                <c:pt idx="256">
                  <c:v>125</c:v>
                </c:pt>
                <c:pt idx="257">
                  <c:v>125</c:v>
                </c:pt>
                <c:pt idx="258">
                  <c:v>125</c:v>
                </c:pt>
                <c:pt idx="259">
                  <c:v>125</c:v>
                </c:pt>
                <c:pt idx="260">
                  <c:v>125</c:v>
                </c:pt>
                <c:pt idx="261">
                  <c:v>125</c:v>
                </c:pt>
                <c:pt idx="262">
                  <c:v>125</c:v>
                </c:pt>
                <c:pt idx="263">
                  <c:v>125</c:v>
                </c:pt>
                <c:pt idx="264">
                  <c:v>125</c:v>
                </c:pt>
                <c:pt idx="265">
                  <c:v>125</c:v>
                </c:pt>
                <c:pt idx="266">
                  <c:v>125</c:v>
                </c:pt>
                <c:pt idx="267">
                  <c:v>125</c:v>
                </c:pt>
                <c:pt idx="268">
                  <c:v>125</c:v>
                </c:pt>
                <c:pt idx="269">
                  <c:v>125</c:v>
                </c:pt>
                <c:pt idx="270">
                  <c:v>125</c:v>
                </c:pt>
                <c:pt idx="271">
                  <c:v>125</c:v>
                </c:pt>
                <c:pt idx="272">
                  <c:v>125</c:v>
                </c:pt>
                <c:pt idx="273">
                  <c:v>125</c:v>
                </c:pt>
                <c:pt idx="274">
                  <c:v>125</c:v>
                </c:pt>
                <c:pt idx="275">
                  <c:v>125</c:v>
                </c:pt>
                <c:pt idx="276">
                  <c:v>125</c:v>
                </c:pt>
                <c:pt idx="277">
                  <c:v>125</c:v>
                </c:pt>
                <c:pt idx="278">
                  <c:v>125</c:v>
                </c:pt>
                <c:pt idx="279">
                  <c:v>125</c:v>
                </c:pt>
                <c:pt idx="280">
                  <c:v>125</c:v>
                </c:pt>
                <c:pt idx="281">
                  <c:v>125</c:v>
                </c:pt>
                <c:pt idx="282">
                  <c:v>125</c:v>
                </c:pt>
                <c:pt idx="283">
                  <c:v>125</c:v>
                </c:pt>
                <c:pt idx="284">
                  <c:v>125</c:v>
                </c:pt>
                <c:pt idx="285">
                  <c:v>125</c:v>
                </c:pt>
                <c:pt idx="286">
                  <c:v>125</c:v>
                </c:pt>
                <c:pt idx="287">
                  <c:v>125</c:v>
                </c:pt>
                <c:pt idx="288">
                  <c:v>125</c:v>
                </c:pt>
                <c:pt idx="289">
                  <c:v>125</c:v>
                </c:pt>
                <c:pt idx="290">
                  <c:v>125</c:v>
                </c:pt>
                <c:pt idx="291">
                  <c:v>125</c:v>
                </c:pt>
                <c:pt idx="292">
                  <c:v>125</c:v>
                </c:pt>
                <c:pt idx="293">
                  <c:v>125</c:v>
                </c:pt>
                <c:pt idx="294">
                  <c:v>125</c:v>
                </c:pt>
                <c:pt idx="295">
                  <c:v>125</c:v>
                </c:pt>
                <c:pt idx="296">
                  <c:v>125</c:v>
                </c:pt>
                <c:pt idx="297">
                  <c:v>125</c:v>
                </c:pt>
                <c:pt idx="298">
                  <c:v>125</c:v>
                </c:pt>
                <c:pt idx="299">
                  <c:v>125</c:v>
                </c:pt>
                <c:pt idx="300">
                  <c:v>125</c:v>
                </c:pt>
                <c:pt idx="301">
                  <c:v>125</c:v>
                </c:pt>
                <c:pt idx="302">
                  <c:v>125</c:v>
                </c:pt>
                <c:pt idx="303">
                  <c:v>125</c:v>
                </c:pt>
                <c:pt idx="304">
                  <c:v>125</c:v>
                </c:pt>
                <c:pt idx="305">
                  <c:v>125</c:v>
                </c:pt>
                <c:pt idx="306">
                  <c:v>125</c:v>
                </c:pt>
                <c:pt idx="307">
                  <c:v>125</c:v>
                </c:pt>
                <c:pt idx="308">
                  <c:v>125</c:v>
                </c:pt>
                <c:pt idx="309">
                  <c:v>125</c:v>
                </c:pt>
                <c:pt idx="310">
                  <c:v>125</c:v>
                </c:pt>
                <c:pt idx="311">
                  <c:v>125</c:v>
                </c:pt>
                <c:pt idx="312">
                  <c:v>125</c:v>
                </c:pt>
                <c:pt idx="313">
                  <c:v>125</c:v>
                </c:pt>
                <c:pt idx="314">
                  <c:v>125</c:v>
                </c:pt>
                <c:pt idx="315">
                  <c:v>125</c:v>
                </c:pt>
                <c:pt idx="316">
                  <c:v>125</c:v>
                </c:pt>
                <c:pt idx="317">
                  <c:v>125</c:v>
                </c:pt>
                <c:pt idx="318">
                  <c:v>125</c:v>
                </c:pt>
                <c:pt idx="319">
                  <c:v>125</c:v>
                </c:pt>
                <c:pt idx="320">
                  <c:v>125</c:v>
                </c:pt>
                <c:pt idx="321">
                  <c:v>125</c:v>
                </c:pt>
                <c:pt idx="322">
                  <c:v>125</c:v>
                </c:pt>
                <c:pt idx="323">
                  <c:v>125</c:v>
                </c:pt>
                <c:pt idx="324">
                  <c:v>125</c:v>
                </c:pt>
                <c:pt idx="325">
                  <c:v>125</c:v>
                </c:pt>
                <c:pt idx="326">
                  <c:v>125</c:v>
                </c:pt>
                <c:pt idx="327">
                  <c:v>125</c:v>
                </c:pt>
                <c:pt idx="328">
                  <c:v>125</c:v>
                </c:pt>
                <c:pt idx="329">
                  <c:v>125</c:v>
                </c:pt>
                <c:pt idx="330">
                  <c:v>125</c:v>
                </c:pt>
                <c:pt idx="331">
                  <c:v>125</c:v>
                </c:pt>
                <c:pt idx="332">
                  <c:v>125</c:v>
                </c:pt>
                <c:pt idx="333">
                  <c:v>125</c:v>
                </c:pt>
                <c:pt idx="334">
                  <c:v>125</c:v>
                </c:pt>
                <c:pt idx="335">
                  <c:v>125</c:v>
                </c:pt>
                <c:pt idx="336">
                  <c:v>125</c:v>
                </c:pt>
                <c:pt idx="337">
                  <c:v>125</c:v>
                </c:pt>
                <c:pt idx="338">
                  <c:v>125</c:v>
                </c:pt>
                <c:pt idx="339">
                  <c:v>125</c:v>
                </c:pt>
                <c:pt idx="340">
                  <c:v>125</c:v>
                </c:pt>
                <c:pt idx="341">
                  <c:v>125</c:v>
                </c:pt>
                <c:pt idx="342">
                  <c:v>125</c:v>
                </c:pt>
                <c:pt idx="343">
                  <c:v>125</c:v>
                </c:pt>
                <c:pt idx="344">
                  <c:v>125</c:v>
                </c:pt>
                <c:pt idx="345">
                  <c:v>125</c:v>
                </c:pt>
                <c:pt idx="346">
                  <c:v>125</c:v>
                </c:pt>
                <c:pt idx="347">
                  <c:v>125</c:v>
                </c:pt>
                <c:pt idx="348">
                  <c:v>125</c:v>
                </c:pt>
                <c:pt idx="349">
                  <c:v>125</c:v>
                </c:pt>
                <c:pt idx="350">
                  <c:v>125</c:v>
                </c:pt>
                <c:pt idx="351">
                  <c:v>125</c:v>
                </c:pt>
                <c:pt idx="352">
                  <c:v>125</c:v>
                </c:pt>
                <c:pt idx="353">
                  <c:v>125</c:v>
                </c:pt>
                <c:pt idx="354">
                  <c:v>125</c:v>
                </c:pt>
                <c:pt idx="355">
                  <c:v>125</c:v>
                </c:pt>
                <c:pt idx="356">
                  <c:v>125</c:v>
                </c:pt>
                <c:pt idx="357">
                  <c:v>125</c:v>
                </c:pt>
                <c:pt idx="358">
                  <c:v>125</c:v>
                </c:pt>
                <c:pt idx="359">
                  <c:v>125</c:v>
                </c:pt>
                <c:pt idx="360">
                  <c:v>125</c:v>
                </c:pt>
                <c:pt idx="361">
                  <c:v>125</c:v>
                </c:pt>
                <c:pt idx="362">
                  <c:v>125</c:v>
                </c:pt>
                <c:pt idx="363">
                  <c:v>125</c:v>
                </c:pt>
                <c:pt idx="364">
                  <c:v>125</c:v>
                </c:pt>
                <c:pt idx="365">
                  <c:v>125</c:v>
                </c:pt>
                <c:pt idx="366">
                  <c:v>125</c:v>
                </c:pt>
                <c:pt idx="367">
                  <c:v>125</c:v>
                </c:pt>
                <c:pt idx="368">
                  <c:v>125</c:v>
                </c:pt>
                <c:pt idx="369">
                  <c:v>125</c:v>
                </c:pt>
                <c:pt idx="370">
                  <c:v>125</c:v>
                </c:pt>
                <c:pt idx="371">
                  <c:v>125</c:v>
                </c:pt>
                <c:pt idx="372">
                  <c:v>125</c:v>
                </c:pt>
                <c:pt idx="373">
                  <c:v>125</c:v>
                </c:pt>
                <c:pt idx="374">
                  <c:v>125</c:v>
                </c:pt>
                <c:pt idx="375">
                  <c:v>125</c:v>
                </c:pt>
                <c:pt idx="376">
                  <c:v>125</c:v>
                </c:pt>
                <c:pt idx="377">
                  <c:v>125</c:v>
                </c:pt>
                <c:pt idx="378">
                  <c:v>125</c:v>
                </c:pt>
                <c:pt idx="379">
                  <c:v>125</c:v>
                </c:pt>
                <c:pt idx="380">
                  <c:v>125</c:v>
                </c:pt>
                <c:pt idx="381">
                  <c:v>125</c:v>
                </c:pt>
                <c:pt idx="382">
                  <c:v>125</c:v>
                </c:pt>
                <c:pt idx="383">
                  <c:v>125</c:v>
                </c:pt>
                <c:pt idx="384">
                  <c:v>125</c:v>
                </c:pt>
                <c:pt idx="385">
                  <c:v>125</c:v>
                </c:pt>
                <c:pt idx="386">
                  <c:v>125</c:v>
                </c:pt>
                <c:pt idx="387">
                  <c:v>125</c:v>
                </c:pt>
                <c:pt idx="388">
                  <c:v>125</c:v>
                </c:pt>
                <c:pt idx="389">
                  <c:v>125</c:v>
                </c:pt>
                <c:pt idx="390">
                  <c:v>125</c:v>
                </c:pt>
                <c:pt idx="391">
                  <c:v>125</c:v>
                </c:pt>
                <c:pt idx="392">
                  <c:v>125</c:v>
                </c:pt>
                <c:pt idx="393">
                  <c:v>125</c:v>
                </c:pt>
                <c:pt idx="394">
                  <c:v>125</c:v>
                </c:pt>
                <c:pt idx="395">
                  <c:v>125</c:v>
                </c:pt>
                <c:pt idx="396">
                  <c:v>125</c:v>
                </c:pt>
                <c:pt idx="397">
                  <c:v>125</c:v>
                </c:pt>
                <c:pt idx="398">
                  <c:v>125</c:v>
                </c:pt>
                <c:pt idx="399">
                  <c:v>125</c:v>
                </c:pt>
                <c:pt idx="400">
                  <c:v>125</c:v>
                </c:pt>
                <c:pt idx="401">
                  <c:v>125</c:v>
                </c:pt>
                <c:pt idx="402">
                  <c:v>125</c:v>
                </c:pt>
                <c:pt idx="403">
                  <c:v>125</c:v>
                </c:pt>
                <c:pt idx="404">
                  <c:v>125</c:v>
                </c:pt>
                <c:pt idx="405">
                  <c:v>125</c:v>
                </c:pt>
                <c:pt idx="406">
                  <c:v>125</c:v>
                </c:pt>
                <c:pt idx="407">
                  <c:v>125</c:v>
                </c:pt>
                <c:pt idx="408">
                  <c:v>125</c:v>
                </c:pt>
                <c:pt idx="409">
                  <c:v>125</c:v>
                </c:pt>
                <c:pt idx="410">
                  <c:v>125</c:v>
                </c:pt>
                <c:pt idx="411">
                  <c:v>125</c:v>
                </c:pt>
                <c:pt idx="412">
                  <c:v>125</c:v>
                </c:pt>
                <c:pt idx="413">
                  <c:v>125</c:v>
                </c:pt>
                <c:pt idx="414">
                  <c:v>125</c:v>
                </c:pt>
                <c:pt idx="415">
                  <c:v>125</c:v>
                </c:pt>
                <c:pt idx="416">
                  <c:v>125</c:v>
                </c:pt>
                <c:pt idx="417">
                  <c:v>125</c:v>
                </c:pt>
                <c:pt idx="418">
                  <c:v>125</c:v>
                </c:pt>
                <c:pt idx="419">
                  <c:v>125</c:v>
                </c:pt>
                <c:pt idx="420">
                  <c:v>125</c:v>
                </c:pt>
                <c:pt idx="421">
                  <c:v>125</c:v>
                </c:pt>
                <c:pt idx="422">
                  <c:v>125</c:v>
                </c:pt>
                <c:pt idx="423">
                  <c:v>125</c:v>
                </c:pt>
                <c:pt idx="424">
                  <c:v>125</c:v>
                </c:pt>
                <c:pt idx="425">
                  <c:v>125</c:v>
                </c:pt>
                <c:pt idx="426">
                  <c:v>125</c:v>
                </c:pt>
                <c:pt idx="427">
                  <c:v>125</c:v>
                </c:pt>
                <c:pt idx="428">
                  <c:v>125</c:v>
                </c:pt>
                <c:pt idx="429">
                  <c:v>125</c:v>
                </c:pt>
                <c:pt idx="430">
                  <c:v>125</c:v>
                </c:pt>
                <c:pt idx="431">
                  <c:v>125</c:v>
                </c:pt>
                <c:pt idx="432">
                  <c:v>125</c:v>
                </c:pt>
                <c:pt idx="433">
                  <c:v>125</c:v>
                </c:pt>
                <c:pt idx="434">
                  <c:v>125</c:v>
                </c:pt>
                <c:pt idx="435">
                  <c:v>125</c:v>
                </c:pt>
                <c:pt idx="436">
                  <c:v>125</c:v>
                </c:pt>
                <c:pt idx="437">
                  <c:v>125</c:v>
                </c:pt>
                <c:pt idx="438">
                  <c:v>125</c:v>
                </c:pt>
                <c:pt idx="439">
                  <c:v>125</c:v>
                </c:pt>
                <c:pt idx="440">
                  <c:v>125</c:v>
                </c:pt>
                <c:pt idx="441">
                  <c:v>125</c:v>
                </c:pt>
                <c:pt idx="442">
                  <c:v>125</c:v>
                </c:pt>
                <c:pt idx="443">
                  <c:v>125</c:v>
                </c:pt>
                <c:pt idx="444">
                  <c:v>125</c:v>
                </c:pt>
                <c:pt idx="445">
                  <c:v>125</c:v>
                </c:pt>
                <c:pt idx="446">
                  <c:v>125</c:v>
                </c:pt>
                <c:pt idx="447">
                  <c:v>125</c:v>
                </c:pt>
                <c:pt idx="448">
                  <c:v>125</c:v>
                </c:pt>
                <c:pt idx="449">
                  <c:v>125</c:v>
                </c:pt>
                <c:pt idx="450">
                  <c:v>125</c:v>
                </c:pt>
                <c:pt idx="451">
                  <c:v>125</c:v>
                </c:pt>
                <c:pt idx="452">
                  <c:v>125</c:v>
                </c:pt>
                <c:pt idx="453">
                  <c:v>125</c:v>
                </c:pt>
                <c:pt idx="454">
                  <c:v>125</c:v>
                </c:pt>
                <c:pt idx="455">
                  <c:v>125</c:v>
                </c:pt>
                <c:pt idx="456">
                  <c:v>125</c:v>
                </c:pt>
                <c:pt idx="457">
                  <c:v>125</c:v>
                </c:pt>
                <c:pt idx="458">
                  <c:v>125</c:v>
                </c:pt>
                <c:pt idx="459">
                  <c:v>125</c:v>
                </c:pt>
                <c:pt idx="460">
                  <c:v>125</c:v>
                </c:pt>
                <c:pt idx="461">
                  <c:v>125</c:v>
                </c:pt>
                <c:pt idx="462">
                  <c:v>125</c:v>
                </c:pt>
                <c:pt idx="463">
                  <c:v>125</c:v>
                </c:pt>
                <c:pt idx="464">
                  <c:v>125</c:v>
                </c:pt>
                <c:pt idx="465">
                  <c:v>125</c:v>
                </c:pt>
                <c:pt idx="466">
                  <c:v>125</c:v>
                </c:pt>
                <c:pt idx="467">
                  <c:v>125</c:v>
                </c:pt>
                <c:pt idx="468">
                  <c:v>125</c:v>
                </c:pt>
                <c:pt idx="469">
                  <c:v>125</c:v>
                </c:pt>
                <c:pt idx="470">
                  <c:v>125</c:v>
                </c:pt>
                <c:pt idx="471">
                  <c:v>125</c:v>
                </c:pt>
                <c:pt idx="472">
                  <c:v>125</c:v>
                </c:pt>
                <c:pt idx="473">
                  <c:v>125</c:v>
                </c:pt>
                <c:pt idx="474">
                  <c:v>125</c:v>
                </c:pt>
                <c:pt idx="475">
                  <c:v>125</c:v>
                </c:pt>
                <c:pt idx="476">
                  <c:v>125</c:v>
                </c:pt>
                <c:pt idx="477">
                  <c:v>125</c:v>
                </c:pt>
                <c:pt idx="478">
                  <c:v>125</c:v>
                </c:pt>
                <c:pt idx="479">
                  <c:v>125</c:v>
                </c:pt>
                <c:pt idx="480">
                  <c:v>125</c:v>
                </c:pt>
                <c:pt idx="481">
                  <c:v>125</c:v>
                </c:pt>
                <c:pt idx="482">
                  <c:v>125</c:v>
                </c:pt>
                <c:pt idx="483">
                  <c:v>125</c:v>
                </c:pt>
                <c:pt idx="484">
                  <c:v>125</c:v>
                </c:pt>
                <c:pt idx="485">
                  <c:v>125</c:v>
                </c:pt>
                <c:pt idx="486">
                  <c:v>125</c:v>
                </c:pt>
                <c:pt idx="487">
                  <c:v>125</c:v>
                </c:pt>
                <c:pt idx="488">
                  <c:v>125</c:v>
                </c:pt>
                <c:pt idx="489">
                  <c:v>125</c:v>
                </c:pt>
                <c:pt idx="490">
                  <c:v>125</c:v>
                </c:pt>
                <c:pt idx="491">
                  <c:v>125</c:v>
                </c:pt>
                <c:pt idx="492">
                  <c:v>125</c:v>
                </c:pt>
                <c:pt idx="493">
                  <c:v>125</c:v>
                </c:pt>
                <c:pt idx="494">
                  <c:v>125</c:v>
                </c:pt>
                <c:pt idx="495">
                  <c:v>125</c:v>
                </c:pt>
                <c:pt idx="496">
                  <c:v>125</c:v>
                </c:pt>
                <c:pt idx="497">
                  <c:v>125</c:v>
                </c:pt>
                <c:pt idx="498">
                  <c:v>125</c:v>
                </c:pt>
                <c:pt idx="499">
                  <c:v>125</c:v>
                </c:pt>
                <c:pt idx="500">
                  <c:v>125</c:v>
                </c:pt>
                <c:pt idx="501">
                  <c:v>125</c:v>
                </c:pt>
                <c:pt idx="502">
                  <c:v>125</c:v>
                </c:pt>
                <c:pt idx="503">
                  <c:v>125</c:v>
                </c:pt>
                <c:pt idx="504">
                  <c:v>125</c:v>
                </c:pt>
                <c:pt idx="505">
                  <c:v>125</c:v>
                </c:pt>
                <c:pt idx="506">
                  <c:v>125</c:v>
                </c:pt>
                <c:pt idx="507">
                  <c:v>125</c:v>
                </c:pt>
                <c:pt idx="508">
                  <c:v>125</c:v>
                </c:pt>
                <c:pt idx="509">
                  <c:v>125</c:v>
                </c:pt>
                <c:pt idx="510">
                  <c:v>125</c:v>
                </c:pt>
                <c:pt idx="511">
                  <c:v>125</c:v>
                </c:pt>
                <c:pt idx="512">
                  <c:v>125</c:v>
                </c:pt>
                <c:pt idx="513">
                  <c:v>125</c:v>
                </c:pt>
                <c:pt idx="514">
                  <c:v>125</c:v>
                </c:pt>
                <c:pt idx="515">
                  <c:v>125</c:v>
                </c:pt>
                <c:pt idx="516">
                  <c:v>125</c:v>
                </c:pt>
                <c:pt idx="517">
                  <c:v>125</c:v>
                </c:pt>
                <c:pt idx="518">
                  <c:v>125</c:v>
                </c:pt>
                <c:pt idx="519">
                  <c:v>125</c:v>
                </c:pt>
                <c:pt idx="520">
                  <c:v>125</c:v>
                </c:pt>
                <c:pt idx="521">
                  <c:v>125</c:v>
                </c:pt>
                <c:pt idx="522">
                  <c:v>125</c:v>
                </c:pt>
                <c:pt idx="523">
                  <c:v>125</c:v>
                </c:pt>
                <c:pt idx="524">
                  <c:v>125</c:v>
                </c:pt>
                <c:pt idx="525">
                  <c:v>125</c:v>
                </c:pt>
                <c:pt idx="526">
                  <c:v>125</c:v>
                </c:pt>
                <c:pt idx="527">
                  <c:v>125</c:v>
                </c:pt>
                <c:pt idx="528">
                  <c:v>125</c:v>
                </c:pt>
                <c:pt idx="529">
                  <c:v>125</c:v>
                </c:pt>
                <c:pt idx="530">
                  <c:v>125</c:v>
                </c:pt>
                <c:pt idx="531">
                  <c:v>125</c:v>
                </c:pt>
                <c:pt idx="532">
                  <c:v>125</c:v>
                </c:pt>
                <c:pt idx="533">
                  <c:v>125</c:v>
                </c:pt>
                <c:pt idx="534">
                  <c:v>125</c:v>
                </c:pt>
                <c:pt idx="535">
                  <c:v>125</c:v>
                </c:pt>
                <c:pt idx="536">
                  <c:v>125</c:v>
                </c:pt>
                <c:pt idx="537">
                  <c:v>125</c:v>
                </c:pt>
                <c:pt idx="538">
                  <c:v>125</c:v>
                </c:pt>
                <c:pt idx="539">
                  <c:v>125</c:v>
                </c:pt>
                <c:pt idx="540">
                  <c:v>125</c:v>
                </c:pt>
                <c:pt idx="541">
                  <c:v>125</c:v>
                </c:pt>
                <c:pt idx="542">
                  <c:v>125</c:v>
                </c:pt>
                <c:pt idx="543">
                  <c:v>125</c:v>
                </c:pt>
                <c:pt idx="544">
                  <c:v>125</c:v>
                </c:pt>
                <c:pt idx="545">
                  <c:v>125</c:v>
                </c:pt>
                <c:pt idx="546">
                  <c:v>125</c:v>
                </c:pt>
                <c:pt idx="547">
                  <c:v>125</c:v>
                </c:pt>
                <c:pt idx="548">
                  <c:v>125</c:v>
                </c:pt>
                <c:pt idx="549">
                  <c:v>125</c:v>
                </c:pt>
                <c:pt idx="550">
                  <c:v>125</c:v>
                </c:pt>
                <c:pt idx="551">
                  <c:v>125</c:v>
                </c:pt>
                <c:pt idx="552">
                  <c:v>125</c:v>
                </c:pt>
                <c:pt idx="553">
                  <c:v>125</c:v>
                </c:pt>
                <c:pt idx="554">
                  <c:v>125</c:v>
                </c:pt>
                <c:pt idx="555">
                  <c:v>125</c:v>
                </c:pt>
                <c:pt idx="556">
                  <c:v>125</c:v>
                </c:pt>
                <c:pt idx="557">
                  <c:v>125</c:v>
                </c:pt>
                <c:pt idx="558">
                  <c:v>125</c:v>
                </c:pt>
                <c:pt idx="559">
                  <c:v>125</c:v>
                </c:pt>
                <c:pt idx="560">
                  <c:v>125</c:v>
                </c:pt>
                <c:pt idx="561">
                  <c:v>125</c:v>
                </c:pt>
                <c:pt idx="562">
                  <c:v>125</c:v>
                </c:pt>
                <c:pt idx="563">
                  <c:v>125</c:v>
                </c:pt>
                <c:pt idx="564">
                  <c:v>125</c:v>
                </c:pt>
                <c:pt idx="565">
                  <c:v>125</c:v>
                </c:pt>
                <c:pt idx="566">
                  <c:v>125</c:v>
                </c:pt>
                <c:pt idx="567">
                  <c:v>125</c:v>
                </c:pt>
                <c:pt idx="568">
                  <c:v>125</c:v>
                </c:pt>
                <c:pt idx="569">
                  <c:v>125</c:v>
                </c:pt>
                <c:pt idx="570">
                  <c:v>125</c:v>
                </c:pt>
                <c:pt idx="571">
                  <c:v>125</c:v>
                </c:pt>
                <c:pt idx="572">
                  <c:v>125</c:v>
                </c:pt>
                <c:pt idx="573">
                  <c:v>125</c:v>
                </c:pt>
                <c:pt idx="574">
                  <c:v>125</c:v>
                </c:pt>
                <c:pt idx="575">
                  <c:v>125</c:v>
                </c:pt>
                <c:pt idx="576">
                  <c:v>125</c:v>
                </c:pt>
                <c:pt idx="577">
                  <c:v>125</c:v>
                </c:pt>
                <c:pt idx="578">
                  <c:v>125</c:v>
                </c:pt>
                <c:pt idx="579">
                  <c:v>125</c:v>
                </c:pt>
                <c:pt idx="580">
                  <c:v>125</c:v>
                </c:pt>
                <c:pt idx="581">
                  <c:v>125</c:v>
                </c:pt>
                <c:pt idx="582">
                  <c:v>125</c:v>
                </c:pt>
                <c:pt idx="583">
                  <c:v>125</c:v>
                </c:pt>
                <c:pt idx="584">
                  <c:v>125</c:v>
                </c:pt>
                <c:pt idx="585">
                  <c:v>125</c:v>
                </c:pt>
                <c:pt idx="586">
                  <c:v>125</c:v>
                </c:pt>
                <c:pt idx="587">
                  <c:v>125</c:v>
                </c:pt>
                <c:pt idx="588">
                  <c:v>125</c:v>
                </c:pt>
                <c:pt idx="589">
                  <c:v>125</c:v>
                </c:pt>
                <c:pt idx="590">
                  <c:v>125</c:v>
                </c:pt>
                <c:pt idx="591">
                  <c:v>125</c:v>
                </c:pt>
                <c:pt idx="592">
                  <c:v>125</c:v>
                </c:pt>
                <c:pt idx="593">
                  <c:v>125</c:v>
                </c:pt>
                <c:pt idx="594">
                  <c:v>125</c:v>
                </c:pt>
                <c:pt idx="595">
                  <c:v>125</c:v>
                </c:pt>
                <c:pt idx="596">
                  <c:v>125</c:v>
                </c:pt>
                <c:pt idx="597">
                  <c:v>125</c:v>
                </c:pt>
                <c:pt idx="598">
                  <c:v>125</c:v>
                </c:pt>
                <c:pt idx="599">
                  <c:v>125</c:v>
                </c:pt>
                <c:pt idx="600">
                  <c:v>125</c:v>
                </c:pt>
                <c:pt idx="601">
                  <c:v>125</c:v>
                </c:pt>
                <c:pt idx="602">
                  <c:v>125</c:v>
                </c:pt>
                <c:pt idx="603">
                  <c:v>125</c:v>
                </c:pt>
                <c:pt idx="604">
                  <c:v>125</c:v>
                </c:pt>
                <c:pt idx="605">
                  <c:v>125</c:v>
                </c:pt>
                <c:pt idx="606">
                  <c:v>125</c:v>
                </c:pt>
                <c:pt idx="607">
                  <c:v>125</c:v>
                </c:pt>
                <c:pt idx="608">
                  <c:v>125</c:v>
                </c:pt>
                <c:pt idx="609">
                  <c:v>125</c:v>
                </c:pt>
                <c:pt idx="610">
                  <c:v>125</c:v>
                </c:pt>
                <c:pt idx="611">
                  <c:v>125</c:v>
                </c:pt>
                <c:pt idx="612">
                  <c:v>125</c:v>
                </c:pt>
                <c:pt idx="613">
                  <c:v>125</c:v>
                </c:pt>
                <c:pt idx="614">
                  <c:v>125</c:v>
                </c:pt>
                <c:pt idx="615">
                  <c:v>125</c:v>
                </c:pt>
                <c:pt idx="616">
                  <c:v>125</c:v>
                </c:pt>
                <c:pt idx="617">
                  <c:v>125</c:v>
                </c:pt>
                <c:pt idx="618">
                  <c:v>125</c:v>
                </c:pt>
                <c:pt idx="619">
                  <c:v>125</c:v>
                </c:pt>
                <c:pt idx="620">
                  <c:v>125</c:v>
                </c:pt>
                <c:pt idx="621">
                  <c:v>125</c:v>
                </c:pt>
                <c:pt idx="622">
                  <c:v>125</c:v>
                </c:pt>
                <c:pt idx="623">
                  <c:v>125</c:v>
                </c:pt>
                <c:pt idx="624">
                  <c:v>125</c:v>
                </c:pt>
                <c:pt idx="625">
                  <c:v>125</c:v>
                </c:pt>
                <c:pt idx="626">
                  <c:v>125</c:v>
                </c:pt>
                <c:pt idx="627">
                  <c:v>125</c:v>
                </c:pt>
                <c:pt idx="628">
                  <c:v>125</c:v>
                </c:pt>
                <c:pt idx="629">
                  <c:v>125</c:v>
                </c:pt>
                <c:pt idx="630">
                  <c:v>125</c:v>
                </c:pt>
                <c:pt idx="631">
                  <c:v>125</c:v>
                </c:pt>
                <c:pt idx="632">
                  <c:v>125</c:v>
                </c:pt>
                <c:pt idx="633">
                  <c:v>125</c:v>
                </c:pt>
                <c:pt idx="634">
                  <c:v>125</c:v>
                </c:pt>
                <c:pt idx="635">
                  <c:v>125</c:v>
                </c:pt>
                <c:pt idx="636">
                  <c:v>125</c:v>
                </c:pt>
                <c:pt idx="637">
                  <c:v>125</c:v>
                </c:pt>
                <c:pt idx="638">
                  <c:v>125</c:v>
                </c:pt>
                <c:pt idx="639">
                  <c:v>125</c:v>
                </c:pt>
                <c:pt idx="640">
                  <c:v>125</c:v>
                </c:pt>
                <c:pt idx="641">
                  <c:v>125</c:v>
                </c:pt>
                <c:pt idx="642">
                  <c:v>125</c:v>
                </c:pt>
                <c:pt idx="643">
                  <c:v>125</c:v>
                </c:pt>
                <c:pt idx="644">
                  <c:v>125</c:v>
                </c:pt>
                <c:pt idx="645">
                  <c:v>125</c:v>
                </c:pt>
                <c:pt idx="646">
                  <c:v>125</c:v>
                </c:pt>
                <c:pt idx="647">
                  <c:v>125</c:v>
                </c:pt>
                <c:pt idx="648">
                  <c:v>125</c:v>
                </c:pt>
                <c:pt idx="649">
                  <c:v>125</c:v>
                </c:pt>
                <c:pt idx="650">
                  <c:v>125</c:v>
                </c:pt>
                <c:pt idx="651">
                  <c:v>125</c:v>
                </c:pt>
                <c:pt idx="652">
                  <c:v>125</c:v>
                </c:pt>
                <c:pt idx="653">
                  <c:v>125</c:v>
                </c:pt>
                <c:pt idx="654">
                  <c:v>125</c:v>
                </c:pt>
                <c:pt idx="655">
                  <c:v>125</c:v>
                </c:pt>
                <c:pt idx="656">
                  <c:v>125</c:v>
                </c:pt>
                <c:pt idx="657">
                  <c:v>125</c:v>
                </c:pt>
                <c:pt idx="658">
                  <c:v>125</c:v>
                </c:pt>
                <c:pt idx="659">
                  <c:v>125</c:v>
                </c:pt>
                <c:pt idx="660">
                  <c:v>125</c:v>
                </c:pt>
                <c:pt idx="661">
                  <c:v>125</c:v>
                </c:pt>
                <c:pt idx="662">
                  <c:v>125</c:v>
                </c:pt>
                <c:pt idx="663">
                  <c:v>125</c:v>
                </c:pt>
                <c:pt idx="664">
                  <c:v>125</c:v>
                </c:pt>
                <c:pt idx="665">
                  <c:v>125</c:v>
                </c:pt>
                <c:pt idx="666">
                  <c:v>125</c:v>
                </c:pt>
                <c:pt idx="667">
                  <c:v>125</c:v>
                </c:pt>
                <c:pt idx="668">
                  <c:v>125</c:v>
                </c:pt>
                <c:pt idx="669">
                  <c:v>125</c:v>
                </c:pt>
                <c:pt idx="670">
                  <c:v>125</c:v>
                </c:pt>
                <c:pt idx="671">
                  <c:v>125</c:v>
                </c:pt>
                <c:pt idx="672">
                  <c:v>125</c:v>
                </c:pt>
                <c:pt idx="673">
                  <c:v>125</c:v>
                </c:pt>
                <c:pt idx="674">
                  <c:v>125</c:v>
                </c:pt>
                <c:pt idx="675">
                  <c:v>125</c:v>
                </c:pt>
                <c:pt idx="676">
                  <c:v>125</c:v>
                </c:pt>
                <c:pt idx="677">
                  <c:v>125</c:v>
                </c:pt>
                <c:pt idx="678">
                  <c:v>125</c:v>
                </c:pt>
                <c:pt idx="679">
                  <c:v>125</c:v>
                </c:pt>
                <c:pt idx="680">
                  <c:v>125</c:v>
                </c:pt>
                <c:pt idx="681">
                  <c:v>125</c:v>
                </c:pt>
                <c:pt idx="682">
                  <c:v>125</c:v>
                </c:pt>
                <c:pt idx="683">
                  <c:v>125</c:v>
                </c:pt>
                <c:pt idx="684">
                  <c:v>125</c:v>
                </c:pt>
                <c:pt idx="685">
                  <c:v>125</c:v>
                </c:pt>
                <c:pt idx="686">
                  <c:v>125</c:v>
                </c:pt>
                <c:pt idx="687">
                  <c:v>125</c:v>
                </c:pt>
                <c:pt idx="688">
                  <c:v>125</c:v>
                </c:pt>
                <c:pt idx="689">
                  <c:v>125</c:v>
                </c:pt>
                <c:pt idx="690">
                  <c:v>125</c:v>
                </c:pt>
                <c:pt idx="691">
                  <c:v>125</c:v>
                </c:pt>
                <c:pt idx="692">
                  <c:v>125</c:v>
                </c:pt>
                <c:pt idx="693">
                  <c:v>125</c:v>
                </c:pt>
                <c:pt idx="694">
                  <c:v>125</c:v>
                </c:pt>
                <c:pt idx="695">
                  <c:v>125</c:v>
                </c:pt>
                <c:pt idx="696">
                  <c:v>125</c:v>
                </c:pt>
                <c:pt idx="697">
                  <c:v>125</c:v>
                </c:pt>
                <c:pt idx="698">
                  <c:v>125</c:v>
                </c:pt>
                <c:pt idx="699">
                  <c:v>125</c:v>
                </c:pt>
                <c:pt idx="700">
                  <c:v>125</c:v>
                </c:pt>
                <c:pt idx="701">
                  <c:v>125</c:v>
                </c:pt>
                <c:pt idx="702">
                  <c:v>125</c:v>
                </c:pt>
                <c:pt idx="703">
                  <c:v>125</c:v>
                </c:pt>
                <c:pt idx="704">
                  <c:v>125</c:v>
                </c:pt>
                <c:pt idx="705">
                  <c:v>125</c:v>
                </c:pt>
                <c:pt idx="706">
                  <c:v>125</c:v>
                </c:pt>
                <c:pt idx="707">
                  <c:v>125</c:v>
                </c:pt>
                <c:pt idx="708">
                  <c:v>125</c:v>
                </c:pt>
                <c:pt idx="709">
                  <c:v>125</c:v>
                </c:pt>
                <c:pt idx="710">
                  <c:v>125</c:v>
                </c:pt>
                <c:pt idx="711">
                  <c:v>125</c:v>
                </c:pt>
                <c:pt idx="712">
                  <c:v>125</c:v>
                </c:pt>
                <c:pt idx="713">
                  <c:v>125</c:v>
                </c:pt>
                <c:pt idx="714">
                  <c:v>125</c:v>
                </c:pt>
                <c:pt idx="715">
                  <c:v>125</c:v>
                </c:pt>
                <c:pt idx="716">
                  <c:v>125</c:v>
                </c:pt>
                <c:pt idx="717">
                  <c:v>125</c:v>
                </c:pt>
                <c:pt idx="718">
                  <c:v>125</c:v>
                </c:pt>
                <c:pt idx="719">
                  <c:v>125</c:v>
                </c:pt>
              </c:numCache>
            </c:numRef>
          </c:val>
        </c:ser>
        <c:marker val="1"/>
        <c:axId val="81965824"/>
        <c:axId val="81968128"/>
      </c:lineChart>
      <c:scatterChart>
        <c:scatterStyle val="lineMarker"/>
        <c:ser>
          <c:idx val="12"/>
          <c:order val="1"/>
          <c:tx>
            <c:strRef>
              <c:f>圖表資料!$T$1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圖表資料!$T$2:$T$721</c:f>
              <c:numCache>
                <c:formatCode>General</c:formatCode>
                <c:ptCount val="720"/>
              </c:numCache>
            </c:numRef>
          </c:yVal>
        </c:ser>
        <c:axId val="81974400"/>
        <c:axId val="81975936"/>
      </c:scatterChart>
      <c:catAx>
        <c:axId val="819658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0"/>
        <c:tickLblPos val="nextTo"/>
        <c:crossAx val="81968128"/>
        <c:crosses val="autoZero"/>
        <c:auto val="1"/>
        <c:lblAlgn val="ctr"/>
        <c:lblOffset val="100"/>
      </c:catAx>
      <c:valAx>
        <c:axId val="819681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81965824"/>
        <c:crosses val="autoZero"/>
        <c:crossBetween val="between"/>
      </c:valAx>
      <c:valAx>
        <c:axId val="81974400"/>
        <c:scaling>
          <c:orientation val="minMax"/>
        </c:scaling>
        <c:axPos val="t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81975936"/>
        <c:crosses val="max"/>
        <c:crossBetween val="midCat"/>
      </c:valAx>
      <c:valAx>
        <c:axId val="81975936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81974400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5564053537284895"/>
          <c:y val="0.10318949343339587"/>
          <c:w val="0.28776290630975143"/>
          <c:h val="0.1050656660412758"/>
        </c:manualLayout>
      </c:layout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strRef>
          <c:f>月報表!$G$44</c:f>
          <c:strCache>
            <c:ptCount val="1"/>
            <c:pt idx="0">
              <c:v>非甲烷小時趨勢圖</c:v>
            </c:pt>
          </c:strCache>
        </c:strRef>
      </c:tx>
      <c:spPr>
        <a:noFill/>
        <a:ln w="25400">
          <a:noFill/>
        </a:ln>
      </c:spPr>
      <c:txPr>
        <a:bodyPr/>
        <a:lstStyle/>
        <a:p>
          <a:pPr>
            <a:defRPr/>
          </a:pPr>
          <a:endParaRPr lang="zh-TW"/>
        </a:p>
      </c:txPr>
    </c:title>
    <c:plotArea>
      <c:layout>
        <c:manualLayout>
          <c:layoutTarget val="inner"/>
          <c:xMode val="edge"/>
          <c:yMode val="edge"/>
          <c:x val="7.6249999999999998E-2"/>
          <c:y val="0.24953095684803001"/>
          <c:w val="0.84250000000000003"/>
          <c:h val="0.66979362101313322"/>
        </c:manualLayout>
      </c:layout>
      <c:lineChart>
        <c:grouping val="standard"/>
        <c:ser>
          <c:idx val="11"/>
          <c:order val="0"/>
          <c:tx>
            <c:strRef>
              <c:f>圖表資料!$J$1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圖表資料!$J$2:$J$721</c:f>
              <c:numCache>
                <c:formatCode>General</c:formatCode>
                <c:ptCount val="720"/>
              </c:numCache>
            </c:numRef>
          </c:val>
        </c:ser>
        <c:ser>
          <c:idx val="13"/>
          <c:order val="2"/>
          <c:tx>
            <c:strRef>
              <c:f>圖表資料!$AF$1</c:f>
              <c:strCache>
                <c:ptCount val="1"/>
                <c:pt idx="0">
                  <c:v>非甲烷內控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圖表資料!$AF$2:$AF$721</c:f>
              <c:numCache>
                <c:formatCode>General</c:formatCode>
                <c:ptCount val="720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1.5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1.5</c:v>
                </c:pt>
                <c:pt idx="49">
                  <c:v>1.5</c:v>
                </c:pt>
                <c:pt idx="50">
                  <c:v>1.5</c:v>
                </c:pt>
                <c:pt idx="51">
                  <c:v>1.5</c:v>
                </c:pt>
                <c:pt idx="52">
                  <c:v>1.5</c:v>
                </c:pt>
                <c:pt idx="53">
                  <c:v>1.5</c:v>
                </c:pt>
                <c:pt idx="54">
                  <c:v>1.5</c:v>
                </c:pt>
                <c:pt idx="55">
                  <c:v>1.5</c:v>
                </c:pt>
                <c:pt idx="56">
                  <c:v>1.5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1.5</c:v>
                </c:pt>
                <c:pt idx="61">
                  <c:v>1.5</c:v>
                </c:pt>
                <c:pt idx="62">
                  <c:v>1.5</c:v>
                </c:pt>
                <c:pt idx="63">
                  <c:v>1.5</c:v>
                </c:pt>
                <c:pt idx="64">
                  <c:v>1.5</c:v>
                </c:pt>
                <c:pt idx="65">
                  <c:v>1.5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1.5</c:v>
                </c:pt>
                <c:pt idx="70">
                  <c:v>1.5</c:v>
                </c:pt>
                <c:pt idx="71">
                  <c:v>1.5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1.5</c:v>
                </c:pt>
                <c:pt idx="79">
                  <c:v>1.5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  <c:pt idx="100">
                  <c:v>1.5</c:v>
                </c:pt>
                <c:pt idx="101">
                  <c:v>1.5</c:v>
                </c:pt>
                <c:pt idx="102">
                  <c:v>1.5</c:v>
                </c:pt>
                <c:pt idx="103">
                  <c:v>1.5</c:v>
                </c:pt>
                <c:pt idx="104">
                  <c:v>1.5</c:v>
                </c:pt>
                <c:pt idx="105">
                  <c:v>1.5</c:v>
                </c:pt>
                <c:pt idx="106">
                  <c:v>1.5</c:v>
                </c:pt>
                <c:pt idx="107">
                  <c:v>1.5</c:v>
                </c:pt>
                <c:pt idx="108">
                  <c:v>1.5</c:v>
                </c:pt>
                <c:pt idx="109">
                  <c:v>1.5</c:v>
                </c:pt>
                <c:pt idx="110">
                  <c:v>1.5</c:v>
                </c:pt>
                <c:pt idx="111">
                  <c:v>1.5</c:v>
                </c:pt>
                <c:pt idx="112">
                  <c:v>1.5</c:v>
                </c:pt>
                <c:pt idx="113">
                  <c:v>1.5</c:v>
                </c:pt>
                <c:pt idx="114">
                  <c:v>1.5</c:v>
                </c:pt>
                <c:pt idx="115">
                  <c:v>1.5</c:v>
                </c:pt>
                <c:pt idx="116">
                  <c:v>1.5</c:v>
                </c:pt>
                <c:pt idx="117">
                  <c:v>1.5</c:v>
                </c:pt>
                <c:pt idx="118">
                  <c:v>1.5</c:v>
                </c:pt>
                <c:pt idx="119">
                  <c:v>1.5</c:v>
                </c:pt>
                <c:pt idx="120">
                  <c:v>1.5</c:v>
                </c:pt>
                <c:pt idx="121">
                  <c:v>1.5</c:v>
                </c:pt>
                <c:pt idx="122">
                  <c:v>1.5</c:v>
                </c:pt>
                <c:pt idx="123">
                  <c:v>1.5</c:v>
                </c:pt>
                <c:pt idx="124">
                  <c:v>1.5</c:v>
                </c:pt>
                <c:pt idx="125">
                  <c:v>1.5</c:v>
                </c:pt>
                <c:pt idx="126">
                  <c:v>1.5</c:v>
                </c:pt>
                <c:pt idx="127">
                  <c:v>1.5</c:v>
                </c:pt>
                <c:pt idx="128">
                  <c:v>1.5</c:v>
                </c:pt>
                <c:pt idx="129">
                  <c:v>1.5</c:v>
                </c:pt>
                <c:pt idx="130">
                  <c:v>1.5</c:v>
                </c:pt>
                <c:pt idx="131">
                  <c:v>1.5</c:v>
                </c:pt>
                <c:pt idx="132">
                  <c:v>1.5</c:v>
                </c:pt>
                <c:pt idx="133">
                  <c:v>1.5</c:v>
                </c:pt>
                <c:pt idx="134">
                  <c:v>1.5</c:v>
                </c:pt>
                <c:pt idx="135">
                  <c:v>1.5</c:v>
                </c:pt>
                <c:pt idx="136">
                  <c:v>1.5</c:v>
                </c:pt>
                <c:pt idx="137">
                  <c:v>1.5</c:v>
                </c:pt>
                <c:pt idx="138">
                  <c:v>1.5</c:v>
                </c:pt>
                <c:pt idx="139">
                  <c:v>1.5</c:v>
                </c:pt>
                <c:pt idx="140">
                  <c:v>1.5</c:v>
                </c:pt>
                <c:pt idx="141">
                  <c:v>1.5</c:v>
                </c:pt>
                <c:pt idx="142">
                  <c:v>1.5</c:v>
                </c:pt>
                <c:pt idx="143">
                  <c:v>1.5</c:v>
                </c:pt>
                <c:pt idx="144">
                  <c:v>1.5</c:v>
                </c:pt>
                <c:pt idx="145">
                  <c:v>1.5</c:v>
                </c:pt>
                <c:pt idx="146">
                  <c:v>1.5</c:v>
                </c:pt>
                <c:pt idx="147">
                  <c:v>1.5</c:v>
                </c:pt>
                <c:pt idx="148">
                  <c:v>1.5</c:v>
                </c:pt>
                <c:pt idx="149">
                  <c:v>1.5</c:v>
                </c:pt>
                <c:pt idx="150">
                  <c:v>1.5</c:v>
                </c:pt>
                <c:pt idx="151">
                  <c:v>1.5</c:v>
                </c:pt>
                <c:pt idx="152">
                  <c:v>1.5</c:v>
                </c:pt>
                <c:pt idx="153">
                  <c:v>1.5</c:v>
                </c:pt>
                <c:pt idx="154">
                  <c:v>1.5</c:v>
                </c:pt>
                <c:pt idx="155">
                  <c:v>1.5</c:v>
                </c:pt>
                <c:pt idx="156">
                  <c:v>1.5</c:v>
                </c:pt>
                <c:pt idx="157">
                  <c:v>1.5</c:v>
                </c:pt>
                <c:pt idx="158">
                  <c:v>1.5</c:v>
                </c:pt>
                <c:pt idx="159">
                  <c:v>1.5</c:v>
                </c:pt>
                <c:pt idx="160">
                  <c:v>1.5</c:v>
                </c:pt>
                <c:pt idx="161">
                  <c:v>1.5</c:v>
                </c:pt>
                <c:pt idx="162">
                  <c:v>1.5</c:v>
                </c:pt>
                <c:pt idx="163">
                  <c:v>1.5</c:v>
                </c:pt>
                <c:pt idx="164">
                  <c:v>1.5</c:v>
                </c:pt>
                <c:pt idx="165">
                  <c:v>1.5</c:v>
                </c:pt>
                <c:pt idx="166">
                  <c:v>1.5</c:v>
                </c:pt>
                <c:pt idx="167">
                  <c:v>1.5</c:v>
                </c:pt>
                <c:pt idx="168">
                  <c:v>1.5</c:v>
                </c:pt>
                <c:pt idx="169">
                  <c:v>1.5</c:v>
                </c:pt>
                <c:pt idx="170">
                  <c:v>1.5</c:v>
                </c:pt>
                <c:pt idx="171">
                  <c:v>1.5</c:v>
                </c:pt>
                <c:pt idx="172">
                  <c:v>1.5</c:v>
                </c:pt>
                <c:pt idx="173">
                  <c:v>1.5</c:v>
                </c:pt>
                <c:pt idx="174">
                  <c:v>1.5</c:v>
                </c:pt>
                <c:pt idx="175">
                  <c:v>1.5</c:v>
                </c:pt>
                <c:pt idx="176">
                  <c:v>1.5</c:v>
                </c:pt>
                <c:pt idx="177">
                  <c:v>1.5</c:v>
                </c:pt>
                <c:pt idx="178">
                  <c:v>1.5</c:v>
                </c:pt>
                <c:pt idx="179">
                  <c:v>1.5</c:v>
                </c:pt>
                <c:pt idx="180">
                  <c:v>1.5</c:v>
                </c:pt>
                <c:pt idx="181">
                  <c:v>1.5</c:v>
                </c:pt>
                <c:pt idx="182">
                  <c:v>1.5</c:v>
                </c:pt>
                <c:pt idx="183">
                  <c:v>1.5</c:v>
                </c:pt>
                <c:pt idx="184">
                  <c:v>1.5</c:v>
                </c:pt>
                <c:pt idx="185">
                  <c:v>1.5</c:v>
                </c:pt>
                <c:pt idx="186">
                  <c:v>1.5</c:v>
                </c:pt>
                <c:pt idx="187">
                  <c:v>1.5</c:v>
                </c:pt>
                <c:pt idx="188">
                  <c:v>1.5</c:v>
                </c:pt>
                <c:pt idx="189">
                  <c:v>1.5</c:v>
                </c:pt>
                <c:pt idx="190">
                  <c:v>1.5</c:v>
                </c:pt>
                <c:pt idx="191">
                  <c:v>1.5</c:v>
                </c:pt>
                <c:pt idx="192">
                  <c:v>1.5</c:v>
                </c:pt>
                <c:pt idx="193">
                  <c:v>1.5</c:v>
                </c:pt>
                <c:pt idx="194">
                  <c:v>1.5</c:v>
                </c:pt>
                <c:pt idx="195">
                  <c:v>1.5</c:v>
                </c:pt>
                <c:pt idx="196">
                  <c:v>1.5</c:v>
                </c:pt>
                <c:pt idx="197">
                  <c:v>1.5</c:v>
                </c:pt>
                <c:pt idx="198">
                  <c:v>1.5</c:v>
                </c:pt>
                <c:pt idx="199">
                  <c:v>1.5</c:v>
                </c:pt>
                <c:pt idx="200">
                  <c:v>1.5</c:v>
                </c:pt>
                <c:pt idx="201">
                  <c:v>1.5</c:v>
                </c:pt>
                <c:pt idx="202">
                  <c:v>1.5</c:v>
                </c:pt>
                <c:pt idx="203">
                  <c:v>1.5</c:v>
                </c:pt>
                <c:pt idx="204">
                  <c:v>1.5</c:v>
                </c:pt>
                <c:pt idx="205">
                  <c:v>1.5</c:v>
                </c:pt>
                <c:pt idx="206">
                  <c:v>1.5</c:v>
                </c:pt>
                <c:pt idx="207">
                  <c:v>1.5</c:v>
                </c:pt>
                <c:pt idx="208">
                  <c:v>1.5</c:v>
                </c:pt>
                <c:pt idx="209">
                  <c:v>1.5</c:v>
                </c:pt>
                <c:pt idx="210">
                  <c:v>1.5</c:v>
                </c:pt>
                <c:pt idx="211">
                  <c:v>1.5</c:v>
                </c:pt>
                <c:pt idx="212">
                  <c:v>1.5</c:v>
                </c:pt>
                <c:pt idx="213">
                  <c:v>1.5</c:v>
                </c:pt>
                <c:pt idx="214">
                  <c:v>1.5</c:v>
                </c:pt>
                <c:pt idx="215">
                  <c:v>1.5</c:v>
                </c:pt>
                <c:pt idx="216">
                  <c:v>1.5</c:v>
                </c:pt>
                <c:pt idx="217">
                  <c:v>1.5</c:v>
                </c:pt>
                <c:pt idx="218">
                  <c:v>1.5</c:v>
                </c:pt>
                <c:pt idx="219">
                  <c:v>1.5</c:v>
                </c:pt>
                <c:pt idx="220">
                  <c:v>1.5</c:v>
                </c:pt>
                <c:pt idx="221">
                  <c:v>1.5</c:v>
                </c:pt>
                <c:pt idx="222">
                  <c:v>1.5</c:v>
                </c:pt>
                <c:pt idx="223">
                  <c:v>1.5</c:v>
                </c:pt>
                <c:pt idx="224">
                  <c:v>1.5</c:v>
                </c:pt>
                <c:pt idx="225">
                  <c:v>1.5</c:v>
                </c:pt>
                <c:pt idx="226">
                  <c:v>1.5</c:v>
                </c:pt>
                <c:pt idx="227">
                  <c:v>1.5</c:v>
                </c:pt>
                <c:pt idx="228">
                  <c:v>1.5</c:v>
                </c:pt>
                <c:pt idx="229">
                  <c:v>1.5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1.5</c:v>
                </c:pt>
                <c:pt idx="260">
                  <c:v>1.5</c:v>
                </c:pt>
                <c:pt idx="261">
                  <c:v>1.5</c:v>
                </c:pt>
                <c:pt idx="262">
                  <c:v>1.5</c:v>
                </c:pt>
                <c:pt idx="263">
                  <c:v>1.5</c:v>
                </c:pt>
                <c:pt idx="264">
                  <c:v>1.5</c:v>
                </c:pt>
                <c:pt idx="265">
                  <c:v>1.5</c:v>
                </c:pt>
                <c:pt idx="266">
                  <c:v>1.5</c:v>
                </c:pt>
                <c:pt idx="267">
                  <c:v>1.5</c:v>
                </c:pt>
                <c:pt idx="268">
                  <c:v>1.5</c:v>
                </c:pt>
                <c:pt idx="269">
                  <c:v>1.5</c:v>
                </c:pt>
                <c:pt idx="270">
                  <c:v>1.5</c:v>
                </c:pt>
                <c:pt idx="271">
                  <c:v>1.5</c:v>
                </c:pt>
                <c:pt idx="272">
                  <c:v>1.5</c:v>
                </c:pt>
                <c:pt idx="273">
                  <c:v>1.5</c:v>
                </c:pt>
                <c:pt idx="274">
                  <c:v>1.5</c:v>
                </c:pt>
                <c:pt idx="275">
                  <c:v>1.5</c:v>
                </c:pt>
                <c:pt idx="276">
                  <c:v>1.5</c:v>
                </c:pt>
                <c:pt idx="277">
                  <c:v>1.5</c:v>
                </c:pt>
                <c:pt idx="278">
                  <c:v>1.5</c:v>
                </c:pt>
                <c:pt idx="279">
                  <c:v>1.5</c:v>
                </c:pt>
                <c:pt idx="280">
                  <c:v>1.5</c:v>
                </c:pt>
                <c:pt idx="281">
                  <c:v>1.5</c:v>
                </c:pt>
                <c:pt idx="282">
                  <c:v>1.5</c:v>
                </c:pt>
                <c:pt idx="283">
                  <c:v>1.5</c:v>
                </c:pt>
                <c:pt idx="284">
                  <c:v>1.5</c:v>
                </c:pt>
                <c:pt idx="285">
                  <c:v>1.5</c:v>
                </c:pt>
                <c:pt idx="286">
                  <c:v>1.5</c:v>
                </c:pt>
                <c:pt idx="287">
                  <c:v>1.5</c:v>
                </c:pt>
                <c:pt idx="288">
                  <c:v>1.5</c:v>
                </c:pt>
                <c:pt idx="289">
                  <c:v>1.5</c:v>
                </c:pt>
                <c:pt idx="290">
                  <c:v>1.5</c:v>
                </c:pt>
                <c:pt idx="291">
                  <c:v>1.5</c:v>
                </c:pt>
                <c:pt idx="292">
                  <c:v>1.5</c:v>
                </c:pt>
                <c:pt idx="293">
                  <c:v>1.5</c:v>
                </c:pt>
                <c:pt idx="294">
                  <c:v>1.5</c:v>
                </c:pt>
                <c:pt idx="295">
                  <c:v>1.5</c:v>
                </c:pt>
                <c:pt idx="296">
                  <c:v>1.5</c:v>
                </c:pt>
                <c:pt idx="297">
                  <c:v>1.5</c:v>
                </c:pt>
                <c:pt idx="298">
                  <c:v>1.5</c:v>
                </c:pt>
                <c:pt idx="299">
                  <c:v>1.5</c:v>
                </c:pt>
                <c:pt idx="300">
                  <c:v>1.5</c:v>
                </c:pt>
                <c:pt idx="301">
                  <c:v>1.5</c:v>
                </c:pt>
                <c:pt idx="302">
                  <c:v>1.5</c:v>
                </c:pt>
                <c:pt idx="303">
                  <c:v>1.5</c:v>
                </c:pt>
                <c:pt idx="304">
                  <c:v>1.5</c:v>
                </c:pt>
                <c:pt idx="305">
                  <c:v>1.5</c:v>
                </c:pt>
                <c:pt idx="306">
                  <c:v>1.5</c:v>
                </c:pt>
                <c:pt idx="307">
                  <c:v>1.5</c:v>
                </c:pt>
                <c:pt idx="308">
                  <c:v>1.5</c:v>
                </c:pt>
                <c:pt idx="309">
                  <c:v>1.5</c:v>
                </c:pt>
                <c:pt idx="310">
                  <c:v>1.5</c:v>
                </c:pt>
                <c:pt idx="311">
                  <c:v>1.5</c:v>
                </c:pt>
                <c:pt idx="312">
                  <c:v>1.5</c:v>
                </c:pt>
                <c:pt idx="313">
                  <c:v>1.5</c:v>
                </c:pt>
                <c:pt idx="314">
                  <c:v>1.5</c:v>
                </c:pt>
                <c:pt idx="315">
                  <c:v>1.5</c:v>
                </c:pt>
                <c:pt idx="316">
                  <c:v>1.5</c:v>
                </c:pt>
                <c:pt idx="317">
                  <c:v>1.5</c:v>
                </c:pt>
                <c:pt idx="318">
                  <c:v>1.5</c:v>
                </c:pt>
                <c:pt idx="319">
                  <c:v>1.5</c:v>
                </c:pt>
                <c:pt idx="320">
                  <c:v>1.5</c:v>
                </c:pt>
                <c:pt idx="321">
                  <c:v>1.5</c:v>
                </c:pt>
                <c:pt idx="322">
                  <c:v>1.5</c:v>
                </c:pt>
                <c:pt idx="323">
                  <c:v>1.5</c:v>
                </c:pt>
                <c:pt idx="324">
                  <c:v>1.5</c:v>
                </c:pt>
                <c:pt idx="325">
                  <c:v>1.5</c:v>
                </c:pt>
                <c:pt idx="326">
                  <c:v>1.5</c:v>
                </c:pt>
                <c:pt idx="327">
                  <c:v>1.5</c:v>
                </c:pt>
                <c:pt idx="328">
                  <c:v>1.5</c:v>
                </c:pt>
                <c:pt idx="329">
                  <c:v>1.5</c:v>
                </c:pt>
                <c:pt idx="330">
                  <c:v>1.5</c:v>
                </c:pt>
                <c:pt idx="331">
                  <c:v>1.5</c:v>
                </c:pt>
                <c:pt idx="332">
                  <c:v>1.5</c:v>
                </c:pt>
                <c:pt idx="333">
                  <c:v>1.5</c:v>
                </c:pt>
                <c:pt idx="334">
                  <c:v>1.5</c:v>
                </c:pt>
                <c:pt idx="335">
                  <c:v>1.5</c:v>
                </c:pt>
                <c:pt idx="336">
                  <c:v>1.5</c:v>
                </c:pt>
                <c:pt idx="337">
                  <c:v>1.5</c:v>
                </c:pt>
                <c:pt idx="338">
                  <c:v>1.5</c:v>
                </c:pt>
                <c:pt idx="339">
                  <c:v>1.5</c:v>
                </c:pt>
                <c:pt idx="340">
                  <c:v>1.5</c:v>
                </c:pt>
                <c:pt idx="341">
                  <c:v>1.5</c:v>
                </c:pt>
                <c:pt idx="342">
                  <c:v>1.5</c:v>
                </c:pt>
                <c:pt idx="343">
                  <c:v>1.5</c:v>
                </c:pt>
                <c:pt idx="344">
                  <c:v>1.5</c:v>
                </c:pt>
                <c:pt idx="345">
                  <c:v>1.5</c:v>
                </c:pt>
                <c:pt idx="346">
                  <c:v>1.5</c:v>
                </c:pt>
                <c:pt idx="347">
                  <c:v>1.5</c:v>
                </c:pt>
                <c:pt idx="348">
                  <c:v>1.5</c:v>
                </c:pt>
                <c:pt idx="349">
                  <c:v>1.5</c:v>
                </c:pt>
                <c:pt idx="350">
                  <c:v>1.5</c:v>
                </c:pt>
                <c:pt idx="351">
                  <c:v>1.5</c:v>
                </c:pt>
                <c:pt idx="352">
                  <c:v>1.5</c:v>
                </c:pt>
                <c:pt idx="353">
                  <c:v>1.5</c:v>
                </c:pt>
                <c:pt idx="354">
                  <c:v>1.5</c:v>
                </c:pt>
                <c:pt idx="355">
                  <c:v>1.5</c:v>
                </c:pt>
                <c:pt idx="356">
                  <c:v>1.5</c:v>
                </c:pt>
                <c:pt idx="357">
                  <c:v>1.5</c:v>
                </c:pt>
                <c:pt idx="358">
                  <c:v>1.5</c:v>
                </c:pt>
                <c:pt idx="359">
                  <c:v>1.5</c:v>
                </c:pt>
                <c:pt idx="360">
                  <c:v>1.5</c:v>
                </c:pt>
                <c:pt idx="361">
                  <c:v>1.5</c:v>
                </c:pt>
                <c:pt idx="362">
                  <c:v>1.5</c:v>
                </c:pt>
                <c:pt idx="363">
                  <c:v>1.5</c:v>
                </c:pt>
                <c:pt idx="364">
                  <c:v>1.5</c:v>
                </c:pt>
                <c:pt idx="365">
                  <c:v>1.5</c:v>
                </c:pt>
                <c:pt idx="366">
                  <c:v>1.5</c:v>
                </c:pt>
                <c:pt idx="367">
                  <c:v>1.5</c:v>
                </c:pt>
                <c:pt idx="368">
                  <c:v>1.5</c:v>
                </c:pt>
                <c:pt idx="369">
                  <c:v>1.5</c:v>
                </c:pt>
                <c:pt idx="370">
                  <c:v>1.5</c:v>
                </c:pt>
                <c:pt idx="371">
                  <c:v>1.5</c:v>
                </c:pt>
                <c:pt idx="372">
                  <c:v>1.5</c:v>
                </c:pt>
                <c:pt idx="373">
                  <c:v>1.5</c:v>
                </c:pt>
                <c:pt idx="374">
                  <c:v>1.5</c:v>
                </c:pt>
                <c:pt idx="375">
                  <c:v>1.5</c:v>
                </c:pt>
                <c:pt idx="376">
                  <c:v>1.5</c:v>
                </c:pt>
                <c:pt idx="377">
                  <c:v>1.5</c:v>
                </c:pt>
                <c:pt idx="378">
                  <c:v>1.5</c:v>
                </c:pt>
                <c:pt idx="379">
                  <c:v>1.5</c:v>
                </c:pt>
                <c:pt idx="380">
                  <c:v>1.5</c:v>
                </c:pt>
                <c:pt idx="381">
                  <c:v>1.5</c:v>
                </c:pt>
                <c:pt idx="382">
                  <c:v>1.5</c:v>
                </c:pt>
                <c:pt idx="383">
                  <c:v>1.5</c:v>
                </c:pt>
                <c:pt idx="384">
                  <c:v>1.5</c:v>
                </c:pt>
                <c:pt idx="385">
                  <c:v>1.5</c:v>
                </c:pt>
                <c:pt idx="386">
                  <c:v>1.5</c:v>
                </c:pt>
                <c:pt idx="387">
                  <c:v>1.5</c:v>
                </c:pt>
                <c:pt idx="388">
                  <c:v>1.5</c:v>
                </c:pt>
                <c:pt idx="389">
                  <c:v>1.5</c:v>
                </c:pt>
                <c:pt idx="390">
                  <c:v>1.5</c:v>
                </c:pt>
                <c:pt idx="391">
                  <c:v>1.5</c:v>
                </c:pt>
                <c:pt idx="392">
                  <c:v>1.5</c:v>
                </c:pt>
                <c:pt idx="393">
                  <c:v>1.5</c:v>
                </c:pt>
                <c:pt idx="394">
                  <c:v>1.5</c:v>
                </c:pt>
                <c:pt idx="395">
                  <c:v>1.5</c:v>
                </c:pt>
                <c:pt idx="396">
                  <c:v>1.5</c:v>
                </c:pt>
                <c:pt idx="397">
                  <c:v>1.5</c:v>
                </c:pt>
                <c:pt idx="398">
                  <c:v>1.5</c:v>
                </c:pt>
                <c:pt idx="399">
                  <c:v>1.5</c:v>
                </c:pt>
                <c:pt idx="400">
                  <c:v>1.5</c:v>
                </c:pt>
                <c:pt idx="401">
                  <c:v>1.5</c:v>
                </c:pt>
                <c:pt idx="402">
                  <c:v>1.5</c:v>
                </c:pt>
                <c:pt idx="403">
                  <c:v>1.5</c:v>
                </c:pt>
                <c:pt idx="404">
                  <c:v>1.5</c:v>
                </c:pt>
                <c:pt idx="405">
                  <c:v>1.5</c:v>
                </c:pt>
                <c:pt idx="406">
                  <c:v>1.5</c:v>
                </c:pt>
                <c:pt idx="407">
                  <c:v>1.5</c:v>
                </c:pt>
                <c:pt idx="408">
                  <c:v>1.5</c:v>
                </c:pt>
                <c:pt idx="409">
                  <c:v>1.5</c:v>
                </c:pt>
                <c:pt idx="410">
                  <c:v>1.5</c:v>
                </c:pt>
                <c:pt idx="411">
                  <c:v>1.5</c:v>
                </c:pt>
                <c:pt idx="412">
                  <c:v>1.5</c:v>
                </c:pt>
                <c:pt idx="413">
                  <c:v>1.5</c:v>
                </c:pt>
                <c:pt idx="414">
                  <c:v>1.5</c:v>
                </c:pt>
                <c:pt idx="415">
                  <c:v>1.5</c:v>
                </c:pt>
                <c:pt idx="416">
                  <c:v>1.5</c:v>
                </c:pt>
                <c:pt idx="417">
                  <c:v>1.5</c:v>
                </c:pt>
                <c:pt idx="418">
                  <c:v>1.5</c:v>
                </c:pt>
                <c:pt idx="419">
                  <c:v>1.5</c:v>
                </c:pt>
                <c:pt idx="420">
                  <c:v>1.5</c:v>
                </c:pt>
                <c:pt idx="421">
                  <c:v>1.5</c:v>
                </c:pt>
                <c:pt idx="422">
                  <c:v>1.5</c:v>
                </c:pt>
                <c:pt idx="423">
                  <c:v>1.5</c:v>
                </c:pt>
                <c:pt idx="424">
                  <c:v>1.5</c:v>
                </c:pt>
                <c:pt idx="425">
                  <c:v>1.5</c:v>
                </c:pt>
                <c:pt idx="426">
                  <c:v>1.5</c:v>
                </c:pt>
                <c:pt idx="427">
                  <c:v>1.5</c:v>
                </c:pt>
                <c:pt idx="428">
                  <c:v>1.5</c:v>
                </c:pt>
                <c:pt idx="429">
                  <c:v>1.5</c:v>
                </c:pt>
                <c:pt idx="430">
                  <c:v>1.5</c:v>
                </c:pt>
                <c:pt idx="431">
                  <c:v>1.5</c:v>
                </c:pt>
                <c:pt idx="432">
                  <c:v>1.5</c:v>
                </c:pt>
                <c:pt idx="433">
                  <c:v>1.5</c:v>
                </c:pt>
                <c:pt idx="434">
                  <c:v>1.5</c:v>
                </c:pt>
                <c:pt idx="435">
                  <c:v>1.5</c:v>
                </c:pt>
                <c:pt idx="436">
                  <c:v>1.5</c:v>
                </c:pt>
                <c:pt idx="437">
                  <c:v>1.5</c:v>
                </c:pt>
                <c:pt idx="438">
                  <c:v>1.5</c:v>
                </c:pt>
                <c:pt idx="439">
                  <c:v>1.5</c:v>
                </c:pt>
                <c:pt idx="440">
                  <c:v>1.5</c:v>
                </c:pt>
                <c:pt idx="441">
                  <c:v>1.5</c:v>
                </c:pt>
                <c:pt idx="442">
                  <c:v>1.5</c:v>
                </c:pt>
                <c:pt idx="443">
                  <c:v>1.5</c:v>
                </c:pt>
                <c:pt idx="444">
                  <c:v>1.5</c:v>
                </c:pt>
                <c:pt idx="445">
                  <c:v>1.5</c:v>
                </c:pt>
                <c:pt idx="446">
                  <c:v>1.5</c:v>
                </c:pt>
                <c:pt idx="447">
                  <c:v>1.5</c:v>
                </c:pt>
                <c:pt idx="448">
                  <c:v>1.5</c:v>
                </c:pt>
                <c:pt idx="449">
                  <c:v>1.5</c:v>
                </c:pt>
                <c:pt idx="450">
                  <c:v>1.5</c:v>
                </c:pt>
                <c:pt idx="451">
                  <c:v>1.5</c:v>
                </c:pt>
                <c:pt idx="452">
                  <c:v>1.5</c:v>
                </c:pt>
                <c:pt idx="453">
                  <c:v>1.5</c:v>
                </c:pt>
                <c:pt idx="454">
                  <c:v>1.5</c:v>
                </c:pt>
                <c:pt idx="455">
                  <c:v>1.5</c:v>
                </c:pt>
                <c:pt idx="456">
                  <c:v>1.5</c:v>
                </c:pt>
                <c:pt idx="457">
                  <c:v>1.5</c:v>
                </c:pt>
                <c:pt idx="458">
                  <c:v>1.5</c:v>
                </c:pt>
                <c:pt idx="459">
                  <c:v>1.5</c:v>
                </c:pt>
                <c:pt idx="460">
                  <c:v>1.5</c:v>
                </c:pt>
                <c:pt idx="461">
                  <c:v>1.5</c:v>
                </c:pt>
                <c:pt idx="462">
                  <c:v>1.5</c:v>
                </c:pt>
                <c:pt idx="463">
                  <c:v>1.5</c:v>
                </c:pt>
                <c:pt idx="464">
                  <c:v>1.5</c:v>
                </c:pt>
                <c:pt idx="465">
                  <c:v>1.5</c:v>
                </c:pt>
                <c:pt idx="466">
                  <c:v>1.5</c:v>
                </c:pt>
                <c:pt idx="467">
                  <c:v>1.5</c:v>
                </c:pt>
                <c:pt idx="468">
                  <c:v>1.5</c:v>
                </c:pt>
                <c:pt idx="469">
                  <c:v>1.5</c:v>
                </c:pt>
                <c:pt idx="470">
                  <c:v>1.5</c:v>
                </c:pt>
                <c:pt idx="471">
                  <c:v>1.5</c:v>
                </c:pt>
                <c:pt idx="472">
                  <c:v>1.5</c:v>
                </c:pt>
                <c:pt idx="473">
                  <c:v>1.5</c:v>
                </c:pt>
                <c:pt idx="474">
                  <c:v>1.5</c:v>
                </c:pt>
                <c:pt idx="475">
                  <c:v>1.5</c:v>
                </c:pt>
                <c:pt idx="476">
                  <c:v>1.5</c:v>
                </c:pt>
                <c:pt idx="477">
                  <c:v>1.5</c:v>
                </c:pt>
                <c:pt idx="478">
                  <c:v>1.5</c:v>
                </c:pt>
                <c:pt idx="479">
                  <c:v>1.5</c:v>
                </c:pt>
                <c:pt idx="480">
                  <c:v>1.5</c:v>
                </c:pt>
                <c:pt idx="481">
                  <c:v>1.5</c:v>
                </c:pt>
                <c:pt idx="482">
                  <c:v>1.5</c:v>
                </c:pt>
                <c:pt idx="483">
                  <c:v>1.5</c:v>
                </c:pt>
                <c:pt idx="484">
                  <c:v>1.5</c:v>
                </c:pt>
                <c:pt idx="485">
                  <c:v>1.5</c:v>
                </c:pt>
                <c:pt idx="486">
                  <c:v>1.5</c:v>
                </c:pt>
                <c:pt idx="487">
                  <c:v>1.5</c:v>
                </c:pt>
                <c:pt idx="488">
                  <c:v>1.5</c:v>
                </c:pt>
                <c:pt idx="489">
                  <c:v>1.5</c:v>
                </c:pt>
                <c:pt idx="490">
                  <c:v>1.5</c:v>
                </c:pt>
                <c:pt idx="491">
                  <c:v>1.5</c:v>
                </c:pt>
                <c:pt idx="492">
                  <c:v>1.5</c:v>
                </c:pt>
                <c:pt idx="493">
                  <c:v>1.5</c:v>
                </c:pt>
                <c:pt idx="494">
                  <c:v>1.5</c:v>
                </c:pt>
                <c:pt idx="495">
                  <c:v>1.5</c:v>
                </c:pt>
                <c:pt idx="496">
                  <c:v>1.5</c:v>
                </c:pt>
                <c:pt idx="497">
                  <c:v>1.5</c:v>
                </c:pt>
                <c:pt idx="498">
                  <c:v>1.5</c:v>
                </c:pt>
                <c:pt idx="499">
                  <c:v>1.5</c:v>
                </c:pt>
                <c:pt idx="500">
                  <c:v>1.5</c:v>
                </c:pt>
                <c:pt idx="501">
                  <c:v>1.5</c:v>
                </c:pt>
                <c:pt idx="502">
                  <c:v>1.5</c:v>
                </c:pt>
                <c:pt idx="503">
                  <c:v>1.5</c:v>
                </c:pt>
                <c:pt idx="504">
                  <c:v>1.5</c:v>
                </c:pt>
                <c:pt idx="505">
                  <c:v>1.5</c:v>
                </c:pt>
                <c:pt idx="506">
                  <c:v>1.5</c:v>
                </c:pt>
                <c:pt idx="507">
                  <c:v>1.5</c:v>
                </c:pt>
                <c:pt idx="508">
                  <c:v>1.5</c:v>
                </c:pt>
                <c:pt idx="509">
                  <c:v>1.5</c:v>
                </c:pt>
                <c:pt idx="510">
                  <c:v>1.5</c:v>
                </c:pt>
                <c:pt idx="511">
                  <c:v>1.5</c:v>
                </c:pt>
                <c:pt idx="512">
                  <c:v>1.5</c:v>
                </c:pt>
                <c:pt idx="513">
                  <c:v>1.5</c:v>
                </c:pt>
                <c:pt idx="514">
                  <c:v>1.5</c:v>
                </c:pt>
                <c:pt idx="515">
                  <c:v>1.5</c:v>
                </c:pt>
                <c:pt idx="516">
                  <c:v>1.5</c:v>
                </c:pt>
                <c:pt idx="517">
                  <c:v>1.5</c:v>
                </c:pt>
                <c:pt idx="518">
                  <c:v>1.5</c:v>
                </c:pt>
                <c:pt idx="519">
                  <c:v>1.5</c:v>
                </c:pt>
                <c:pt idx="520">
                  <c:v>1.5</c:v>
                </c:pt>
                <c:pt idx="521">
                  <c:v>1.5</c:v>
                </c:pt>
                <c:pt idx="522">
                  <c:v>1.5</c:v>
                </c:pt>
                <c:pt idx="523">
                  <c:v>1.5</c:v>
                </c:pt>
                <c:pt idx="524">
                  <c:v>1.5</c:v>
                </c:pt>
                <c:pt idx="525">
                  <c:v>1.5</c:v>
                </c:pt>
                <c:pt idx="526">
                  <c:v>1.5</c:v>
                </c:pt>
                <c:pt idx="527">
                  <c:v>1.5</c:v>
                </c:pt>
                <c:pt idx="528">
                  <c:v>1.5</c:v>
                </c:pt>
                <c:pt idx="529">
                  <c:v>1.5</c:v>
                </c:pt>
                <c:pt idx="530">
                  <c:v>1.5</c:v>
                </c:pt>
                <c:pt idx="531">
                  <c:v>1.5</c:v>
                </c:pt>
                <c:pt idx="532">
                  <c:v>1.5</c:v>
                </c:pt>
                <c:pt idx="533">
                  <c:v>1.5</c:v>
                </c:pt>
                <c:pt idx="534">
                  <c:v>1.5</c:v>
                </c:pt>
                <c:pt idx="535">
                  <c:v>1.5</c:v>
                </c:pt>
                <c:pt idx="536">
                  <c:v>1.5</c:v>
                </c:pt>
                <c:pt idx="537">
                  <c:v>1.5</c:v>
                </c:pt>
                <c:pt idx="538">
                  <c:v>1.5</c:v>
                </c:pt>
                <c:pt idx="539">
                  <c:v>1.5</c:v>
                </c:pt>
                <c:pt idx="540">
                  <c:v>1.5</c:v>
                </c:pt>
                <c:pt idx="541">
                  <c:v>1.5</c:v>
                </c:pt>
                <c:pt idx="542">
                  <c:v>1.5</c:v>
                </c:pt>
                <c:pt idx="543">
                  <c:v>1.5</c:v>
                </c:pt>
                <c:pt idx="544">
                  <c:v>1.5</c:v>
                </c:pt>
                <c:pt idx="545">
                  <c:v>1.5</c:v>
                </c:pt>
                <c:pt idx="546">
                  <c:v>1.5</c:v>
                </c:pt>
                <c:pt idx="547">
                  <c:v>1.5</c:v>
                </c:pt>
                <c:pt idx="548">
                  <c:v>1.5</c:v>
                </c:pt>
                <c:pt idx="549">
                  <c:v>1.5</c:v>
                </c:pt>
                <c:pt idx="550">
                  <c:v>1.5</c:v>
                </c:pt>
                <c:pt idx="551">
                  <c:v>1.5</c:v>
                </c:pt>
                <c:pt idx="552">
                  <c:v>1.5</c:v>
                </c:pt>
                <c:pt idx="553">
                  <c:v>1.5</c:v>
                </c:pt>
                <c:pt idx="554">
                  <c:v>1.5</c:v>
                </c:pt>
                <c:pt idx="555">
                  <c:v>1.5</c:v>
                </c:pt>
                <c:pt idx="556">
                  <c:v>1.5</c:v>
                </c:pt>
                <c:pt idx="557">
                  <c:v>1.5</c:v>
                </c:pt>
                <c:pt idx="558">
                  <c:v>1.5</c:v>
                </c:pt>
                <c:pt idx="559">
                  <c:v>1.5</c:v>
                </c:pt>
                <c:pt idx="560">
                  <c:v>1.5</c:v>
                </c:pt>
                <c:pt idx="561">
                  <c:v>1.5</c:v>
                </c:pt>
                <c:pt idx="562">
                  <c:v>1.5</c:v>
                </c:pt>
                <c:pt idx="563">
                  <c:v>1.5</c:v>
                </c:pt>
                <c:pt idx="564">
                  <c:v>1.5</c:v>
                </c:pt>
                <c:pt idx="565">
                  <c:v>1.5</c:v>
                </c:pt>
                <c:pt idx="566">
                  <c:v>1.5</c:v>
                </c:pt>
                <c:pt idx="567">
                  <c:v>1.5</c:v>
                </c:pt>
                <c:pt idx="568">
                  <c:v>1.5</c:v>
                </c:pt>
                <c:pt idx="569">
                  <c:v>1.5</c:v>
                </c:pt>
                <c:pt idx="570">
                  <c:v>1.5</c:v>
                </c:pt>
                <c:pt idx="571">
                  <c:v>1.5</c:v>
                </c:pt>
                <c:pt idx="572">
                  <c:v>1.5</c:v>
                </c:pt>
                <c:pt idx="573">
                  <c:v>1.5</c:v>
                </c:pt>
                <c:pt idx="574">
                  <c:v>1.5</c:v>
                </c:pt>
                <c:pt idx="575">
                  <c:v>1.5</c:v>
                </c:pt>
                <c:pt idx="576">
                  <c:v>1.5</c:v>
                </c:pt>
                <c:pt idx="577">
                  <c:v>1.5</c:v>
                </c:pt>
                <c:pt idx="578">
                  <c:v>1.5</c:v>
                </c:pt>
                <c:pt idx="579">
                  <c:v>1.5</c:v>
                </c:pt>
                <c:pt idx="580">
                  <c:v>1.5</c:v>
                </c:pt>
                <c:pt idx="581">
                  <c:v>1.5</c:v>
                </c:pt>
                <c:pt idx="582">
                  <c:v>1.5</c:v>
                </c:pt>
                <c:pt idx="583">
                  <c:v>1.5</c:v>
                </c:pt>
                <c:pt idx="584">
                  <c:v>1.5</c:v>
                </c:pt>
                <c:pt idx="585">
                  <c:v>1.5</c:v>
                </c:pt>
                <c:pt idx="586">
                  <c:v>1.5</c:v>
                </c:pt>
                <c:pt idx="587">
                  <c:v>1.5</c:v>
                </c:pt>
                <c:pt idx="588">
                  <c:v>1.5</c:v>
                </c:pt>
                <c:pt idx="589">
                  <c:v>1.5</c:v>
                </c:pt>
                <c:pt idx="590">
                  <c:v>1.5</c:v>
                </c:pt>
                <c:pt idx="591">
                  <c:v>1.5</c:v>
                </c:pt>
                <c:pt idx="592">
                  <c:v>1.5</c:v>
                </c:pt>
                <c:pt idx="593">
                  <c:v>1.5</c:v>
                </c:pt>
                <c:pt idx="594">
                  <c:v>1.5</c:v>
                </c:pt>
                <c:pt idx="595">
                  <c:v>1.5</c:v>
                </c:pt>
                <c:pt idx="596">
                  <c:v>1.5</c:v>
                </c:pt>
                <c:pt idx="597">
                  <c:v>1.5</c:v>
                </c:pt>
                <c:pt idx="598">
                  <c:v>1.5</c:v>
                </c:pt>
                <c:pt idx="599">
                  <c:v>1.5</c:v>
                </c:pt>
                <c:pt idx="600">
                  <c:v>1.5</c:v>
                </c:pt>
                <c:pt idx="601">
                  <c:v>1.5</c:v>
                </c:pt>
                <c:pt idx="602">
                  <c:v>1.5</c:v>
                </c:pt>
                <c:pt idx="603">
                  <c:v>1.5</c:v>
                </c:pt>
                <c:pt idx="604">
                  <c:v>1.5</c:v>
                </c:pt>
                <c:pt idx="605">
                  <c:v>1.5</c:v>
                </c:pt>
                <c:pt idx="606">
                  <c:v>1.5</c:v>
                </c:pt>
                <c:pt idx="607">
                  <c:v>1.5</c:v>
                </c:pt>
                <c:pt idx="608">
                  <c:v>1.5</c:v>
                </c:pt>
                <c:pt idx="609">
                  <c:v>1.5</c:v>
                </c:pt>
                <c:pt idx="610">
                  <c:v>1.5</c:v>
                </c:pt>
                <c:pt idx="611">
                  <c:v>1.5</c:v>
                </c:pt>
                <c:pt idx="612">
                  <c:v>1.5</c:v>
                </c:pt>
                <c:pt idx="613">
                  <c:v>1.5</c:v>
                </c:pt>
                <c:pt idx="614">
                  <c:v>1.5</c:v>
                </c:pt>
                <c:pt idx="615">
                  <c:v>1.5</c:v>
                </c:pt>
                <c:pt idx="616">
                  <c:v>1.5</c:v>
                </c:pt>
                <c:pt idx="617">
                  <c:v>1.5</c:v>
                </c:pt>
                <c:pt idx="618">
                  <c:v>1.5</c:v>
                </c:pt>
                <c:pt idx="619">
                  <c:v>1.5</c:v>
                </c:pt>
                <c:pt idx="620">
                  <c:v>1.5</c:v>
                </c:pt>
                <c:pt idx="621">
                  <c:v>1.5</c:v>
                </c:pt>
                <c:pt idx="622">
                  <c:v>1.5</c:v>
                </c:pt>
                <c:pt idx="623">
                  <c:v>1.5</c:v>
                </c:pt>
                <c:pt idx="624">
                  <c:v>1.5</c:v>
                </c:pt>
                <c:pt idx="625">
                  <c:v>1.5</c:v>
                </c:pt>
                <c:pt idx="626">
                  <c:v>1.5</c:v>
                </c:pt>
                <c:pt idx="627">
                  <c:v>1.5</c:v>
                </c:pt>
                <c:pt idx="628">
                  <c:v>1.5</c:v>
                </c:pt>
                <c:pt idx="629">
                  <c:v>1.5</c:v>
                </c:pt>
                <c:pt idx="630">
                  <c:v>1.5</c:v>
                </c:pt>
                <c:pt idx="631">
                  <c:v>1.5</c:v>
                </c:pt>
                <c:pt idx="632">
                  <c:v>1.5</c:v>
                </c:pt>
                <c:pt idx="633">
                  <c:v>1.5</c:v>
                </c:pt>
                <c:pt idx="634">
                  <c:v>1.5</c:v>
                </c:pt>
                <c:pt idx="635">
                  <c:v>1.5</c:v>
                </c:pt>
                <c:pt idx="636">
                  <c:v>1.5</c:v>
                </c:pt>
                <c:pt idx="637">
                  <c:v>1.5</c:v>
                </c:pt>
                <c:pt idx="638">
                  <c:v>1.5</c:v>
                </c:pt>
                <c:pt idx="639">
                  <c:v>1.5</c:v>
                </c:pt>
                <c:pt idx="640">
                  <c:v>1.5</c:v>
                </c:pt>
                <c:pt idx="641">
                  <c:v>1.5</c:v>
                </c:pt>
                <c:pt idx="642">
                  <c:v>1.5</c:v>
                </c:pt>
                <c:pt idx="643">
                  <c:v>1.5</c:v>
                </c:pt>
                <c:pt idx="644">
                  <c:v>1.5</c:v>
                </c:pt>
                <c:pt idx="645">
                  <c:v>1.5</c:v>
                </c:pt>
                <c:pt idx="646">
                  <c:v>1.5</c:v>
                </c:pt>
                <c:pt idx="647">
                  <c:v>1.5</c:v>
                </c:pt>
                <c:pt idx="648">
                  <c:v>1.5</c:v>
                </c:pt>
                <c:pt idx="649">
                  <c:v>1.5</c:v>
                </c:pt>
                <c:pt idx="650">
                  <c:v>1.5</c:v>
                </c:pt>
                <c:pt idx="651">
                  <c:v>1.5</c:v>
                </c:pt>
                <c:pt idx="652">
                  <c:v>1.5</c:v>
                </c:pt>
                <c:pt idx="653">
                  <c:v>1.5</c:v>
                </c:pt>
                <c:pt idx="654">
                  <c:v>1.5</c:v>
                </c:pt>
                <c:pt idx="655">
                  <c:v>1.5</c:v>
                </c:pt>
                <c:pt idx="656">
                  <c:v>1.5</c:v>
                </c:pt>
                <c:pt idx="657">
                  <c:v>1.5</c:v>
                </c:pt>
                <c:pt idx="658">
                  <c:v>1.5</c:v>
                </c:pt>
                <c:pt idx="659">
                  <c:v>1.5</c:v>
                </c:pt>
                <c:pt idx="660">
                  <c:v>1.5</c:v>
                </c:pt>
                <c:pt idx="661">
                  <c:v>1.5</c:v>
                </c:pt>
                <c:pt idx="662">
                  <c:v>1.5</c:v>
                </c:pt>
                <c:pt idx="663">
                  <c:v>1.5</c:v>
                </c:pt>
                <c:pt idx="664">
                  <c:v>1.5</c:v>
                </c:pt>
                <c:pt idx="665">
                  <c:v>1.5</c:v>
                </c:pt>
                <c:pt idx="666">
                  <c:v>1.5</c:v>
                </c:pt>
                <c:pt idx="667">
                  <c:v>1.5</c:v>
                </c:pt>
                <c:pt idx="668">
                  <c:v>1.5</c:v>
                </c:pt>
                <c:pt idx="669">
                  <c:v>1.5</c:v>
                </c:pt>
                <c:pt idx="670">
                  <c:v>1.5</c:v>
                </c:pt>
                <c:pt idx="671">
                  <c:v>1.5</c:v>
                </c:pt>
                <c:pt idx="672">
                  <c:v>1.5</c:v>
                </c:pt>
                <c:pt idx="673">
                  <c:v>1.5</c:v>
                </c:pt>
                <c:pt idx="674">
                  <c:v>1.5</c:v>
                </c:pt>
                <c:pt idx="675">
                  <c:v>1.5</c:v>
                </c:pt>
                <c:pt idx="676">
                  <c:v>1.5</c:v>
                </c:pt>
                <c:pt idx="677">
                  <c:v>1.5</c:v>
                </c:pt>
                <c:pt idx="678">
                  <c:v>1.5</c:v>
                </c:pt>
                <c:pt idx="679">
                  <c:v>1.5</c:v>
                </c:pt>
                <c:pt idx="680">
                  <c:v>1.5</c:v>
                </c:pt>
                <c:pt idx="681">
                  <c:v>1.5</c:v>
                </c:pt>
                <c:pt idx="682">
                  <c:v>1.5</c:v>
                </c:pt>
                <c:pt idx="683">
                  <c:v>1.5</c:v>
                </c:pt>
                <c:pt idx="684">
                  <c:v>1.5</c:v>
                </c:pt>
                <c:pt idx="685">
                  <c:v>1.5</c:v>
                </c:pt>
                <c:pt idx="686">
                  <c:v>1.5</c:v>
                </c:pt>
                <c:pt idx="687">
                  <c:v>1.5</c:v>
                </c:pt>
                <c:pt idx="688">
                  <c:v>1.5</c:v>
                </c:pt>
                <c:pt idx="689">
                  <c:v>1.5</c:v>
                </c:pt>
                <c:pt idx="690">
                  <c:v>1.5</c:v>
                </c:pt>
                <c:pt idx="691">
                  <c:v>1.5</c:v>
                </c:pt>
                <c:pt idx="692">
                  <c:v>1.5</c:v>
                </c:pt>
                <c:pt idx="693">
                  <c:v>1.5</c:v>
                </c:pt>
                <c:pt idx="694">
                  <c:v>1.5</c:v>
                </c:pt>
                <c:pt idx="695">
                  <c:v>1.5</c:v>
                </c:pt>
                <c:pt idx="696">
                  <c:v>1.5</c:v>
                </c:pt>
                <c:pt idx="697">
                  <c:v>1.5</c:v>
                </c:pt>
                <c:pt idx="698">
                  <c:v>1.5</c:v>
                </c:pt>
                <c:pt idx="699">
                  <c:v>1.5</c:v>
                </c:pt>
                <c:pt idx="700">
                  <c:v>1.5</c:v>
                </c:pt>
                <c:pt idx="701">
                  <c:v>1.5</c:v>
                </c:pt>
                <c:pt idx="702">
                  <c:v>1.5</c:v>
                </c:pt>
                <c:pt idx="703">
                  <c:v>1.5</c:v>
                </c:pt>
                <c:pt idx="704">
                  <c:v>1.5</c:v>
                </c:pt>
                <c:pt idx="705">
                  <c:v>1.5</c:v>
                </c:pt>
                <c:pt idx="706">
                  <c:v>1.5</c:v>
                </c:pt>
                <c:pt idx="707">
                  <c:v>1.5</c:v>
                </c:pt>
                <c:pt idx="708">
                  <c:v>1.5</c:v>
                </c:pt>
                <c:pt idx="709">
                  <c:v>1.5</c:v>
                </c:pt>
                <c:pt idx="710">
                  <c:v>1.5</c:v>
                </c:pt>
                <c:pt idx="711">
                  <c:v>1.5</c:v>
                </c:pt>
                <c:pt idx="712">
                  <c:v>1.5</c:v>
                </c:pt>
                <c:pt idx="713">
                  <c:v>1.5</c:v>
                </c:pt>
                <c:pt idx="714">
                  <c:v>1.5</c:v>
                </c:pt>
                <c:pt idx="715">
                  <c:v>1.5</c:v>
                </c:pt>
                <c:pt idx="716">
                  <c:v>1.5</c:v>
                </c:pt>
                <c:pt idx="717">
                  <c:v>1.5</c:v>
                </c:pt>
                <c:pt idx="718">
                  <c:v>1.5</c:v>
                </c:pt>
                <c:pt idx="719">
                  <c:v>1.5</c:v>
                </c:pt>
              </c:numCache>
            </c:numRef>
          </c:val>
        </c:ser>
        <c:marker val="1"/>
        <c:axId val="82011264"/>
        <c:axId val="82013568"/>
      </c:lineChart>
      <c:scatterChart>
        <c:scatterStyle val="lineMarker"/>
        <c:ser>
          <c:idx val="12"/>
          <c:order val="1"/>
          <c:tx>
            <c:strRef>
              <c:f>圖表資料!$T$1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圖表資料!$T$2:$T$721</c:f>
              <c:numCache>
                <c:formatCode>General</c:formatCode>
                <c:ptCount val="720"/>
              </c:numCache>
            </c:numRef>
          </c:yVal>
        </c:ser>
        <c:axId val="82032128"/>
        <c:axId val="82033664"/>
      </c:scatterChart>
      <c:catAx>
        <c:axId val="820112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0"/>
        <c:tickLblPos val="nextTo"/>
        <c:crossAx val="82013568"/>
        <c:crosses val="autoZero"/>
        <c:auto val="1"/>
        <c:lblAlgn val="ctr"/>
        <c:lblOffset val="100"/>
      </c:catAx>
      <c:valAx>
        <c:axId val="820135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82011264"/>
        <c:crosses val="autoZero"/>
        <c:crossBetween val="between"/>
      </c:valAx>
      <c:valAx>
        <c:axId val="82032128"/>
        <c:scaling>
          <c:orientation val="minMax"/>
        </c:scaling>
        <c:axPos val="t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82033664"/>
        <c:crosses val="max"/>
        <c:crossBetween val="midCat"/>
      </c:valAx>
      <c:valAx>
        <c:axId val="82033664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82032128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4499999999999997"/>
          <c:y val="9.193245778611632E-2"/>
          <c:w val="0.38874999999999998"/>
          <c:h val="0.1050656660412758"/>
        </c:manualLayout>
      </c:layout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strRef>
          <c:f>月報表!$H$44</c:f>
          <c:strCache>
            <c:ptCount val="1"/>
            <c:pt idx="0">
              <c:v>TSP小時趨勢圖</c:v>
            </c:pt>
          </c:strCache>
        </c:strRef>
      </c:tx>
      <c:spPr>
        <a:noFill/>
        <a:ln w="25400">
          <a:noFill/>
        </a:ln>
      </c:spPr>
      <c:txPr>
        <a:bodyPr/>
        <a:lstStyle/>
        <a:p>
          <a:pPr>
            <a:defRPr/>
          </a:pPr>
          <a:endParaRPr lang="zh-TW"/>
        </a:p>
      </c:txPr>
    </c:title>
    <c:plotArea>
      <c:layout>
        <c:manualLayout>
          <c:layoutTarget val="inner"/>
          <c:xMode val="edge"/>
          <c:yMode val="edge"/>
          <c:x val="6.1185468451242828E-2"/>
          <c:y val="0.24953095684803001"/>
          <c:w val="0.87476099426386233"/>
          <c:h val="0.66979362101313322"/>
        </c:manualLayout>
      </c:layout>
      <c:lineChart>
        <c:grouping val="standard"/>
        <c:ser>
          <c:idx val="11"/>
          <c:order val="0"/>
          <c:tx>
            <c:strRef>
              <c:f>圖表資料!$P$1</c:f>
              <c:strCache>
                <c:ptCount val="1"/>
                <c:pt idx="0">
                  <c:v>TSP
UG/M3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圖表資料!$P$2:$P$721</c:f>
              <c:numCache>
                <c:formatCode>General</c:formatCode>
                <c:ptCount val="720"/>
              </c:numCache>
            </c:numRef>
          </c:val>
        </c:ser>
        <c:ser>
          <c:idx val="13"/>
          <c:order val="2"/>
          <c:tx>
            <c:strRef>
              <c:f>圖表資料!$AG$1</c:f>
              <c:strCache>
                <c:ptCount val="1"/>
                <c:pt idx="0">
                  <c:v>TSP內控值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圖表資料!$AG$2:$AG$721</c:f>
              <c:numCache>
                <c:formatCode>General</c:formatCode>
                <c:ptCount val="720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250</c:v>
                </c:pt>
                <c:pt idx="28">
                  <c:v>250</c:v>
                </c:pt>
                <c:pt idx="29">
                  <c:v>250</c:v>
                </c:pt>
                <c:pt idx="30">
                  <c:v>250</c:v>
                </c:pt>
                <c:pt idx="31">
                  <c:v>250</c:v>
                </c:pt>
                <c:pt idx="32">
                  <c:v>250</c:v>
                </c:pt>
                <c:pt idx="33">
                  <c:v>250</c:v>
                </c:pt>
                <c:pt idx="34">
                  <c:v>250</c:v>
                </c:pt>
                <c:pt idx="35">
                  <c:v>250</c:v>
                </c:pt>
                <c:pt idx="36">
                  <c:v>250</c:v>
                </c:pt>
                <c:pt idx="37">
                  <c:v>250</c:v>
                </c:pt>
                <c:pt idx="38">
                  <c:v>250</c:v>
                </c:pt>
                <c:pt idx="39">
                  <c:v>250</c:v>
                </c:pt>
                <c:pt idx="40">
                  <c:v>250</c:v>
                </c:pt>
                <c:pt idx="41">
                  <c:v>250</c:v>
                </c:pt>
                <c:pt idx="42">
                  <c:v>250</c:v>
                </c:pt>
                <c:pt idx="43">
                  <c:v>250</c:v>
                </c:pt>
                <c:pt idx="44">
                  <c:v>250</c:v>
                </c:pt>
                <c:pt idx="45">
                  <c:v>250</c:v>
                </c:pt>
                <c:pt idx="46">
                  <c:v>250</c:v>
                </c:pt>
                <c:pt idx="47">
                  <c:v>250</c:v>
                </c:pt>
                <c:pt idx="48">
                  <c:v>250</c:v>
                </c:pt>
                <c:pt idx="49">
                  <c:v>250</c:v>
                </c:pt>
                <c:pt idx="50">
                  <c:v>250</c:v>
                </c:pt>
                <c:pt idx="51">
                  <c:v>250</c:v>
                </c:pt>
                <c:pt idx="52">
                  <c:v>250</c:v>
                </c:pt>
                <c:pt idx="53">
                  <c:v>250</c:v>
                </c:pt>
                <c:pt idx="54">
                  <c:v>250</c:v>
                </c:pt>
                <c:pt idx="55">
                  <c:v>250</c:v>
                </c:pt>
                <c:pt idx="56">
                  <c:v>250</c:v>
                </c:pt>
                <c:pt idx="57">
                  <c:v>250</c:v>
                </c:pt>
                <c:pt idx="58">
                  <c:v>250</c:v>
                </c:pt>
                <c:pt idx="59">
                  <c:v>250</c:v>
                </c:pt>
                <c:pt idx="60">
                  <c:v>250</c:v>
                </c:pt>
                <c:pt idx="61">
                  <c:v>250</c:v>
                </c:pt>
                <c:pt idx="62">
                  <c:v>250</c:v>
                </c:pt>
                <c:pt idx="63">
                  <c:v>250</c:v>
                </c:pt>
                <c:pt idx="64">
                  <c:v>250</c:v>
                </c:pt>
                <c:pt idx="65">
                  <c:v>250</c:v>
                </c:pt>
                <c:pt idx="66">
                  <c:v>250</c:v>
                </c:pt>
                <c:pt idx="67">
                  <c:v>250</c:v>
                </c:pt>
                <c:pt idx="68">
                  <c:v>250</c:v>
                </c:pt>
                <c:pt idx="69">
                  <c:v>250</c:v>
                </c:pt>
                <c:pt idx="70">
                  <c:v>250</c:v>
                </c:pt>
                <c:pt idx="71">
                  <c:v>250</c:v>
                </c:pt>
                <c:pt idx="72">
                  <c:v>250</c:v>
                </c:pt>
                <c:pt idx="73">
                  <c:v>250</c:v>
                </c:pt>
                <c:pt idx="74">
                  <c:v>250</c:v>
                </c:pt>
                <c:pt idx="75">
                  <c:v>250</c:v>
                </c:pt>
                <c:pt idx="76">
                  <c:v>250</c:v>
                </c:pt>
                <c:pt idx="77">
                  <c:v>250</c:v>
                </c:pt>
                <c:pt idx="78">
                  <c:v>250</c:v>
                </c:pt>
                <c:pt idx="79">
                  <c:v>250</c:v>
                </c:pt>
                <c:pt idx="80">
                  <c:v>250</c:v>
                </c:pt>
                <c:pt idx="81">
                  <c:v>250</c:v>
                </c:pt>
                <c:pt idx="82">
                  <c:v>250</c:v>
                </c:pt>
                <c:pt idx="83">
                  <c:v>250</c:v>
                </c:pt>
                <c:pt idx="84">
                  <c:v>250</c:v>
                </c:pt>
                <c:pt idx="85">
                  <c:v>250</c:v>
                </c:pt>
                <c:pt idx="86">
                  <c:v>250</c:v>
                </c:pt>
                <c:pt idx="87">
                  <c:v>250</c:v>
                </c:pt>
                <c:pt idx="88">
                  <c:v>250</c:v>
                </c:pt>
                <c:pt idx="89">
                  <c:v>250</c:v>
                </c:pt>
                <c:pt idx="90">
                  <c:v>250</c:v>
                </c:pt>
                <c:pt idx="91">
                  <c:v>250</c:v>
                </c:pt>
                <c:pt idx="92">
                  <c:v>250</c:v>
                </c:pt>
                <c:pt idx="93">
                  <c:v>250</c:v>
                </c:pt>
                <c:pt idx="94">
                  <c:v>250</c:v>
                </c:pt>
                <c:pt idx="95">
                  <c:v>250</c:v>
                </c:pt>
                <c:pt idx="96">
                  <c:v>250</c:v>
                </c:pt>
                <c:pt idx="97">
                  <c:v>250</c:v>
                </c:pt>
                <c:pt idx="98">
                  <c:v>250</c:v>
                </c:pt>
                <c:pt idx="99">
                  <c:v>250</c:v>
                </c:pt>
                <c:pt idx="100">
                  <c:v>250</c:v>
                </c:pt>
                <c:pt idx="101">
                  <c:v>250</c:v>
                </c:pt>
                <c:pt idx="102">
                  <c:v>250</c:v>
                </c:pt>
                <c:pt idx="103">
                  <c:v>250</c:v>
                </c:pt>
                <c:pt idx="104">
                  <c:v>250</c:v>
                </c:pt>
                <c:pt idx="105">
                  <c:v>250</c:v>
                </c:pt>
                <c:pt idx="106">
                  <c:v>250</c:v>
                </c:pt>
                <c:pt idx="107">
                  <c:v>250</c:v>
                </c:pt>
                <c:pt idx="108">
                  <c:v>250</c:v>
                </c:pt>
                <c:pt idx="109">
                  <c:v>250</c:v>
                </c:pt>
                <c:pt idx="110">
                  <c:v>250</c:v>
                </c:pt>
                <c:pt idx="111">
                  <c:v>250</c:v>
                </c:pt>
                <c:pt idx="112">
                  <c:v>250</c:v>
                </c:pt>
                <c:pt idx="113">
                  <c:v>250</c:v>
                </c:pt>
                <c:pt idx="114">
                  <c:v>250</c:v>
                </c:pt>
                <c:pt idx="115">
                  <c:v>250</c:v>
                </c:pt>
                <c:pt idx="116">
                  <c:v>250</c:v>
                </c:pt>
                <c:pt idx="117">
                  <c:v>250</c:v>
                </c:pt>
                <c:pt idx="118">
                  <c:v>250</c:v>
                </c:pt>
                <c:pt idx="119">
                  <c:v>250</c:v>
                </c:pt>
                <c:pt idx="120">
                  <c:v>250</c:v>
                </c:pt>
                <c:pt idx="121">
                  <c:v>250</c:v>
                </c:pt>
                <c:pt idx="122">
                  <c:v>250</c:v>
                </c:pt>
                <c:pt idx="123">
                  <c:v>250</c:v>
                </c:pt>
                <c:pt idx="124">
                  <c:v>250</c:v>
                </c:pt>
                <c:pt idx="125">
                  <c:v>250</c:v>
                </c:pt>
                <c:pt idx="126">
                  <c:v>250</c:v>
                </c:pt>
                <c:pt idx="127">
                  <c:v>250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250</c:v>
                </c:pt>
                <c:pt idx="132">
                  <c:v>250</c:v>
                </c:pt>
                <c:pt idx="133">
                  <c:v>250</c:v>
                </c:pt>
                <c:pt idx="134">
                  <c:v>250</c:v>
                </c:pt>
                <c:pt idx="135">
                  <c:v>250</c:v>
                </c:pt>
                <c:pt idx="136">
                  <c:v>250</c:v>
                </c:pt>
                <c:pt idx="137">
                  <c:v>250</c:v>
                </c:pt>
                <c:pt idx="138">
                  <c:v>250</c:v>
                </c:pt>
                <c:pt idx="139">
                  <c:v>250</c:v>
                </c:pt>
                <c:pt idx="140">
                  <c:v>250</c:v>
                </c:pt>
                <c:pt idx="141">
                  <c:v>250</c:v>
                </c:pt>
                <c:pt idx="142">
                  <c:v>250</c:v>
                </c:pt>
                <c:pt idx="143">
                  <c:v>250</c:v>
                </c:pt>
                <c:pt idx="144">
                  <c:v>250</c:v>
                </c:pt>
                <c:pt idx="145">
                  <c:v>250</c:v>
                </c:pt>
                <c:pt idx="146">
                  <c:v>250</c:v>
                </c:pt>
                <c:pt idx="147">
                  <c:v>250</c:v>
                </c:pt>
                <c:pt idx="148">
                  <c:v>250</c:v>
                </c:pt>
                <c:pt idx="149">
                  <c:v>250</c:v>
                </c:pt>
                <c:pt idx="150">
                  <c:v>250</c:v>
                </c:pt>
                <c:pt idx="151">
                  <c:v>250</c:v>
                </c:pt>
                <c:pt idx="152">
                  <c:v>250</c:v>
                </c:pt>
                <c:pt idx="153">
                  <c:v>250</c:v>
                </c:pt>
                <c:pt idx="154">
                  <c:v>250</c:v>
                </c:pt>
                <c:pt idx="155">
                  <c:v>250</c:v>
                </c:pt>
                <c:pt idx="156">
                  <c:v>250</c:v>
                </c:pt>
                <c:pt idx="157">
                  <c:v>250</c:v>
                </c:pt>
                <c:pt idx="158">
                  <c:v>250</c:v>
                </c:pt>
                <c:pt idx="159">
                  <c:v>250</c:v>
                </c:pt>
                <c:pt idx="160">
                  <c:v>250</c:v>
                </c:pt>
                <c:pt idx="161">
                  <c:v>250</c:v>
                </c:pt>
                <c:pt idx="162">
                  <c:v>250</c:v>
                </c:pt>
                <c:pt idx="163">
                  <c:v>250</c:v>
                </c:pt>
                <c:pt idx="164">
                  <c:v>250</c:v>
                </c:pt>
                <c:pt idx="165">
                  <c:v>250</c:v>
                </c:pt>
                <c:pt idx="166">
                  <c:v>250</c:v>
                </c:pt>
                <c:pt idx="167">
                  <c:v>250</c:v>
                </c:pt>
                <c:pt idx="168">
                  <c:v>250</c:v>
                </c:pt>
                <c:pt idx="169">
                  <c:v>250</c:v>
                </c:pt>
                <c:pt idx="170">
                  <c:v>250</c:v>
                </c:pt>
                <c:pt idx="171">
                  <c:v>250</c:v>
                </c:pt>
                <c:pt idx="172">
                  <c:v>250</c:v>
                </c:pt>
                <c:pt idx="173">
                  <c:v>250</c:v>
                </c:pt>
                <c:pt idx="174">
                  <c:v>250</c:v>
                </c:pt>
                <c:pt idx="175">
                  <c:v>250</c:v>
                </c:pt>
                <c:pt idx="176">
                  <c:v>250</c:v>
                </c:pt>
                <c:pt idx="177">
                  <c:v>250</c:v>
                </c:pt>
                <c:pt idx="178">
                  <c:v>250</c:v>
                </c:pt>
                <c:pt idx="179">
                  <c:v>250</c:v>
                </c:pt>
                <c:pt idx="180">
                  <c:v>250</c:v>
                </c:pt>
                <c:pt idx="181">
                  <c:v>250</c:v>
                </c:pt>
                <c:pt idx="182">
                  <c:v>250</c:v>
                </c:pt>
                <c:pt idx="183">
                  <c:v>250</c:v>
                </c:pt>
                <c:pt idx="184">
                  <c:v>250</c:v>
                </c:pt>
                <c:pt idx="185">
                  <c:v>250</c:v>
                </c:pt>
                <c:pt idx="186">
                  <c:v>250</c:v>
                </c:pt>
                <c:pt idx="187">
                  <c:v>250</c:v>
                </c:pt>
                <c:pt idx="188">
                  <c:v>250</c:v>
                </c:pt>
                <c:pt idx="189">
                  <c:v>250</c:v>
                </c:pt>
                <c:pt idx="190">
                  <c:v>250</c:v>
                </c:pt>
                <c:pt idx="191">
                  <c:v>250</c:v>
                </c:pt>
                <c:pt idx="192">
                  <c:v>250</c:v>
                </c:pt>
                <c:pt idx="193">
                  <c:v>250</c:v>
                </c:pt>
                <c:pt idx="194">
                  <c:v>250</c:v>
                </c:pt>
                <c:pt idx="195">
                  <c:v>250</c:v>
                </c:pt>
                <c:pt idx="196">
                  <c:v>250</c:v>
                </c:pt>
                <c:pt idx="197">
                  <c:v>250</c:v>
                </c:pt>
                <c:pt idx="198">
                  <c:v>250</c:v>
                </c:pt>
                <c:pt idx="199">
                  <c:v>250</c:v>
                </c:pt>
                <c:pt idx="200">
                  <c:v>250</c:v>
                </c:pt>
                <c:pt idx="201">
                  <c:v>250</c:v>
                </c:pt>
                <c:pt idx="202">
                  <c:v>250</c:v>
                </c:pt>
                <c:pt idx="203">
                  <c:v>250</c:v>
                </c:pt>
                <c:pt idx="204">
                  <c:v>250</c:v>
                </c:pt>
                <c:pt idx="205">
                  <c:v>250</c:v>
                </c:pt>
                <c:pt idx="206">
                  <c:v>250</c:v>
                </c:pt>
                <c:pt idx="207">
                  <c:v>250</c:v>
                </c:pt>
                <c:pt idx="208">
                  <c:v>250</c:v>
                </c:pt>
                <c:pt idx="209">
                  <c:v>250</c:v>
                </c:pt>
                <c:pt idx="210">
                  <c:v>250</c:v>
                </c:pt>
                <c:pt idx="211">
                  <c:v>250</c:v>
                </c:pt>
                <c:pt idx="212">
                  <c:v>250</c:v>
                </c:pt>
                <c:pt idx="213">
                  <c:v>250</c:v>
                </c:pt>
                <c:pt idx="214">
                  <c:v>250</c:v>
                </c:pt>
                <c:pt idx="215">
                  <c:v>250</c:v>
                </c:pt>
                <c:pt idx="216">
                  <c:v>250</c:v>
                </c:pt>
                <c:pt idx="217">
                  <c:v>250</c:v>
                </c:pt>
                <c:pt idx="218">
                  <c:v>250</c:v>
                </c:pt>
                <c:pt idx="219">
                  <c:v>250</c:v>
                </c:pt>
                <c:pt idx="220">
                  <c:v>250</c:v>
                </c:pt>
                <c:pt idx="221">
                  <c:v>250</c:v>
                </c:pt>
                <c:pt idx="222">
                  <c:v>250</c:v>
                </c:pt>
                <c:pt idx="223">
                  <c:v>250</c:v>
                </c:pt>
                <c:pt idx="224">
                  <c:v>250</c:v>
                </c:pt>
                <c:pt idx="225">
                  <c:v>250</c:v>
                </c:pt>
                <c:pt idx="226">
                  <c:v>250</c:v>
                </c:pt>
                <c:pt idx="227">
                  <c:v>250</c:v>
                </c:pt>
                <c:pt idx="228">
                  <c:v>250</c:v>
                </c:pt>
                <c:pt idx="229">
                  <c:v>250</c:v>
                </c:pt>
                <c:pt idx="230">
                  <c:v>250</c:v>
                </c:pt>
                <c:pt idx="231">
                  <c:v>250</c:v>
                </c:pt>
                <c:pt idx="232">
                  <c:v>250</c:v>
                </c:pt>
                <c:pt idx="233">
                  <c:v>250</c:v>
                </c:pt>
                <c:pt idx="234">
                  <c:v>250</c:v>
                </c:pt>
                <c:pt idx="235">
                  <c:v>250</c:v>
                </c:pt>
                <c:pt idx="236">
                  <c:v>250</c:v>
                </c:pt>
                <c:pt idx="237">
                  <c:v>250</c:v>
                </c:pt>
                <c:pt idx="238">
                  <c:v>250</c:v>
                </c:pt>
                <c:pt idx="239">
                  <c:v>250</c:v>
                </c:pt>
                <c:pt idx="240">
                  <c:v>250</c:v>
                </c:pt>
                <c:pt idx="241">
                  <c:v>250</c:v>
                </c:pt>
                <c:pt idx="242">
                  <c:v>250</c:v>
                </c:pt>
                <c:pt idx="243">
                  <c:v>250</c:v>
                </c:pt>
                <c:pt idx="244">
                  <c:v>250</c:v>
                </c:pt>
                <c:pt idx="245">
                  <c:v>250</c:v>
                </c:pt>
                <c:pt idx="246">
                  <c:v>250</c:v>
                </c:pt>
                <c:pt idx="247">
                  <c:v>250</c:v>
                </c:pt>
                <c:pt idx="248">
                  <c:v>250</c:v>
                </c:pt>
                <c:pt idx="249">
                  <c:v>250</c:v>
                </c:pt>
                <c:pt idx="250">
                  <c:v>250</c:v>
                </c:pt>
                <c:pt idx="251">
                  <c:v>250</c:v>
                </c:pt>
                <c:pt idx="252">
                  <c:v>250</c:v>
                </c:pt>
                <c:pt idx="253">
                  <c:v>250</c:v>
                </c:pt>
                <c:pt idx="254">
                  <c:v>250</c:v>
                </c:pt>
                <c:pt idx="255">
                  <c:v>250</c:v>
                </c:pt>
                <c:pt idx="256">
                  <c:v>250</c:v>
                </c:pt>
                <c:pt idx="257">
                  <c:v>250</c:v>
                </c:pt>
                <c:pt idx="258">
                  <c:v>250</c:v>
                </c:pt>
                <c:pt idx="259">
                  <c:v>250</c:v>
                </c:pt>
                <c:pt idx="260">
                  <c:v>250</c:v>
                </c:pt>
                <c:pt idx="261">
                  <c:v>250</c:v>
                </c:pt>
                <c:pt idx="262">
                  <c:v>250</c:v>
                </c:pt>
                <c:pt idx="263">
                  <c:v>250</c:v>
                </c:pt>
                <c:pt idx="264">
                  <c:v>250</c:v>
                </c:pt>
                <c:pt idx="265">
                  <c:v>250</c:v>
                </c:pt>
                <c:pt idx="266">
                  <c:v>250</c:v>
                </c:pt>
                <c:pt idx="267">
                  <c:v>250</c:v>
                </c:pt>
                <c:pt idx="268">
                  <c:v>250</c:v>
                </c:pt>
                <c:pt idx="269">
                  <c:v>250</c:v>
                </c:pt>
                <c:pt idx="270">
                  <c:v>250</c:v>
                </c:pt>
                <c:pt idx="271">
                  <c:v>250</c:v>
                </c:pt>
                <c:pt idx="272">
                  <c:v>250</c:v>
                </c:pt>
                <c:pt idx="273">
                  <c:v>250</c:v>
                </c:pt>
                <c:pt idx="274">
                  <c:v>250</c:v>
                </c:pt>
                <c:pt idx="275">
                  <c:v>250</c:v>
                </c:pt>
                <c:pt idx="276">
                  <c:v>250</c:v>
                </c:pt>
                <c:pt idx="277">
                  <c:v>250</c:v>
                </c:pt>
                <c:pt idx="278">
                  <c:v>250</c:v>
                </c:pt>
                <c:pt idx="279">
                  <c:v>250</c:v>
                </c:pt>
                <c:pt idx="280">
                  <c:v>250</c:v>
                </c:pt>
                <c:pt idx="281">
                  <c:v>250</c:v>
                </c:pt>
                <c:pt idx="282">
                  <c:v>250</c:v>
                </c:pt>
                <c:pt idx="283">
                  <c:v>250</c:v>
                </c:pt>
                <c:pt idx="284">
                  <c:v>250</c:v>
                </c:pt>
                <c:pt idx="285">
                  <c:v>250</c:v>
                </c:pt>
                <c:pt idx="286">
                  <c:v>250</c:v>
                </c:pt>
                <c:pt idx="287">
                  <c:v>250</c:v>
                </c:pt>
                <c:pt idx="288">
                  <c:v>250</c:v>
                </c:pt>
                <c:pt idx="289">
                  <c:v>250</c:v>
                </c:pt>
                <c:pt idx="290">
                  <c:v>250</c:v>
                </c:pt>
                <c:pt idx="291">
                  <c:v>250</c:v>
                </c:pt>
                <c:pt idx="292">
                  <c:v>250</c:v>
                </c:pt>
                <c:pt idx="293">
                  <c:v>250</c:v>
                </c:pt>
                <c:pt idx="294">
                  <c:v>250</c:v>
                </c:pt>
                <c:pt idx="295">
                  <c:v>250</c:v>
                </c:pt>
                <c:pt idx="296">
                  <c:v>250</c:v>
                </c:pt>
                <c:pt idx="297">
                  <c:v>250</c:v>
                </c:pt>
                <c:pt idx="298">
                  <c:v>250</c:v>
                </c:pt>
                <c:pt idx="299">
                  <c:v>250</c:v>
                </c:pt>
                <c:pt idx="300">
                  <c:v>250</c:v>
                </c:pt>
                <c:pt idx="301">
                  <c:v>250</c:v>
                </c:pt>
                <c:pt idx="302">
                  <c:v>250</c:v>
                </c:pt>
                <c:pt idx="303">
                  <c:v>250</c:v>
                </c:pt>
                <c:pt idx="304">
                  <c:v>250</c:v>
                </c:pt>
                <c:pt idx="305">
                  <c:v>250</c:v>
                </c:pt>
                <c:pt idx="306">
                  <c:v>250</c:v>
                </c:pt>
                <c:pt idx="307">
                  <c:v>250</c:v>
                </c:pt>
                <c:pt idx="308">
                  <c:v>250</c:v>
                </c:pt>
                <c:pt idx="309">
                  <c:v>250</c:v>
                </c:pt>
                <c:pt idx="310">
                  <c:v>250</c:v>
                </c:pt>
                <c:pt idx="311">
                  <c:v>250</c:v>
                </c:pt>
                <c:pt idx="312">
                  <c:v>250</c:v>
                </c:pt>
                <c:pt idx="313">
                  <c:v>250</c:v>
                </c:pt>
                <c:pt idx="314">
                  <c:v>250</c:v>
                </c:pt>
                <c:pt idx="315">
                  <c:v>250</c:v>
                </c:pt>
                <c:pt idx="316">
                  <c:v>250</c:v>
                </c:pt>
                <c:pt idx="317">
                  <c:v>250</c:v>
                </c:pt>
                <c:pt idx="318">
                  <c:v>250</c:v>
                </c:pt>
                <c:pt idx="319">
                  <c:v>250</c:v>
                </c:pt>
                <c:pt idx="320">
                  <c:v>250</c:v>
                </c:pt>
                <c:pt idx="321">
                  <c:v>250</c:v>
                </c:pt>
                <c:pt idx="322">
                  <c:v>250</c:v>
                </c:pt>
                <c:pt idx="323">
                  <c:v>250</c:v>
                </c:pt>
                <c:pt idx="324">
                  <c:v>250</c:v>
                </c:pt>
                <c:pt idx="325">
                  <c:v>250</c:v>
                </c:pt>
                <c:pt idx="326">
                  <c:v>250</c:v>
                </c:pt>
                <c:pt idx="327">
                  <c:v>250</c:v>
                </c:pt>
                <c:pt idx="328">
                  <c:v>250</c:v>
                </c:pt>
                <c:pt idx="329">
                  <c:v>250</c:v>
                </c:pt>
                <c:pt idx="330">
                  <c:v>250</c:v>
                </c:pt>
                <c:pt idx="331">
                  <c:v>250</c:v>
                </c:pt>
                <c:pt idx="332">
                  <c:v>250</c:v>
                </c:pt>
                <c:pt idx="333">
                  <c:v>250</c:v>
                </c:pt>
                <c:pt idx="334">
                  <c:v>250</c:v>
                </c:pt>
                <c:pt idx="335">
                  <c:v>250</c:v>
                </c:pt>
                <c:pt idx="336">
                  <c:v>250</c:v>
                </c:pt>
                <c:pt idx="337">
                  <c:v>250</c:v>
                </c:pt>
                <c:pt idx="338">
                  <c:v>250</c:v>
                </c:pt>
                <c:pt idx="339">
                  <c:v>250</c:v>
                </c:pt>
                <c:pt idx="340">
                  <c:v>250</c:v>
                </c:pt>
                <c:pt idx="341">
                  <c:v>250</c:v>
                </c:pt>
                <c:pt idx="342">
                  <c:v>250</c:v>
                </c:pt>
                <c:pt idx="343">
                  <c:v>250</c:v>
                </c:pt>
                <c:pt idx="344">
                  <c:v>250</c:v>
                </c:pt>
                <c:pt idx="345">
                  <c:v>250</c:v>
                </c:pt>
                <c:pt idx="346">
                  <c:v>250</c:v>
                </c:pt>
                <c:pt idx="347">
                  <c:v>250</c:v>
                </c:pt>
                <c:pt idx="348">
                  <c:v>250</c:v>
                </c:pt>
                <c:pt idx="349">
                  <c:v>250</c:v>
                </c:pt>
                <c:pt idx="350">
                  <c:v>250</c:v>
                </c:pt>
                <c:pt idx="351">
                  <c:v>250</c:v>
                </c:pt>
                <c:pt idx="352">
                  <c:v>250</c:v>
                </c:pt>
                <c:pt idx="353">
                  <c:v>250</c:v>
                </c:pt>
                <c:pt idx="354">
                  <c:v>250</c:v>
                </c:pt>
                <c:pt idx="355">
                  <c:v>250</c:v>
                </c:pt>
                <c:pt idx="356">
                  <c:v>250</c:v>
                </c:pt>
                <c:pt idx="357">
                  <c:v>250</c:v>
                </c:pt>
                <c:pt idx="358">
                  <c:v>250</c:v>
                </c:pt>
                <c:pt idx="359">
                  <c:v>250</c:v>
                </c:pt>
                <c:pt idx="360">
                  <c:v>250</c:v>
                </c:pt>
                <c:pt idx="361">
                  <c:v>250</c:v>
                </c:pt>
                <c:pt idx="362">
                  <c:v>250</c:v>
                </c:pt>
                <c:pt idx="363">
                  <c:v>250</c:v>
                </c:pt>
                <c:pt idx="364">
                  <c:v>250</c:v>
                </c:pt>
                <c:pt idx="365">
                  <c:v>250</c:v>
                </c:pt>
                <c:pt idx="366">
                  <c:v>250</c:v>
                </c:pt>
                <c:pt idx="367">
                  <c:v>250</c:v>
                </c:pt>
                <c:pt idx="368">
                  <c:v>250</c:v>
                </c:pt>
                <c:pt idx="369">
                  <c:v>250</c:v>
                </c:pt>
                <c:pt idx="370">
                  <c:v>250</c:v>
                </c:pt>
                <c:pt idx="371">
                  <c:v>250</c:v>
                </c:pt>
                <c:pt idx="372">
                  <c:v>250</c:v>
                </c:pt>
                <c:pt idx="373">
                  <c:v>250</c:v>
                </c:pt>
                <c:pt idx="374">
                  <c:v>250</c:v>
                </c:pt>
                <c:pt idx="375">
                  <c:v>250</c:v>
                </c:pt>
                <c:pt idx="376">
                  <c:v>250</c:v>
                </c:pt>
                <c:pt idx="377">
                  <c:v>250</c:v>
                </c:pt>
                <c:pt idx="378">
                  <c:v>250</c:v>
                </c:pt>
                <c:pt idx="379">
                  <c:v>250</c:v>
                </c:pt>
                <c:pt idx="380">
                  <c:v>250</c:v>
                </c:pt>
                <c:pt idx="381">
                  <c:v>250</c:v>
                </c:pt>
                <c:pt idx="382">
                  <c:v>250</c:v>
                </c:pt>
                <c:pt idx="383">
                  <c:v>250</c:v>
                </c:pt>
                <c:pt idx="384">
                  <c:v>250</c:v>
                </c:pt>
                <c:pt idx="385">
                  <c:v>250</c:v>
                </c:pt>
                <c:pt idx="386">
                  <c:v>250</c:v>
                </c:pt>
                <c:pt idx="387">
                  <c:v>250</c:v>
                </c:pt>
                <c:pt idx="388">
                  <c:v>250</c:v>
                </c:pt>
                <c:pt idx="389">
                  <c:v>250</c:v>
                </c:pt>
                <c:pt idx="390">
                  <c:v>250</c:v>
                </c:pt>
                <c:pt idx="391">
                  <c:v>250</c:v>
                </c:pt>
                <c:pt idx="392">
                  <c:v>250</c:v>
                </c:pt>
                <c:pt idx="393">
                  <c:v>250</c:v>
                </c:pt>
                <c:pt idx="394">
                  <c:v>250</c:v>
                </c:pt>
                <c:pt idx="395">
                  <c:v>250</c:v>
                </c:pt>
                <c:pt idx="396">
                  <c:v>250</c:v>
                </c:pt>
                <c:pt idx="397">
                  <c:v>250</c:v>
                </c:pt>
                <c:pt idx="398">
                  <c:v>250</c:v>
                </c:pt>
                <c:pt idx="399">
                  <c:v>250</c:v>
                </c:pt>
                <c:pt idx="400">
                  <c:v>250</c:v>
                </c:pt>
                <c:pt idx="401">
                  <c:v>250</c:v>
                </c:pt>
                <c:pt idx="402">
                  <c:v>250</c:v>
                </c:pt>
                <c:pt idx="403">
                  <c:v>250</c:v>
                </c:pt>
                <c:pt idx="404">
                  <c:v>250</c:v>
                </c:pt>
                <c:pt idx="405">
                  <c:v>250</c:v>
                </c:pt>
                <c:pt idx="406">
                  <c:v>250</c:v>
                </c:pt>
                <c:pt idx="407">
                  <c:v>250</c:v>
                </c:pt>
                <c:pt idx="408">
                  <c:v>250</c:v>
                </c:pt>
                <c:pt idx="409">
                  <c:v>250</c:v>
                </c:pt>
                <c:pt idx="410">
                  <c:v>250</c:v>
                </c:pt>
                <c:pt idx="411">
                  <c:v>250</c:v>
                </c:pt>
                <c:pt idx="412">
                  <c:v>250</c:v>
                </c:pt>
                <c:pt idx="413">
                  <c:v>250</c:v>
                </c:pt>
                <c:pt idx="414">
                  <c:v>250</c:v>
                </c:pt>
                <c:pt idx="415">
                  <c:v>250</c:v>
                </c:pt>
                <c:pt idx="416">
                  <c:v>250</c:v>
                </c:pt>
                <c:pt idx="417">
                  <c:v>250</c:v>
                </c:pt>
                <c:pt idx="418">
                  <c:v>250</c:v>
                </c:pt>
                <c:pt idx="419">
                  <c:v>250</c:v>
                </c:pt>
                <c:pt idx="420">
                  <c:v>250</c:v>
                </c:pt>
                <c:pt idx="421">
                  <c:v>250</c:v>
                </c:pt>
                <c:pt idx="422">
                  <c:v>250</c:v>
                </c:pt>
                <c:pt idx="423">
                  <c:v>250</c:v>
                </c:pt>
                <c:pt idx="424">
                  <c:v>250</c:v>
                </c:pt>
                <c:pt idx="425">
                  <c:v>250</c:v>
                </c:pt>
                <c:pt idx="426">
                  <c:v>250</c:v>
                </c:pt>
                <c:pt idx="427">
                  <c:v>250</c:v>
                </c:pt>
                <c:pt idx="428">
                  <c:v>250</c:v>
                </c:pt>
                <c:pt idx="429">
                  <c:v>250</c:v>
                </c:pt>
                <c:pt idx="430">
                  <c:v>250</c:v>
                </c:pt>
                <c:pt idx="431">
                  <c:v>250</c:v>
                </c:pt>
                <c:pt idx="432">
                  <c:v>250</c:v>
                </c:pt>
                <c:pt idx="433">
                  <c:v>250</c:v>
                </c:pt>
                <c:pt idx="434">
                  <c:v>250</c:v>
                </c:pt>
                <c:pt idx="435">
                  <c:v>250</c:v>
                </c:pt>
                <c:pt idx="436">
                  <c:v>250</c:v>
                </c:pt>
                <c:pt idx="437">
                  <c:v>250</c:v>
                </c:pt>
                <c:pt idx="438">
                  <c:v>250</c:v>
                </c:pt>
                <c:pt idx="439">
                  <c:v>250</c:v>
                </c:pt>
                <c:pt idx="440">
                  <c:v>250</c:v>
                </c:pt>
                <c:pt idx="441">
                  <c:v>250</c:v>
                </c:pt>
                <c:pt idx="442">
                  <c:v>250</c:v>
                </c:pt>
                <c:pt idx="443">
                  <c:v>250</c:v>
                </c:pt>
                <c:pt idx="444">
                  <c:v>250</c:v>
                </c:pt>
                <c:pt idx="445">
                  <c:v>250</c:v>
                </c:pt>
                <c:pt idx="446">
                  <c:v>250</c:v>
                </c:pt>
                <c:pt idx="447">
                  <c:v>250</c:v>
                </c:pt>
                <c:pt idx="448">
                  <c:v>250</c:v>
                </c:pt>
                <c:pt idx="449">
                  <c:v>250</c:v>
                </c:pt>
                <c:pt idx="450">
                  <c:v>250</c:v>
                </c:pt>
                <c:pt idx="451">
                  <c:v>250</c:v>
                </c:pt>
                <c:pt idx="452">
                  <c:v>250</c:v>
                </c:pt>
                <c:pt idx="453">
                  <c:v>250</c:v>
                </c:pt>
                <c:pt idx="454">
                  <c:v>250</c:v>
                </c:pt>
                <c:pt idx="455">
                  <c:v>250</c:v>
                </c:pt>
                <c:pt idx="456">
                  <c:v>250</c:v>
                </c:pt>
                <c:pt idx="457">
                  <c:v>250</c:v>
                </c:pt>
                <c:pt idx="458">
                  <c:v>250</c:v>
                </c:pt>
                <c:pt idx="459">
                  <c:v>250</c:v>
                </c:pt>
                <c:pt idx="460">
                  <c:v>250</c:v>
                </c:pt>
                <c:pt idx="461">
                  <c:v>250</c:v>
                </c:pt>
                <c:pt idx="462">
                  <c:v>250</c:v>
                </c:pt>
                <c:pt idx="463">
                  <c:v>250</c:v>
                </c:pt>
                <c:pt idx="464">
                  <c:v>250</c:v>
                </c:pt>
                <c:pt idx="465">
                  <c:v>250</c:v>
                </c:pt>
                <c:pt idx="466">
                  <c:v>250</c:v>
                </c:pt>
                <c:pt idx="467">
                  <c:v>250</c:v>
                </c:pt>
                <c:pt idx="468">
                  <c:v>250</c:v>
                </c:pt>
                <c:pt idx="469">
                  <c:v>250</c:v>
                </c:pt>
                <c:pt idx="470">
                  <c:v>250</c:v>
                </c:pt>
                <c:pt idx="471">
                  <c:v>250</c:v>
                </c:pt>
                <c:pt idx="472">
                  <c:v>250</c:v>
                </c:pt>
                <c:pt idx="473">
                  <c:v>250</c:v>
                </c:pt>
                <c:pt idx="474">
                  <c:v>250</c:v>
                </c:pt>
                <c:pt idx="475">
                  <c:v>250</c:v>
                </c:pt>
                <c:pt idx="476">
                  <c:v>250</c:v>
                </c:pt>
                <c:pt idx="477">
                  <c:v>250</c:v>
                </c:pt>
                <c:pt idx="478">
                  <c:v>250</c:v>
                </c:pt>
                <c:pt idx="479">
                  <c:v>250</c:v>
                </c:pt>
                <c:pt idx="480">
                  <c:v>250</c:v>
                </c:pt>
                <c:pt idx="481">
                  <c:v>250</c:v>
                </c:pt>
                <c:pt idx="482">
                  <c:v>250</c:v>
                </c:pt>
                <c:pt idx="483">
                  <c:v>250</c:v>
                </c:pt>
                <c:pt idx="484">
                  <c:v>250</c:v>
                </c:pt>
                <c:pt idx="485">
                  <c:v>250</c:v>
                </c:pt>
                <c:pt idx="486">
                  <c:v>250</c:v>
                </c:pt>
                <c:pt idx="487">
                  <c:v>250</c:v>
                </c:pt>
                <c:pt idx="488">
                  <c:v>250</c:v>
                </c:pt>
                <c:pt idx="489">
                  <c:v>250</c:v>
                </c:pt>
                <c:pt idx="490">
                  <c:v>250</c:v>
                </c:pt>
                <c:pt idx="491">
                  <c:v>250</c:v>
                </c:pt>
                <c:pt idx="492">
                  <c:v>250</c:v>
                </c:pt>
                <c:pt idx="493">
                  <c:v>250</c:v>
                </c:pt>
                <c:pt idx="494">
                  <c:v>250</c:v>
                </c:pt>
                <c:pt idx="495">
                  <c:v>250</c:v>
                </c:pt>
                <c:pt idx="496">
                  <c:v>250</c:v>
                </c:pt>
                <c:pt idx="497">
                  <c:v>250</c:v>
                </c:pt>
                <c:pt idx="498">
                  <c:v>250</c:v>
                </c:pt>
                <c:pt idx="499">
                  <c:v>250</c:v>
                </c:pt>
                <c:pt idx="500">
                  <c:v>250</c:v>
                </c:pt>
                <c:pt idx="501">
                  <c:v>250</c:v>
                </c:pt>
                <c:pt idx="502">
                  <c:v>250</c:v>
                </c:pt>
                <c:pt idx="503">
                  <c:v>250</c:v>
                </c:pt>
                <c:pt idx="504">
                  <c:v>250</c:v>
                </c:pt>
                <c:pt idx="505">
                  <c:v>250</c:v>
                </c:pt>
                <c:pt idx="506">
                  <c:v>250</c:v>
                </c:pt>
                <c:pt idx="507">
                  <c:v>250</c:v>
                </c:pt>
                <c:pt idx="508">
                  <c:v>250</c:v>
                </c:pt>
                <c:pt idx="509">
                  <c:v>250</c:v>
                </c:pt>
                <c:pt idx="510">
                  <c:v>250</c:v>
                </c:pt>
                <c:pt idx="511">
                  <c:v>250</c:v>
                </c:pt>
                <c:pt idx="512">
                  <c:v>250</c:v>
                </c:pt>
                <c:pt idx="513">
                  <c:v>250</c:v>
                </c:pt>
                <c:pt idx="514">
                  <c:v>250</c:v>
                </c:pt>
                <c:pt idx="515">
                  <c:v>250</c:v>
                </c:pt>
                <c:pt idx="516">
                  <c:v>250</c:v>
                </c:pt>
                <c:pt idx="517">
                  <c:v>250</c:v>
                </c:pt>
                <c:pt idx="518">
                  <c:v>250</c:v>
                </c:pt>
                <c:pt idx="519">
                  <c:v>250</c:v>
                </c:pt>
                <c:pt idx="520">
                  <c:v>250</c:v>
                </c:pt>
                <c:pt idx="521">
                  <c:v>250</c:v>
                </c:pt>
                <c:pt idx="522">
                  <c:v>250</c:v>
                </c:pt>
                <c:pt idx="523">
                  <c:v>250</c:v>
                </c:pt>
                <c:pt idx="524">
                  <c:v>250</c:v>
                </c:pt>
                <c:pt idx="525">
                  <c:v>250</c:v>
                </c:pt>
                <c:pt idx="526">
                  <c:v>250</c:v>
                </c:pt>
                <c:pt idx="527">
                  <c:v>250</c:v>
                </c:pt>
                <c:pt idx="528">
                  <c:v>250</c:v>
                </c:pt>
                <c:pt idx="529">
                  <c:v>250</c:v>
                </c:pt>
                <c:pt idx="530">
                  <c:v>250</c:v>
                </c:pt>
                <c:pt idx="531">
                  <c:v>250</c:v>
                </c:pt>
                <c:pt idx="532">
                  <c:v>250</c:v>
                </c:pt>
                <c:pt idx="533">
                  <c:v>250</c:v>
                </c:pt>
                <c:pt idx="534">
                  <c:v>250</c:v>
                </c:pt>
                <c:pt idx="535">
                  <c:v>250</c:v>
                </c:pt>
                <c:pt idx="536">
                  <c:v>250</c:v>
                </c:pt>
                <c:pt idx="537">
                  <c:v>250</c:v>
                </c:pt>
                <c:pt idx="538">
                  <c:v>250</c:v>
                </c:pt>
                <c:pt idx="539">
                  <c:v>250</c:v>
                </c:pt>
                <c:pt idx="540">
                  <c:v>250</c:v>
                </c:pt>
                <c:pt idx="541">
                  <c:v>250</c:v>
                </c:pt>
                <c:pt idx="542">
                  <c:v>250</c:v>
                </c:pt>
                <c:pt idx="543">
                  <c:v>250</c:v>
                </c:pt>
                <c:pt idx="544">
                  <c:v>250</c:v>
                </c:pt>
                <c:pt idx="545">
                  <c:v>250</c:v>
                </c:pt>
                <c:pt idx="546">
                  <c:v>250</c:v>
                </c:pt>
                <c:pt idx="547">
                  <c:v>250</c:v>
                </c:pt>
                <c:pt idx="548">
                  <c:v>250</c:v>
                </c:pt>
                <c:pt idx="549">
                  <c:v>250</c:v>
                </c:pt>
                <c:pt idx="550">
                  <c:v>250</c:v>
                </c:pt>
                <c:pt idx="551">
                  <c:v>250</c:v>
                </c:pt>
                <c:pt idx="552">
                  <c:v>250</c:v>
                </c:pt>
                <c:pt idx="553">
                  <c:v>250</c:v>
                </c:pt>
                <c:pt idx="554">
                  <c:v>250</c:v>
                </c:pt>
                <c:pt idx="555">
                  <c:v>250</c:v>
                </c:pt>
                <c:pt idx="556">
                  <c:v>250</c:v>
                </c:pt>
                <c:pt idx="557">
                  <c:v>250</c:v>
                </c:pt>
                <c:pt idx="558">
                  <c:v>250</c:v>
                </c:pt>
                <c:pt idx="559">
                  <c:v>250</c:v>
                </c:pt>
                <c:pt idx="560">
                  <c:v>250</c:v>
                </c:pt>
                <c:pt idx="561">
                  <c:v>250</c:v>
                </c:pt>
                <c:pt idx="562">
                  <c:v>250</c:v>
                </c:pt>
                <c:pt idx="563">
                  <c:v>250</c:v>
                </c:pt>
                <c:pt idx="564">
                  <c:v>250</c:v>
                </c:pt>
                <c:pt idx="565">
                  <c:v>250</c:v>
                </c:pt>
                <c:pt idx="566">
                  <c:v>250</c:v>
                </c:pt>
                <c:pt idx="567">
                  <c:v>250</c:v>
                </c:pt>
                <c:pt idx="568">
                  <c:v>250</c:v>
                </c:pt>
                <c:pt idx="569">
                  <c:v>250</c:v>
                </c:pt>
                <c:pt idx="570">
                  <c:v>250</c:v>
                </c:pt>
                <c:pt idx="571">
                  <c:v>250</c:v>
                </c:pt>
                <c:pt idx="572">
                  <c:v>250</c:v>
                </c:pt>
                <c:pt idx="573">
                  <c:v>250</c:v>
                </c:pt>
                <c:pt idx="574">
                  <c:v>250</c:v>
                </c:pt>
                <c:pt idx="575">
                  <c:v>250</c:v>
                </c:pt>
                <c:pt idx="576">
                  <c:v>250</c:v>
                </c:pt>
                <c:pt idx="577">
                  <c:v>250</c:v>
                </c:pt>
                <c:pt idx="578">
                  <c:v>250</c:v>
                </c:pt>
                <c:pt idx="579">
                  <c:v>250</c:v>
                </c:pt>
                <c:pt idx="580">
                  <c:v>250</c:v>
                </c:pt>
                <c:pt idx="581">
                  <c:v>250</c:v>
                </c:pt>
                <c:pt idx="582">
                  <c:v>250</c:v>
                </c:pt>
                <c:pt idx="583">
                  <c:v>250</c:v>
                </c:pt>
                <c:pt idx="584">
                  <c:v>250</c:v>
                </c:pt>
                <c:pt idx="585">
                  <c:v>250</c:v>
                </c:pt>
                <c:pt idx="586">
                  <c:v>250</c:v>
                </c:pt>
                <c:pt idx="587">
                  <c:v>250</c:v>
                </c:pt>
                <c:pt idx="588">
                  <c:v>250</c:v>
                </c:pt>
                <c:pt idx="589">
                  <c:v>250</c:v>
                </c:pt>
                <c:pt idx="590">
                  <c:v>250</c:v>
                </c:pt>
                <c:pt idx="591">
                  <c:v>250</c:v>
                </c:pt>
                <c:pt idx="592">
                  <c:v>250</c:v>
                </c:pt>
                <c:pt idx="593">
                  <c:v>250</c:v>
                </c:pt>
                <c:pt idx="594">
                  <c:v>250</c:v>
                </c:pt>
                <c:pt idx="595">
                  <c:v>250</c:v>
                </c:pt>
                <c:pt idx="596">
                  <c:v>250</c:v>
                </c:pt>
                <c:pt idx="597">
                  <c:v>250</c:v>
                </c:pt>
                <c:pt idx="598">
                  <c:v>250</c:v>
                </c:pt>
                <c:pt idx="599">
                  <c:v>250</c:v>
                </c:pt>
                <c:pt idx="600">
                  <c:v>250</c:v>
                </c:pt>
                <c:pt idx="601">
                  <c:v>250</c:v>
                </c:pt>
                <c:pt idx="602">
                  <c:v>250</c:v>
                </c:pt>
                <c:pt idx="603">
                  <c:v>250</c:v>
                </c:pt>
                <c:pt idx="604">
                  <c:v>250</c:v>
                </c:pt>
                <c:pt idx="605">
                  <c:v>250</c:v>
                </c:pt>
                <c:pt idx="606">
                  <c:v>250</c:v>
                </c:pt>
                <c:pt idx="607">
                  <c:v>250</c:v>
                </c:pt>
                <c:pt idx="608">
                  <c:v>250</c:v>
                </c:pt>
                <c:pt idx="609">
                  <c:v>250</c:v>
                </c:pt>
                <c:pt idx="610">
                  <c:v>250</c:v>
                </c:pt>
                <c:pt idx="611">
                  <c:v>250</c:v>
                </c:pt>
                <c:pt idx="612">
                  <c:v>250</c:v>
                </c:pt>
                <c:pt idx="613">
                  <c:v>250</c:v>
                </c:pt>
                <c:pt idx="614">
                  <c:v>250</c:v>
                </c:pt>
                <c:pt idx="615">
                  <c:v>250</c:v>
                </c:pt>
                <c:pt idx="616">
                  <c:v>250</c:v>
                </c:pt>
                <c:pt idx="617">
                  <c:v>250</c:v>
                </c:pt>
                <c:pt idx="618">
                  <c:v>250</c:v>
                </c:pt>
                <c:pt idx="619">
                  <c:v>250</c:v>
                </c:pt>
                <c:pt idx="620">
                  <c:v>250</c:v>
                </c:pt>
                <c:pt idx="621">
                  <c:v>250</c:v>
                </c:pt>
                <c:pt idx="622">
                  <c:v>250</c:v>
                </c:pt>
                <c:pt idx="623">
                  <c:v>250</c:v>
                </c:pt>
                <c:pt idx="624">
                  <c:v>250</c:v>
                </c:pt>
                <c:pt idx="625">
                  <c:v>250</c:v>
                </c:pt>
                <c:pt idx="626">
                  <c:v>250</c:v>
                </c:pt>
                <c:pt idx="627">
                  <c:v>250</c:v>
                </c:pt>
                <c:pt idx="628">
                  <c:v>250</c:v>
                </c:pt>
                <c:pt idx="629">
                  <c:v>250</c:v>
                </c:pt>
                <c:pt idx="630">
                  <c:v>250</c:v>
                </c:pt>
                <c:pt idx="631">
                  <c:v>250</c:v>
                </c:pt>
                <c:pt idx="632">
                  <c:v>250</c:v>
                </c:pt>
                <c:pt idx="633">
                  <c:v>250</c:v>
                </c:pt>
                <c:pt idx="634">
                  <c:v>250</c:v>
                </c:pt>
                <c:pt idx="635">
                  <c:v>250</c:v>
                </c:pt>
                <c:pt idx="636">
                  <c:v>250</c:v>
                </c:pt>
                <c:pt idx="637">
                  <c:v>250</c:v>
                </c:pt>
                <c:pt idx="638">
                  <c:v>250</c:v>
                </c:pt>
                <c:pt idx="639">
                  <c:v>250</c:v>
                </c:pt>
                <c:pt idx="640">
                  <c:v>250</c:v>
                </c:pt>
                <c:pt idx="641">
                  <c:v>250</c:v>
                </c:pt>
                <c:pt idx="642">
                  <c:v>250</c:v>
                </c:pt>
                <c:pt idx="643">
                  <c:v>250</c:v>
                </c:pt>
                <c:pt idx="644">
                  <c:v>250</c:v>
                </c:pt>
                <c:pt idx="645">
                  <c:v>250</c:v>
                </c:pt>
                <c:pt idx="646">
                  <c:v>250</c:v>
                </c:pt>
                <c:pt idx="647">
                  <c:v>250</c:v>
                </c:pt>
                <c:pt idx="648">
                  <c:v>250</c:v>
                </c:pt>
                <c:pt idx="649">
                  <c:v>250</c:v>
                </c:pt>
                <c:pt idx="650">
                  <c:v>250</c:v>
                </c:pt>
                <c:pt idx="651">
                  <c:v>250</c:v>
                </c:pt>
                <c:pt idx="652">
                  <c:v>250</c:v>
                </c:pt>
                <c:pt idx="653">
                  <c:v>250</c:v>
                </c:pt>
                <c:pt idx="654">
                  <c:v>250</c:v>
                </c:pt>
                <c:pt idx="655">
                  <c:v>250</c:v>
                </c:pt>
                <c:pt idx="656">
                  <c:v>250</c:v>
                </c:pt>
                <c:pt idx="657">
                  <c:v>250</c:v>
                </c:pt>
                <c:pt idx="658">
                  <c:v>250</c:v>
                </c:pt>
                <c:pt idx="659">
                  <c:v>250</c:v>
                </c:pt>
                <c:pt idx="660">
                  <c:v>250</c:v>
                </c:pt>
                <c:pt idx="661">
                  <c:v>250</c:v>
                </c:pt>
                <c:pt idx="662">
                  <c:v>250</c:v>
                </c:pt>
                <c:pt idx="663">
                  <c:v>250</c:v>
                </c:pt>
                <c:pt idx="664">
                  <c:v>250</c:v>
                </c:pt>
                <c:pt idx="665">
                  <c:v>250</c:v>
                </c:pt>
                <c:pt idx="666">
                  <c:v>250</c:v>
                </c:pt>
                <c:pt idx="667">
                  <c:v>250</c:v>
                </c:pt>
                <c:pt idx="668">
                  <c:v>250</c:v>
                </c:pt>
                <c:pt idx="669">
                  <c:v>250</c:v>
                </c:pt>
                <c:pt idx="670">
                  <c:v>250</c:v>
                </c:pt>
                <c:pt idx="671">
                  <c:v>250</c:v>
                </c:pt>
                <c:pt idx="672">
                  <c:v>250</c:v>
                </c:pt>
                <c:pt idx="673">
                  <c:v>250</c:v>
                </c:pt>
                <c:pt idx="674">
                  <c:v>250</c:v>
                </c:pt>
                <c:pt idx="675">
                  <c:v>250</c:v>
                </c:pt>
                <c:pt idx="676">
                  <c:v>250</c:v>
                </c:pt>
                <c:pt idx="677">
                  <c:v>250</c:v>
                </c:pt>
                <c:pt idx="678">
                  <c:v>250</c:v>
                </c:pt>
                <c:pt idx="679">
                  <c:v>250</c:v>
                </c:pt>
                <c:pt idx="680">
                  <c:v>250</c:v>
                </c:pt>
                <c:pt idx="681">
                  <c:v>250</c:v>
                </c:pt>
                <c:pt idx="682">
                  <c:v>250</c:v>
                </c:pt>
                <c:pt idx="683">
                  <c:v>250</c:v>
                </c:pt>
                <c:pt idx="684">
                  <c:v>250</c:v>
                </c:pt>
                <c:pt idx="685">
                  <c:v>250</c:v>
                </c:pt>
                <c:pt idx="686">
                  <c:v>250</c:v>
                </c:pt>
                <c:pt idx="687">
                  <c:v>250</c:v>
                </c:pt>
                <c:pt idx="688">
                  <c:v>250</c:v>
                </c:pt>
                <c:pt idx="689">
                  <c:v>250</c:v>
                </c:pt>
                <c:pt idx="690">
                  <c:v>250</c:v>
                </c:pt>
                <c:pt idx="691">
                  <c:v>250</c:v>
                </c:pt>
                <c:pt idx="692">
                  <c:v>250</c:v>
                </c:pt>
                <c:pt idx="693">
                  <c:v>250</c:v>
                </c:pt>
                <c:pt idx="694">
                  <c:v>250</c:v>
                </c:pt>
                <c:pt idx="695">
                  <c:v>250</c:v>
                </c:pt>
                <c:pt idx="696">
                  <c:v>250</c:v>
                </c:pt>
                <c:pt idx="697">
                  <c:v>250</c:v>
                </c:pt>
                <c:pt idx="698">
                  <c:v>250</c:v>
                </c:pt>
                <c:pt idx="699">
                  <c:v>250</c:v>
                </c:pt>
                <c:pt idx="700">
                  <c:v>250</c:v>
                </c:pt>
                <c:pt idx="701">
                  <c:v>250</c:v>
                </c:pt>
                <c:pt idx="702">
                  <c:v>250</c:v>
                </c:pt>
                <c:pt idx="703">
                  <c:v>250</c:v>
                </c:pt>
                <c:pt idx="704">
                  <c:v>250</c:v>
                </c:pt>
                <c:pt idx="705">
                  <c:v>250</c:v>
                </c:pt>
                <c:pt idx="706">
                  <c:v>250</c:v>
                </c:pt>
                <c:pt idx="707">
                  <c:v>250</c:v>
                </c:pt>
                <c:pt idx="708">
                  <c:v>250</c:v>
                </c:pt>
                <c:pt idx="709">
                  <c:v>250</c:v>
                </c:pt>
                <c:pt idx="710">
                  <c:v>250</c:v>
                </c:pt>
                <c:pt idx="711">
                  <c:v>250</c:v>
                </c:pt>
                <c:pt idx="712">
                  <c:v>250</c:v>
                </c:pt>
                <c:pt idx="713">
                  <c:v>250</c:v>
                </c:pt>
                <c:pt idx="714">
                  <c:v>250</c:v>
                </c:pt>
                <c:pt idx="715">
                  <c:v>250</c:v>
                </c:pt>
                <c:pt idx="716">
                  <c:v>250</c:v>
                </c:pt>
                <c:pt idx="717">
                  <c:v>250</c:v>
                </c:pt>
                <c:pt idx="718">
                  <c:v>250</c:v>
                </c:pt>
                <c:pt idx="719">
                  <c:v>250</c:v>
                </c:pt>
              </c:numCache>
            </c:numRef>
          </c:val>
        </c:ser>
        <c:marker val="1"/>
        <c:axId val="87324160"/>
        <c:axId val="87334912"/>
      </c:lineChart>
      <c:scatterChart>
        <c:scatterStyle val="lineMarker"/>
        <c:ser>
          <c:idx val="12"/>
          <c:order val="1"/>
          <c:tx>
            <c:strRef>
              <c:f>圖表資料!$T$1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圖表資料!$T$2:$T$721</c:f>
              <c:numCache>
                <c:formatCode>General</c:formatCode>
                <c:ptCount val="720"/>
              </c:numCache>
            </c:numRef>
          </c:yVal>
        </c:ser>
        <c:axId val="87336832"/>
        <c:axId val="87338368"/>
      </c:scatterChart>
      <c:catAx>
        <c:axId val="873241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0"/>
        <c:tickLblPos val="nextTo"/>
        <c:crossAx val="87334912"/>
        <c:crosses val="autoZero"/>
        <c:auto val="1"/>
        <c:lblAlgn val="ctr"/>
        <c:lblOffset val="100"/>
      </c:catAx>
      <c:valAx>
        <c:axId val="873349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87324160"/>
        <c:crosses val="autoZero"/>
        <c:crossBetween val="between"/>
      </c:valAx>
      <c:valAx>
        <c:axId val="87336832"/>
        <c:scaling>
          <c:orientation val="minMax"/>
        </c:scaling>
        <c:axPos val="t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87338368"/>
        <c:crosses val="max"/>
        <c:crossBetween val="midCat"/>
      </c:valAx>
      <c:valAx>
        <c:axId val="87338368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87336832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8623326959847037"/>
          <c:y val="9.193245778611632E-2"/>
          <c:w val="0.28967495219885275"/>
          <c:h val="0.1050656660412758"/>
        </c:manualLayout>
      </c:layout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zh-TW" sz="2400" b="1" i="0" baseline="0">
                <a:effectLst/>
              </a:rPr>
              <a:t>日均值變化趨勢圖</a:t>
            </a:r>
            <a:br>
              <a:rPr lang="zh-TW" altLang="zh-TW" sz="2400" b="1" i="0" baseline="0">
                <a:effectLst/>
              </a:rPr>
            </a:br>
            <a:r>
              <a:rPr lang="zh-TW" altLang="zh-TW" sz="1000" b="1" i="0" baseline="0">
                <a:effectLst/>
              </a:rPr>
              <a:t>
監</a:t>
            </a:r>
            <a:r>
              <a:rPr lang="zh-TW" altLang="en-US" sz="1000" b="1" i="0" baseline="0">
                <a:effectLst/>
              </a:rPr>
              <a:t>測項目：</a:t>
            </a:r>
            <a:r>
              <a:rPr lang="en-US" altLang="zh-TW" sz="1000" b="1" i="0" baseline="0">
                <a:effectLst/>
              </a:rPr>
              <a:t>二氧化硫(</a:t>
            </a:r>
            <a:endParaRPr lang="zh-TW" altLang="zh-TW" sz="1000">
              <a:effectLst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二氧化硫!$B$45:$AF$45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二氧化硫!$B$46:$AF$46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76493952"/>
        <c:axId val="76496256"/>
      </c:lineChart>
      <c:scatterChart>
        <c:scatterStyle val="lineMarker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二氧化硫!$B$47:$AF$47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二氧化硫!$B$48:$AF$48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axId val="76493952"/>
        <c:axId val="76496256"/>
      </c:scatterChart>
      <c:catAx>
        <c:axId val="764939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76496256"/>
        <c:crosses val="autoZero"/>
        <c:auto val="1"/>
        <c:lblAlgn val="ctr"/>
        <c:lblOffset val="100"/>
      </c:catAx>
      <c:valAx>
        <c:axId val="764962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.00" sourceLinked="1"/>
        <c:tickLblPos val="nextTo"/>
        <c:crossAx val="764939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94749403341288785"/>
          <c:y val="0.49859418931583882"/>
          <c:w val="0.99522673031026254"/>
          <c:h val="0.56607310215557638"/>
        </c:manualLayout>
      </c:layout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114300</xdr:rowOff>
    </xdr:from>
    <xdr:to>
      <xdr:col>8</xdr:col>
      <xdr:colOff>609600</xdr:colOff>
      <xdr:row>70</xdr:row>
      <xdr:rowOff>161925</xdr:rowOff>
    </xdr:to>
    <xdr:graphicFrame macro="">
      <xdr:nvGraphicFramePr>
        <xdr:cNvPr id="2049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609600</xdr:colOff>
      <xdr:row>46</xdr:row>
      <xdr:rowOff>114300</xdr:rowOff>
    </xdr:from>
    <xdr:to>
      <xdr:col>23</xdr:col>
      <xdr:colOff>600075</xdr:colOff>
      <xdr:row>70</xdr:row>
      <xdr:rowOff>161925</xdr:rowOff>
    </xdr:to>
    <xdr:graphicFrame macro="">
      <xdr:nvGraphicFramePr>
        <xdr:cNvPr id="2050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71</xdr:row>
      <xdr:rowOff>209550</xdr:rowOff>
    </xdr:from>
    <xdr:to>
      <xdr:col>8</xdr:col>
      <xdr:colOff>609600</xdr:colOff>
      <xdr:row>96</xdr:row>
      <xdr:rowOff>47625</xdr:rowOff>
    </xdr:to>
    <xdr:graphicFrame macro="">
      <xdr:nvGraphicFramePr>
        <xdr:cNvPr id="2051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609600</xdr:colOff>
      <xdr:row>71</xdr:row>
      <xdr:rowOff>209550</xdr:rowOff>
    </xdr:from>
    <xdr:to>
      <xdr:col>23</xdr:col>
      <xdr:colOff>600075</xdr:colOff>
      <xdr:row>96</xdr:row>
      <xdr:rowOff>47625</xdr:rowOff>
    </xdr:to>
    <xdr:graphicFrame macro="">
      <xdr:nvGraphicFramePr>
        <xdr:cNvPr id="2052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97</xdr:row>
      <xdr:rowOff>95250</xdr:rowOff>
    </xdr:from>
    <xdr:to>
      <xdr:col>8</xdr:col>
      <xdr:colOff>609600</xdr:colOff>
      <xdr:row>121</xdr:row>
      <xdr:rowOff>142875</xdr:rowOff>
    </xdr:to>
    <xdr:graphicFrame macro="">
      <xdr:nvGraphicFramePr>
        <xdr:cNvPr id="2053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609600</xdr:colOff>
      <xdr:row>97</xdr:row>
      <xdr:rowOff>95250</xdr:rowOff>
    </xdr:from>
    <xdr:to>
      <xdr:col>23</xdr:col>
      <xdr:colOff>600075</xdr:colOff>
      <xdr:row>121</xdr:row>
      <xdr:rowOff>142875</xdr:rowOff>
    </xdr:to>
    <xdr:graphicFrame macro="">
      <xdr:nvGraphicFramePr>
        <xdr:cNvPr id="2054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122</xdr:row>
      <xdr:rowOff>190500</xdr:rowOff>
    </xdr:from>
    <xdr:to>
      <xdr:col>8</xdr:col>
      <xdr:colOff>609600</xdr:colOff>
      <xdr:row>147</xdr:row>
      <xdr:rowOff>28575</xdr:rowOff>
    </xdr:to>
    <xdr:graphicFrame macro="">
      <xdr:nvGraphicFramePr>
        <xdr:cNvPr id="2055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609600</xdr:colOff>
      <xdr:row>122</xdr:row>
      <xdr:rowOff>190500</xdr:rowOff>
    </xdr:from>
    <xdr:to>
      <xdr:col>23</xdr:col>
      <xdr:colOff>600075</xdr:colOff>
      <xdr:row>147</xdr:row>
      <xdr:rowOff>28575</xdr:rowOff>
    </xdr:to>
    <xdr:graphicFrame macro="">
      <xdr:nvGraphicFramePr>
        <xdr:cNvPr id="2056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27649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29697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31745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33793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35841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37889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39937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41985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44033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46081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11265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48129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50177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52225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54273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56321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13313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15361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17409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19457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21505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23553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25601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39"/>
  <sheetViews>
    <sheetView tabSelected="1" zoomScale="60" zoomScaleNormal="60" workbookViewId="0">
      <selection activeCell="A2" sqref="A2:V2"/>
    </sheetView>
  </sheetViews>
  <sheetFormatPr defaultRowHeight="16.5"/>
  <cols>
    <col min="1" max="11" width="11.125" customWidth="1"/>
    <col min="12" max="14" width="11.125" hidden="1" customWidth="1"/>
    <col min="15" max="16" width="11.125" customWidth="1"/>
    <col min="17" max="18" width="10.25" bestFit="1" customWidth="1"/>
    <col min="19" max="24" width="11.125" customWidth="1"/>
  </cols>
  <sheetData>
    <row r="1" spans="1:24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</row>
    <row r="2" spans="1:24">
      <c r="A2" s="38" t="s">
        <v>58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</row>
    <row r="3" spans="1:24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</row>
    <row r="4" spans="1:24" ht="28.5">
      <c r="A4" s="15" t="s">
        <v>65</v>
      </c>
      <c r="B4" s="19" t="s">
        <v>43</v>
      </c>
      <c r="C4" s="19" t="s">
        <v>44</v>
      </c>
      <c r="D4" s="19" t="s">
        <v>45</v>
      </c>
      <c r="E4" s="19" t="s">
        <v>46</v>
      </c>
      <c r="F4" s="19" t="s">
        <v>47</v>
      </c>
      <c r="G4" s="19" t="s">
        <v>114</v>
      </c>
      <c r="H4" s="19" t="s">
        <v>48</v>
      </c>
      <c r="I4" s="19" t="s">
        <v>49</v>
      </c>
      <c r="J4" s="19" t="s">
        <v>50</v>
      </c>
      <c r="K4" s="19" t="s">
        <v>75</v>
      </c>
      <c r="L4" s="19" t="s">
        <v>101</v>
      </c>
      <c r="M4" s="19" t="s">
        <v>102</v>
      </c>
      <c r="N4" s="19" t="s">
        <v>103</v>
      </c>
      <c r="O4" s="19" t="s">
        <v>76</v>
      </c>
      <c r="P4" s="19" t="s">
        <v>51</v>
      </c>
      <c r="Q4" s="19" t="s">
        <v>115</v>
      </c>
      <c r="R4" s="19" t="s">
        <v>116</v>
      </c>
      <c r="S4" s="19" t="s">
        <v>52</v>
      </c>
      <c r="T4" s="19" t="s">
        <v>53</v>
      </c>
      <c r="U4" s="19" t="s">
        <v>54</v>
      </c>
      <c r="V4" s="19" t="s">
        <v>55</v>
      </c>
      <c r="W4" s="19" t="s">
        <v>56</v>
      </c>
      <c r="X4" s="19" t="s">
        <v>57</v>
      </c>
    </row>
    <row r="5" spans="1:24">
      <c r="A5" s="15" t="s">
        <v>2</v>
      </c>
      <c r="B5" s="15" t="s">
        <v>66</v>
      </c>
      <c r="C5" s="15" t="s">
        <v>66</v>
      </c>
      <c r="D5" s="15" t="s">
        <v>66</v>
      </c>
      <c r="E5" s="15" t="s">
        <v>66</v>
      </c>
      <c r="F5" s="15" t="s">
        <v>66</v>
      </c>
      <c r="G5" s="15" t="s">
        <v>66</v>
      </c>
      <c r="H5" s="15" t="s">
        <v>66</v>
      </c>
      <c r="I5" s="15" t="s">
        <v>66</v>
      </c>
      <c r="J5" s="15" t="s">
        <v>66</v>
      </c>
      <c r="K5" s="15" t="s">
        <v>66</v>
      </c>
      <c r="L5" s="15" t="s">
        <v>66</v>
      </c>
      <c r="M5" s="15" t="s">
        <v>66</v>
      </c>
      <c r="N5" s="15" t="s">
        <v>66</v>
      </c>
      <c r="O5" s="15" t="s">
        <v>66</v>
      </c>
      <c r="P5" s="15" t="s">
        <v>66</v>
      </c>
      <c r="Q5" s="15" t="s">
        <v>66</v>
      </c>
      <c r="R5" s="15" t="s">
        <v>66</v>
      </c>
      <c r="S5" s="15" t="s">
        <v>66</v>
      </c>
      <c r="T5" s="15" t="s">
        <v>66</v>
      </c>
      <c r="U5" s="15" t="s">
        <v>66</v>
      </c>
      <c r="V5" s="15" t="s">
        <v>66</v>
      </c>
      <c r="W5" s="15" t="s">
        <v>66</v>
      </c>
      <c r="X5" s="15" t="s">
        <v>66</v>
      </c>
    </row>
    <row r="6" spans="1:24">
      <c r="A6" s="15">
        <v>1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</row>
    <row r="7" spans="1:24">
      <c r="A7" s="15">
        <v>2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</row>
    <row r="8" spans="1:24">
      <c r="A8" s="15">
        <v>3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</row>
    <row r="9" spans="1:24">
      <c r="A9" s="15">
        <v>4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</row>
    <row r="10" spans="1:24">
      <c r="A10" s="15">
        <v>5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</row>
    <row r="11" spans="1:24">
      <c r="A11" s="15">
        <v>6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</row>
    <row r="12" spans="1:24">
      <c r="A12" s="15">
        <v>7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</row>
    <row r="13" spans="1:24">
      <c r="A13" s="15">
        <v>8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</row>
    <row r="14" spans="1:24">
      <c r="A14" s="15">
        <v>9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</row>
    <row r="15" spans="1:24">
      <c r="A15" s="15">
        <v>10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</row>
    <row r="16" spans="1:24">
      <c r="A16" s="15">
        <v>11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</row>
    <row r="17" spans="1:24">
      <c r="A17" s="15">
        <v>12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</row>
    <row r="18" spans="1:24">
      <c r="A18" s="15">
        <v>13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</row>
    <row r="19" spans="1:24">
      <c r="A19" s="15">
        <v>14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</row>
    <row r="20" spans="1:24">
      <c r="A20" s="15">
        <v>15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</row>
    <row r="21" spans="1:24">
      <c r="A21" s="15">
        <v>16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</row>
    <row r="22" spans="1:24">
      <c r="A22" s="15">
        <v>17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</row>
    <row r="23" spans="1:24">
      <c r="A23" s="15">
        <v>18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</row>
    <row r="24" spans="1:24">
      <c r="A24" s="15">
        <v>19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</row>
    <row r="25" spans="1:24">
      <c r="A25" s="15">
        <v>20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</row>
    <row r="26" spans="1:24">
      <c r="A26" s="15">
        <v>21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</row>
    <row r="27" spans="1:24">
      <c r="A27" s="15">
        <v>22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</row>
    <row r="28" spans="1:24">
      <c r="A28" s="15">
        <v>23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</row>
    <row r="29" spans="1:24">
      <c r="A29" s="15">
        <v>24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</row>
    <row r="30" spans="1:24">
      <c r="A30" s="15">
        <v>25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</row>
    <row r="31" spans="1:24">
      <c r="A31" s="15">
        <v>26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</row>
    <row r="32" spans="1:24">
      <c r="A32" s="15">
        <v>27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</row>
    <row r="33" spans="1:24">
      <c r="A33" s="15">
        <v>28</v>
      </c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</row>
    <row r="34" spans="1:24">
      <c r="A34" s="15">
        <v>29</v>
      </c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</row>
    <row r="35" spans="1:24">
      <c r="A35" s="15">
        <v>30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</row>
    <row r="36" spans="1:24">
      <c r="A36" s="15">
        <v>31</v>
      </c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</row>
    <row r="37" spans="1:24" ht="28.5">
      <c r="A37" s="19" t="s">
        <v>67</v>
      </c>
      <c r="B37" s="20">
        <f>SUM(B6:B36)</f>
        <v>0</v>
      </c>
      <c r="C37" s="20">
        <f t="shared" ref="C37:X37" si="0">SUM(C6:C36)</f>
        <v>0</v>
      </c>
      <c r="D37" s="20">
        <f t="shared" si="0"/>
        <v>0</v>
      </c>
      <c r="E37" s="20">
        <f t="shared" si="0"/>
        <v>0</v>
      </c>
      <c r="F37" s="20">
        <f t="shared" si="0"/>
        <v>0</v>
      </c>
      <c r="G37" s="20">
        <f t="shared" si="0"/>
        <v>0</v>
      </c>
      <c r="H37" s="20">
        <f t="shared" si="0"/>
        <v>0</v>
      </c>
      <c r="I37" s="20">
        <f t="shared" si="0"/>
        <v>0</v>
      </c>
      <c r="J37" s="20">
        <f t="shared" si="0"/>
        <v>0</v>
      </c>
      <c r="K37" s="20">
        <f>SUM(K6:K36)</f>
        <v>0</v>
      </c>
      <c r="L37" s="20">
        <f>SUM(L6:L36)</f>
        <v>0</v>
      </c>
      <c r="M37" s="20">
        <f>SUM(M6:M36)</f>
        <v>0</v>
      </c>
      <c r="N37" s="20">
        <f>SUM(N6:N36)</f>
        <v>0</v>
      </c>
      <c r="O37" s="20">
        <f>SUM(O6:O36)</f>
        <v>0</v>
      </c>
      <c r="P37" s="20">
        <f t="shared" si="0"/>
        <v>0</v>
      </c>
      <c r="Q37" s="20">
        <f>SUM(Q6:Q36)</f>
        <v>0</v>
      </c>
      <c r="R37" s="20">
        <f t="shared" si="0"/>
        <v>0</v>
      </c>
      <c r="S37" s="20">
        <f t="shared" si="0"/>
        <v>0</v>
      </c>
      <c r="T37" s="20">
        <f t="shared" si="0"/>
        <v>0</v>
      </c>
      <c r="U37" s="20">
        <f t="shared" si="0"/>
        <v>0</v>
      </c>
      <c r="V37" s="20">
        <f t="shared" si="0"/>
        <v>0</v>
      </c>
      <c r="W37" s="20">
        <f t="shared" si="0"/>
        <v>0</v>
      </c>
      <c r="X37" s="20">
        <f t="shared" si="0"/>
        <v>0</v>
      </c>
    </row>
    <row r="38" spans="1:24" ht="28.5">
      <c r="A38" s="19" t="s">
        <v>68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</row>
    <row r="39" spans="1:24" ht="28.5">
      <c r="A39" s="19" t="s">
        <v>69</v>
      </c>
      <c r="B39" s="16" t="str">
        <f>IF(B37 &gt; 0,B37*100/B38,"---")</f>
        <v>---</v>
      </c>
      <c r="C39" s="16" t="str">
        <f t="shared" ref="C39:X39" si="1">IF(C37 &gt; 0,C37*100/C38,"---")</f>
        <v>---</v>
      </c>
      <c r="D39" s="16" t="str">
        <f t="shared" si="1"/>
        <v>---</v>
      </c>
      <c r="E39" s="16" t="str">
        <f t="shared" si="1"/>
        <v>---</v>
      </c>
      <c r="F39" s="16" t="str">
        <f t="shared" si="1"/>
        <v>---</v>
      </c>
      <c r="G39" s="16" t="str">
        <f t="shared" si="1"/>
        <v>---</v>
      </c>
      <c r="H39" s="16" t="str">
        <f t="shared" si="1"/>
        <v>---</v>
      </c>
      <c r="I39" s="16" t="str">
        <f t="shared" si="1"/>
        <v>---</v>
      </c>
      <c r="J39" s="16" t="str">
        <f t="shared" si="1"/>
        <v>---</v>
      </c>
      <c r="K39" s="16" t="str">
        <f t="shared" si="1"/>
        <v>---</v>
      </c>
      <c r="L39" s="16" t="str">
        <f>IF(L37 &gt; 0,L37*100/L38,"---")</f>
        <v>---</v>
      </c>
      <c r="M39" s="16" t="str">
        <f>IF(M37 &gt; 0,M37*100/M38,"---")</f>
        <v>---</v>
      </c>
      <c r="N39" s="16" t="str">
        <f>IF(N37 &gt; 0,N37*100/N38,"---")</f>
        <v>---</v>
      </c>
      <c r="O39" s="16" t="str">
        <f t="shared" si="1"/>
        <v>---</v>
      </c>
      <c r="P39" s="16" t="str">
        <f t="shared" si="1"/>
        <v>---</v>
      </c>
      <c r="Q39" s="16" t="str">
        <f t="shared" si="1"/>
        <v>---</v>
      </c>
      <c r="R39" s="16" t="str">
        <f t="shared" si="1"/>
        <v>---</v>
      </c>
      <c r="S39" s="16" t="str">
        <f t="shared" si="1"/>
        <v>---</v>
      </c>
      <c r="T39" s="16" t="str">
        <f t="shared" si="1"/>
        <v>---</v>
      </c>
      <c r="U39" s="16" t="str">
        <f t="shared" si="1"/>
        <v>---</v>
      </c>
      <c r="V39" s="16" t="str">
        <f t="shared" si="1"/>
        <v>---</v>
      </c>
      <c r="W39" s="16" t="str">
        <f t="shared" si="1"/>
        <v>---</v>
      </c>
      <c r="X39" s="16" t="str">
        <f t="shared" si="1"/>
        <v>---</v>
      </c>
    </row>
  </sheetData>
  <mergeCells count="5">
    <mergeCell ref="A1:X1"/>
    <mergeCell ref="A2:V2"/>
    <mergeCell ref="W2:X2"/>
    <mergeCell ref="A3:V3"/>
    <mergeCell ref="W3:X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F49"/>
  <sheetViews>
    <sheetView zoomScale="60" zoomScaleNormal="60" workbookViewId="0">
      <selection activeCell="A3" sqref="A3:P3"/>
    </sheetView>
  </sheetViews>
  <sheetFormatPr defaultRowHeight="16.5"/>
  <cols>
    <col min="1" max="32" width="6.625" customWidth="1"/>
  </cols>
  <sheetData>
    <row r="1" spans="1:32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1"/>
      <c r="AF1" s="2"/>
    </row>
    <row r="2" spans="1:3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6"/>
      <c r="AA2" s="46"/>
      <c r="AB2" s="46"/>
      <c r="AC2" s="46"/>
      <c r="AD2" s="46"/>
      <c r="AE2" s="1"/>
      <c r="AF2" s="2"/>
    </row>
    <row r="3" spans="1:32">
      <c r="A3" s="46" t="s">
        <v>34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73</v>
      </c>
      <c r="V3" s="29" t="s">
        <v>74</v>
      </c>
      <c r="W3" s="31"/>
      <c r="X3" s="31"/>
      <c r="Y3" s="28"/>
      <c r="Z3" s="46"/>
      <c r="AA3" s="46"/>
      <c r="AB3" s="46"/>
      <c r="AC3" s="46"/>
      <c r="AD3" s="46"/>
      <c r="AE3" s="1"/>
      <c r="AF3" s="2"/>
    </row>
    <row r="4" spans="1:32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>
      <c r="A12" s="3">
        <v>8</v>
      </c>
      <c r="B12" s="5"/>
      <c r="C12" s="5"/>
      <c r="D12" s="5"/>
      <c r="E12" s="5"/>
      <c r="F12" s="5"/>
      <c r="G12" s="5"/>
      <c r="H12" s="5"/>
      <c r="I12" s="5"/>
      <c r="J12" s="21"/>
      <c r="K12" s="21"/>
      <c r="L12" s="21"/>
      <c r="M12" s="21"/>
      <c r="N12" s="21"/>
      <c r="O12" s="21"/>
      <c r="P12" s="21"/>
      <c r="Q12" s="21"/>
      <c r="R12" s="21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>
      <c r="A13" s="3">
        <v>9</v>
      </c>
      <c r="B13" s="5"/>
      <c r="C13" s="5"/>
      <c r="D13" s="5"/>
      <c r="E13" s="5"/>
      <c r="F13" s="5"/>
      <c r="G13" s="5"/>
      <c r="H13" s="5"/>
      <c r="I13" s="5"/>
      <c r="J13" s="21"/>
      <c r="K13" s="21"/>
      <c r="L13" s="21"/>
      <c r="M13" s="21"/>
      <c r="N13" s="21"/>
      <c r="O13" s="21"/>
      <c r="P13" s="21"/>
      <c r="Q13" s="21"/>
      <c r="R13" s="21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>
      <c r="A14" s="3">
        <v>10</v>
      </c>
      <c r="B14" s="5"/>
      <c r="C14" s="5"/>
      <c r="D14" s="5"/>
      <c r="E14" s="5"/>
      <c r="F14" s="5"/>
      <c r="G14" s="5"/>
      <c r="H14" s="5"/>
      <c r="I14" s="5"/>
      <c r="J14" s="21"/>
      <c r="K14" s="21"/>
      <c r="L14" s="21"/>
      <c r="M14" s="21"/>
      <c r="N14" s="21"/>
      <c r="O14" s="21"/>
      <c r="P14" s="21"/>
      <c r="Q14" s="21"/>
      <c r="R14" s="21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>
      <c r="A15" s="3">
        <v>11</v>
      </c>
      <c r="B15" s="5"/>
      <c r="C15" s="5"/>
      <c r="D15" s="5"/>
      <c r="E15" s="5"/>
      <c r="F15" s="5"/>
      <c r="G15" s="5"/>
      <c r="H15" s="5"/>
      <c r="I15" s="5"/>
      <c r="J15" s="21"/>
      <c r="K15" s="21"/>
      <c r="L15" s="21"/>
      <c r="M15" s="21"/>
      <c r="N15" s="21"/>
      <c r="O15" s="21"/>
      <c r="P15" s="21"/>
      <c r="Q15" s="21"/>
      <c r="R15" s="21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>
      <c r="A16" s="3">
        <v>12</v>
      </c>
      <c r="B16" s="5"/>
      <c r="C16" s="5"/>
      <c r="D16" s="5"/>
      <c r="E16" s="5"/>
      <c r="F16" s="5"/>
      <c r="G16" s="5"/>
      <c r="H16" s="5"/>
      <c r="I16" s="5"/>
      <c r="J16" s="21"/>
      <c r="K16" s="21"/>
      <c r="L16" s="21"/>
      <c r="M16" s="21"/>
      <c r="N16" s="21"/>
      <c r="O16" s="21"/>
      <c r="P16" s="21"/>
      <c r="Q16" s="21"/>
      <c r="R16" s="21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>
      <c r="A17" s="3">
        <v>13</v>
      </c>
      <c r="B17" s="5"/>
      <c r="C17" s="5"/>
      <c r="D17" s="5"/>
      <c r="E17" s="5"/>
      <c r="F17" s="5"/>
      <c r="G17" s="5"/>
      <c r="H17" s="5"/>
      <c r="I17" s="5"/>
      <c r="J17" s="21"/>
      <c r="K17" s="21"/>
      <c r="L17" s="21"/>
      <c r="M17" s="21"/>
      <c r="N17" s="21"/>
      <c r="O17" s="21"/>
      <c r="P17" s="21"/>
      <c r="Q17" s="21"/>
      <c r="R17" s="21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>
      <c r="A18" s="3">
        <v>14</v>
      </c>
      <c r="B18" s="5"/>
      <c r="C18" s="5"/>
      <c r="D18" s="5"/>
      <c r="E18" s="5"/>
      <c r="F18" s="5"/>
      <c r="G18" s="5"/>
      <c r="H18" s="5"/>
      <c r="I18" s="5"/>
      <c r="J18" s="21"/>
      <c r="K18" s="21"/>
      <c r="L18" s="21"/>
      <c r="M18" s="21"/>
      <c r="N18" s="21"/>
      <c r="O18" s="21"/>
      <c r="P18" s="21"/>
      <c r="Q18" s="21"/>
      <c r="R18" s="21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>
      <c r="A19" s="3">
        <v>15</v>
      </c>
      <c r="B19" s="5"/>
      <c r="C19" s="5"/>
      <c r="D19" s="5"/>
      <c r="E19" s="5"/>
      <c r="F19" s="5"/>
      <c r="G19" s="5"/>
      <c r="H19" s="5"/>
      <c r="I19" s="5"/>
      <c r="J19" s="21"/>
      <c r="K19" s="21"/>
      <c r="L19" s="21"/>
      <c r="M19" s="21"/>
      <c r="N19" s="21"/>
      <c r="O19" s="21"/>
      <c r="P19" s="21"/>
      <c r="Q19" s="21"/>
      <c r="R19" s="21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>
      <c r="A20" s="3">
        <v>16</v>
      </c>
      <c r="B20" s="5"/>
      <c r="C20" s="5"/>
      <c r="D20" s="5"/>
      <c r="E20" s="5"/>
      <c r="F20" s="5"/>
      <c r="G20" s="5"/>
      <c r="H20" s="5"/>
      <c r="I20" s="5"/>
      <c r="J20" s="21"/>
      <c r="K20" s="21"/>
      <c r="L20" s="21"/>
      <c r="M20" s="21"/>
      <c r="N20" s="21"/>
      <c r="O20" s="21"/>
      <c r="P20" s="21"/>
      <c r="Q20" s="21"/>
      <c r="R20" s="21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>
      <c r="A21" s="3">
        <v>17</v>
      </c>
      <c r="B21" s="5"/>
      <c r="C21" s="5"/>
      <c r="D21" s="5"/>
      <c r="E21" s="5"/>
      <c r="F21" s="5"/>
      <c r="G21" s="5"/>
      <c r="H21" s="5"/>
      <c r="I21" s="5"/>
      <c r="J21" s="21"/>
      <c r="K21" s="21"/>
      <c r="L21" s="21"/>
      <c r="M21" s="21"/>
      <c r="N21" s="21"/>
      <c r="O21" s="21"/>
      <c r="P21" s="21"/>
      <c r="Q21" s="21"/>
      <c r="R21" s="21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>
      <c r="A22" s="3">
        <v>18</v>
      </c>
      <c r="B22" s="5"/>
      <c r="C22" s="5"/>
      <c r="D22" s="5"/>
      <c r="E22" s="5"/>
      <c r="F22" s="5"/>
      <c r="G22" s="5"/>
      <c r="H22" s="5"/>
      <c r="I22" s="5"/>
      <c r="J22" s="21"/>
      <c r="K22" s="21"/>
      <c r="L22" s="21"/>
      <c r="M22" s="21"/>
      <c r="N22" s="21"/>
      <c r="O22" s="21"/>
      <c r="P22" s="21"/>
      <c r="Q22" s="21"/>
      <c r="R22" s="21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>
      <c r="A23" s="3">
        <v>19</v>
      </c>
      <c r="B23" s="5"/>
      <c r="C23" s="5"/>
      <c r="D23" s="5"/>
      <c r="E23" s="5"/>
      <c r="F23" s="5"/>
      <c r="G23" s="5"/>
      <c r="H23" s="5"/>
      <c r="I23" s="5"/>
      <c r="J23" s="21"/>
      <c r="K23" s="21"/>
      <c r="L23" s="21"/>
      <c r="M23" s="21"/>
      <c r="N23" s="21"/>
      <c r="O23" s="21"/>
      <c r="P23" s="21"/>
      <c r="Q23" s="21"/>
      <c r="R23" s="21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>
      <c r="A24" s="3">
        <v>20</v>
      </c>
      <c r="B24" s="5"/>
      <c r="C24" s="5"/>
      <c r="D24" s="5"/>
      <c r="E24" s="5"/>
      <c r="F24" s="5"/>
      <c r="G24" s="5"/>
      <c r="H24" s="5"/>
      <c r="I24" s="5"/>
      <c r="J24" s="21"/>
      <c r="K24" s="21"/>
      <c r="L24" s="21"/>
      <c r="M24" s="21"/>
      <c r="N24" s="21"/>
      <c r="O24" s="21"/>
      <c r="P24" s="21"/>
      <c r="Q24" s="21"/>
      <c r="R24" s="21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>
      <c r="A25" s="3">
        <v>21</v>
      </c>
      <c r="B25" s="5"/>
      <c r="C25" s="5"/>
      <c r="D25" s="5"/>
      <c r="E25" s="5"/>
      <c r="F25" s="5"/>
      <c r="G25" s="5"/>
      <c r="H25" s="5"/>
      <c r="I25" s="5"/>
      <c r="J25" s="21"/>
      <c r="K25" s="21"/>
      <c r="L25" s="21"/>
      <c r="M25" s="21"/>
      <c r="N25" s="21"/>
      <c r="O25" s="21"/>
      <c r="P25" s="21"/>
      <c r="Q25" s="21"/>
      <c r="R25" s="21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>
      <c r="A26" s="3">
        <v>22</v>
      </c>
      <c r="B26" s="5"/>
      <c r="C26" s="5"/>
      <c r="D26" s="5"/>
      <c r="E26" s="5"/>
      <c r="F26" s="5"/>
      <c r="G26" s="5"/>
      <c r="H26" s="5"/>
      <c r="I26" s="5"/>
      <c r="J26" s="21"/>
      <c r="K26" s="21"/>
      <c r="L26" s="21"/>
      <c r="M26" s="21"/>
      <c r="N26" s="21"/>
      <c r="O26" s="21"/>
      <c r="P26" s="21"/>
      <c r="Q26" s="21"/>
      <c r="R26" s="21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>
      <c r="A27" s="3">
        <v>23</v>
      </c>
      <c r="B27" s="5"/>
      <c r="C27" s="5"/>
      <c r="D27" s="5"/>
      <c r="E27" s="5"/>
      <c r="F27" s="5"/>
      <c r="G27" s="5"/>
      <c r="H27" s="5"/>
      <c r="I27" s="5"/>
      <c r="J27" s="21"/>
      <c r="K27" s="21"/>
      <c r="L27" s="21"/>
      <c r="M27" s="21"/>
      <c r="N27" s="21"/>
      <c r="O27" s="21"/>
      <c r="P27" s="21"/>
      <c r="Q27" s="21"/>
      <c r="R27" s="21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>
      <c r="A43" s="45" t="s">
        <v>14</v>
      </c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</row>
    <row r="44" spans="1:3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3" t="s">
        <v>34</v>
      </c>
      <c r="AC44" s="44"/>
      <c r="AD44" s="44"/>
      <c r="AE44" s="44"/>
      <c r="AF44" s="44"/>
    </row>
    <row r="45" spans="1:32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F49"/>
  <sheetViews>
    <sheetView zoomScale="60" zoomScaleNormal="60" workbookViewId="0">
      <selection activeCell="A3" sqref="A3:P3"/>
    </sheetView>
  </sheetViews>
  <sheetFormatPr defaultRowHeight="16.5"/>
  <cols>
    <col min="1" max="32" width="6.625" customWidth="1"/>
  </cols>
  <sheetData>
    <row r="1" spans="1:32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1"/>
      <c r="AF1" s="2"/>
    </row>
    <row r="2" spans="1:3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6"/>
      <c r="AA2" s="46"/>
      <c r="AB2" s="46"/>
      <c r="AC2" s="46"/>
      <c r="AD2" s="46"/>
      <c r="AE2" s="1"/>
      <c r="AF2" s="2"/>
    </row>
    <row r="3" spans="1:32">
      <c r="A3" s="46" t="s">
        <v>33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73</v>
      </c>
      <c r="V3" s="29" t="s">
        <v>74</v>
      </c>
      <c r="W3" s="31"/>
      <c r="X3" s="31"/>
      <c r="Y3" s="28"/>
      <c r="Z3" s="46"/>
      <c r="AA3" s="46"/>
      <c r="AB3" s="46"/>
      <c r="AC3" s="46"/>
      <c r="AD3" s="46"/>
      <c r="AE3" s="1"/>
      <c r="AF3" s="2"/>
    </row>
    <row r="4" spans="1:32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>
      <c r="A43" s="45" t="s">
        <v>14</v>
      </c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</row>
    <row r="44" spans="1:3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3" t="s">
        <v>33</v>
      </c>
      <c r="AC44" s="44"/>
      <c r="AD44" s="44"/>
      <c r="AE44" s="44"/>
      <c r="AF44" s="44"/>
    </row>
    <row r="45" spans="1:32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F49"/>
  <sheetViews>
    <sheetView zoomScale="60" zoomScaleNormal="100" workbookViewId="0">
      <selection activeCell="A3" sqref="A3:P3"/>
    </sheetView>
  </sheetViews>
  <sheetFormatPr defaultRowHeight="16.5"/>
  <cols>
    <col min="1" max="32" width="6.625" customWidth="1"/>
  </cols>
  <sheetData>
    <row r="1" spans="1:32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1"/>
      <c r="AF1" s="2"/>
    </row>
    <row r="2" spans="1:3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6"/>
      <c r="AA2" s="46"/>
      <c r="AB2" s="46"/>
      <c r="AC2" s="46"/>
      <c r="AD2" s="46"/>
      <c r="AE2" s="1"/>
      <c r="AF2" s="2"/>
    </row>
    <row r="3" spans="1:32">
      <c r="A3" s="46" t="s">
        <v>110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73</v>
      </c>
      <c r="V3" s="29" t="s">
        <v>74</v>
      </c>
      <c r="W3" s="31"/>
      <c r="X3" s="31"/>
      <c r="Y3" s="28"/>
      <c r="Z3" s="46"/>
      <c r="AA3" s="46"/>
      <c r="AB3" s="46"/>
      <c r="AC3" s="46"/>
      <c r="AD3" s="46"/>
      <c r="AE3" s="1"/>
      <c r="AF3" s="2"/>
    </row>
    <row r="4" spans="1:32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>
      <c r="A43" s="45" t="s">
        <v>14</v>
      </c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</row>
    <row r="44" spans="1:3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3" t="s">
        <v>111</v>
      </c>
      <c r="AC44" s="44"/>
      <c r="AD44" s="44"/>
      <c r="AE44" s="44"/>
      <c r="AF44" s="44"/>
    </row>
    <row r="45" spans="1:32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F49"/>
  <sheetViews>
    <sheetView zoomScale="60" zoomScaleNormal="60" workbookViewId="0">
      <selection activeCell="A3" sqref="A3:P3"/>
    </sheetView>
  </sheetViews>
  <sheetFormatPr defaultRowHeight="16.5"/>
  <cols>
    <col min="1" max="32" width="6.625" customWidth="1"/>
  </cols>
  <sheetData>
    <row r="1" spans="1:32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1"/>
      <c r="AF1" s="2"/>
    </row>
    <row r="2" spans="1:3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6"/>
      <c r="AA2" s="46"/>
      <c r="AB2" s="46"/>
      <c r="AC2" s="46"/>
      <c r="AD2" s="46"/>
      <c r="AE2" s="1"/>
      <c r="AF2" s="2"/>
    </row>
    <row r="3" spans="1:32">
      <c r="A3" s="46" t="s">
        <v>107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73</v>
      </c>
      <c r="V3" s="29" t="s">
        <v>74</v>
      </c>
      <c r="W3" s="31"/>
      <c r="X3" s="31"/>
      <c r="Y3" s="28"/>
      <c r="Z3" s="46"/>
      <c r="AA3" s="46"/>
      <c r="AB3" s="46"/>
      <c r="AC3" s="46"/>
      <c r="AD3" s="46"/>
      <c r="AE3" s="1"/>
      <c r="AF3" s="2"/>
    </row>
    <row r="4" spans="1:32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>
      <c r="A43" s="45" t="s">
        <v>14</v>
      </c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</row>
    <row r="44" spans="1:3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3" t="s">
        <v>107</v>
      </c>
      <c r="AC44" s="44"/>
      <c r="AD44" s="44"/>
      <c r="AE44" s="44"/>
      <c r="AF44" s="44"/>
    </row>
    <row r="45" spans="1:32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F49"/>
  <sheetViews>
    <sheetView zoomScale="60" zoomScaleNormal="60" workbookViewId="0">
      <selection activeCell="A3" sqref="A3:P3"/>
    </sheetView>
  </sheetViews>
  <sheetFormatPr defaultRowHeight="16.5"/>
  <cols>
    <col min="1" max="32" width="6.625" customWidth="1"/>
  </cols>
  <sheetData>
    <row r="1" spans="1:32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1"/>
      <c r="AF1" s="2"/>
    </row>
    <row r="2" spans="1:3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6"/>
      <c r="AA2" s="46"/>
      <c r="AB2" s="46"/>
      <c r="AC2" s="46"/>
      <c r="AD2" s="46"/>
      <c r="AE2" s="1"/>
      <c r="AF2" s="2"/>
    </row>
    <row r="3" spans="1:32">
      <c r="A3" s="46" t="s">
        <v>108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73</v>
      </c>
      <c r="V3" s="29" t="s">
        <v>74</v>
      </c>
      <c r="W3" s="31"/>
      <c r="X3" s="31"/>
      <c r="Y3" s="28"/>
      <c r="Z3" s="46"/>
      <c r="AA3" s="46"/>
      <c r="AB3" s="46"/>
      <c r="AC3" s="46"/>
      <c r="AD3" s="46"/>
      <c r="AE3" s="1"/>
      <c r="AF3" s="2"/>
    </row>
    <row r="4" spans="1:32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>
      <c r="A43" s="45" t="s">
        <v>14</v>
      </c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</row>
    <row r="44" spans="1:3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3" t="s">
        <v>112</v>
      </c>
      <c r="AC44" s="44"/>
      <c r="AD44" s="44"/>
      <c r="AE44" s="44"/>
      <c r="AF44" s="44"/>
    </row>
    <row r="45" spans="1:32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F49"/>
  <sheetViews>
    <sheetView zoomScale="60" zoomScaleNormal="60" workbookViewId="0">
      <selection activeCell="A3" sqref="A3:P3"/>
    </sheetView>
  </sheetViews>
  <sheetFormatPr defaultRowHeight="16.5"/>
  <cols>
    <col min="1" max="32" width="6.625" customWidth="1"/>
  </cols>
  <sheetData>
    <row r="1" spans="1:32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1"/>
      <c r="AF1" s="2"/>
    </row>
    <row r="2" spans="1:3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6"/>
      <c r="AA2" s="46"/>
      <c r="AB2" s="46"/>
      <c r="AC2" s="46"/>
      <c r="AD2" s="46"/>
      <c r="AE2" s="1"/>
      <c r="AF2" s="2"/>
    </row>
    <row r="3" spans="1:32">
      <c r="A3" s="46" t="s">
        <v>109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73</v>
      </c>
      <c r="V3" s="29" t="s">
        <v>74</v>
      </c>
      <c r="W3" s="31"/>
      <c r="X3" s="31"/>
      <c r="Y3" s="28"/>
      <c r="Z3" s="46"/>
      <c r="AA3" s="46"/>
      <c r="AB3" s="46"/>
      <c r="AC3" s="46"/>
      <c r="AD3" s="46"/>
      <c r="AE3" s="1"/>
      <c r="AF3" s="2"/>
    </row>
    <row r="4" spans="1:32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>
      <c r="A43" s="45" t="s">
        <v>14</v>
      </c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</row>
    <row r="44" spans="1:3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3" t="s">
        <v>113</v>
      </c>
      <c r="AC44" s="44"/>
      <c r="AD44" s="44"/>
      <c r="AE44" s="44"/>
      <c r="AF44" s="44"/>
    </row>
    <row r="45" spans="1:32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F49"/>
  <sheetViews>
    <sheetView zoomScale="60" zoomScaleNormal="60" workbookViewId="0">
      <selection activeCell="A3" sqref="A3:P3"/>
    </sheetView>
  </sheetViews>
  <sheetFormatPr defaultRowHeight="16.5"/>
  <cols>
    <col min="1" max="32" width="6.625" customWidth="1"/>
  </cols>
  <sheetData>
    <row r="1" spans="1:32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1"/>
      <c r="AF1" s="2"/>
    </row>
    <row r="2" spans="1:3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6"/>
      <c r="AA2" s="46"/>
      <c r="AB2" s="46"/>
      <c r="AC2" s="46"/>
      <c r="AD2" s="46"/>
      <c r="AE2" s="1"/>
      <c r="AF2" s="2"/>
    </row>
    <row r="3" spans="1:32">
      <c r="A3" s="46" t="s">
        <v>79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73</v>
      </c>
      <c r="V3" s="29" t="s">
        <v>74</v>
      </c>
      <c r="W3" s="31"/>
      <c r="X3" s="31"/>
      <c r="Y3" s="28"/>
      <c r="Z3" s="46"/>
      <c r="AA3" s="46"/>
      <c r="AB3" s="46"/>
      <c r="AC3" s="46"/>
      <c r="AD3" s="46"/>
      <c r="AE3" s="1"/>
      <c r="AF3" s="2"/>
    </row>
    <row r="4" spans="1:32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>
      <c r="A43" s="45" t="s">
        <v>14</v>
      </c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</row>
    <row r="44" spans="1:3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3" t="s">
        <v>33</v>
      </c>
      <c r="AC44" s="44"/>
      <c r="AD44" s="44"/>
      <c r="AE44" s="44"/>
      <c r="AF44" s="44"/>
    </row>
    <row r="45" spans="1:32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F49"/>
  <sheetViews>
    <sheetView zoomScale="60" zoomScaleNormal="60" workbookViewId="0">
      <selection activeCell="A3" sqref="A3:P3"/>
    </sheetView>
  </sheetViews>
  <sheetFormatPr defaultRowHeight="16.5"/>
  <cols>
    <col min="1" max="32" width="6.625" customWidth="1"/>
  </cols>
  <sheetData>
    <row r="1" spans="1:32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1"/>
      <c r="AF1" s="2"/>
    </row>
    <row r="2" spans="1:3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6"/>
      <c r="AA2" s="46"/>
      <c r="AB2" s="46"/>
      <c r="AC2" s="46"/>
      <c r="AD2" s="46"/>
      <c r="AE2" s="1"/>
      <c r="AF2" s="2"/>
    </row>
    <row r="3" spans="1:32">
      <c r="A3" s="46" t="s">
        <v>32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73</v>
      </c>
      <c r="V3" s="29" t="s">
        <v>74</v>
      </c>
      <c r="W3" s="31"/>
      <c r="X3" s="31"/>
      <c r="Y3" s="28"/>
      <c r="Z3" s="46"/>
      <c r="AA3" s="46"/>
      <c r="AB3" s="46"/>
      <c r="AC3" s="46"/>
      <c r="AD3" s="46"/>
      <c r="AE3" s="1"/>
      <c r="AF3" s="2"/>
    </row>
    <row r="4" spans="1:32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>
      <c r="A11" s="3">
        <v>7</v>
      </c>
      <c r="B11" s="5"/>
      <c r="C11" s="5"/>
      <c r="D11" s="5"/>
      <c r="E11" s="5"/>
      <c r="F11" s="5"/>
      <c r="G11" s="5"/>
      <c r="H11" s="5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>
      <c r="A12" s="3">
        <v>8</v>
      </c>
      <c r="B12" s="5"/>
      <c r="C12" s="5"/>
      <c r="D12" s="5"/>
      <c r="E12" s="5"/>
      <c r="F12" s="5"/>
      <c r="G12" s="5"/>
      <c r="H12" s="5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>
      <c r="A13" s="3">
        <v>9</v>
      </c>
      <c r="B13" s="5"/>
      <c r="C13" s="5"/>
      <c r="D13" s="5"/>
      <c r="E13" s="5"/>
      <c r="F13" s="5"/>
      <c r="G13" s="5"/>
      <c r="H13" s="5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>
      <c r="A14" s="3">
        <v>10</v>
      </c>
      <c r="B14" s="5"/>
      <c r="C14" s="5"/>
      <c r="D14" s="5"/>
      <c r="E14" s="5"/>
      <c r="F14" s="5"/>
      <c r="G14" s="5"/>
      <c r="H14" s="5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>
      <c r="A15" s="3">
        <v>11</v>
      </c>
      <c r="B15" s="5"/>
      <c r="C15" s="5"/>
      <c r="D15" s="5"/>
      <c r="E15" s="5"/>
      <c r="F15" s="5"/>
      <c r="G15" s="5"/>
      <c r="H15" s="5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>
      <c r="A16" s="3">
        <v>12</v>
      </c>
      <c r="B16" s="5"/>
      <c r="C16" s="5"/>
      <c r="D16" s="5"/>
      <c r="E16" s="5"/>
      <c r="F16" s="5"/>
      <c r="G16" s="5"/>
      <c r="H16" s="5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>
      <c r="A17" s="3">
        <v>13</v>
      </c>
      <c r="B17" s="5"/>
      <c r="C17" s="5"/>
      <c r="D17" s="5"/>
      <c r="E17" s="5"/>
      <c r="F17" s="5"/>
      <c r="G17" s="5"/>
      <c r="H17" s="5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>
      <c r="A18" s="3">
        <v>14</v>
      </c>
      <c r="B18" s="5"/>
      <c r="C18" s="5"/>
      <c r="D18" s="5"/>
      <c r="E18" s="5"/>
      <c r="F18" s="5"/>
      <c r="G18" s="5"/>
      <c r="H18" s="5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>
      <c r="A19" s="3">
        <v>15</v>
      </c>
      <c r="B19" s="5"/>
      <c r="C19" s="5"/>
      <c r="D19" s="5"/>
      <c r="E19" s="5"/>
      <c r="F19" s="5"/>
      <c r="G19" s="5"/>
      <c r="H19" s="5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>
      <c r="A20" s="3">
        <v>16</v>
      </c>
      <c r="B20" s="5"/>
      <c r="C20" s="5"/>
      <c r="D20" s="5"/>
      <c r="E20" s="5"/>
      <c r="F20" s="5"/>
      <c r="G20" s="5"/>
      <c r="H20" s="5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>
      <c r="A21" s="3">
        <v>17</v>
      </c>
      <c r="B21" s="5"/>
      <c r="C21" s="5"/>
      <c r="D21" s="5"/>
      <c r="E21" s="5"/>
      <c r="F21" s="5"/>
      <c r="G21" s="5"/>
      <c r="H21" s="5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>
      <c r="A22" s="3">
        <v>18</v>
      </c>
      <c r="B22" s="5"/>
      <c r="C22" s="5"/>
      <c r="D22" s="5"/>
      <c r="E22" s="5"/>
      <c r="F22" s="5"/>
      <c r="G22" s="5"/>
      <c r="H22" s="5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>
      <c r="A23" s="3">
        <v>19</v>
      </c>
      <c r="B23" s="5"/>
      <c r="C23" s="5"/>
      <c r="D23" s="5"/>
      <c r="E23" s="5"/>
      <c r="F23" s="5"/>
      <c r="G23" s="5"/>
      <c r="H23" s="5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>
      <c r="A24" s="3">
        <v>20</v>
      </c>
      <c r="B24" s="5"/>
      <c r="C24" s="5"/>
      <c r="D24" s="5"/>
      <c r="E24" s="5"/>
      <c r="F24" s="5"/>
      <c r="G24" s="5"/>
      <c r="H24" s="5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>
      <c r="A25" s="3">
        <v>21</v>
      </c>
      <c r="B25" s="5"/>
      <c r="C25" s="5"/>
      <c r="D25" s="5"/>
      <c r="E25" s="5"/>
      <c r="F25" s="5"/>
      <c r="G25" s="5"/>
      <c r="H25" s="5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>
      <c r="A26" s="3">
        <v>22</v>
      </c>
      <c r="B26" s="5"/>
      <c r="C26" s="5"/>
      <c r="D26" s="5"/>
      <c r="E26" s="5"/>
      <c r="F26" s="5"/>
      <c r="G26" s="5"/>
      <c r="H26" s="5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>
      <c r="A27" s="3">
        <v>23</v>
      </c>
      <c r="B27" s="5"/>
      <c r="C27" s="5"/>
      <c r="D27" s="5"/>
      <c r="E27" s="5"/>
      <c r="F27" s="5"/>
      <c r="G27" s="5"/>
      <c r="H27" s="5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>
      <c r="A43" s="45" t="s">
        <v>14</v>
      </c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</row>
    <row r="44" spans="1:3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3" t="s">
        <v>32</v>
      </c>
      <c r="AC44" s="44"/>
      <c r="AD44" s="44"/>
      <c r="AE44" s="44"/>
      <c r="AF44" s="44"/>
    </row>
    <row r="45" spans="1:32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F49"/>
  <sheetViews>
    <sheetView zoomScale="60" zoomScaleNormal="60" workbookViewId="0">
      <selection activeCell="A3" sqref="A3:P3"/>
    </sheetView>
  </sheetViews>
  <sheetFormatPr defaultRowHeight="16.5"/>
  <cols>
    <col min="1" max="32" width="6.625" customWidth="1"/>
  </cols>
  <sheetData>
    <row r="1" spans="1:32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1"/>
      <c r="AF1" s="2"/>
    </row>
    <row r="2" spans="1:3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6"/>
      <c r="AA2" s="46"/>
      <c r="AB2" s="46"/>
      <c r="AC2" s="46"/>
      <c r="AD2" s="46"/>
      <c r="AE2" s="1"/>
      <c r="AF2" s="2"/>
    </row>
    <row r="3" spans="1:32">
      <c r="A3" s="46" t="s">
        <v>119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73</v>
      </c>
      <c r="V3" s="29" t="s">
        <v>74</v>
      </c>
      <c r="W3" s="31"/>
      <c r="X3" s="31"/>
      <c r="Y3" s="28"/>
      <c r="Z3" s="46"/>
      <c r="AA3" s="46"/>
      <c r="AB3" s="46"/>
      <c r="AC3" s="46"/>
      <c r="AD3" s="46"/>
      <c r="AE3" s="1"/>
      <c r="AF3" s="2"/>
    </row>
    <row r="4" spans="1:32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>
      <c r="A7" s="3">
        <v>3</v>
      </c>
      <c r="B7" s="5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5"/>
      <c r="AA7" s="6"/>
      <c r="AB7" s="6"/>
      <c r="AC7" s="6"/>
      <c r="AD7" s="5"/>
      <c r="AE7" s="2"/>
      <c r="AF7" s="2"/>
    </row>
    <row r="8" spans="1:32">
      <c r="A8" s="3">
        <v>4</v>
      </c>
      <c r="B8" s="5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5"/>
      <c r="AA8" s="6"/>
      <c r="AB8" s="6"/>
      <c r="AC8" s="6"/>
      <c r="AD8" s="5"/>
      <c r="AE8" s="2"/>
      <c r="AF8" s="2"/>
    </row>
    <row r="9" spans="1:32">
      <c r="A9" s="3">
        <v>5</v>
      </c>
      <c r="B9" s="5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5"/>
      <c r="AA9" s="6"/>
      <c r="AB9" s="6"/>
      <c r="AC9" s="6"/>
      <c r="AD9" s="5"/>
      <c r="AE9" s="2"/>
      <c r="AF9" s="2"/>
    </row>
    <row r="10" spans="1:32">
      <c r="A10" s="3">
        <v>6</v>
      </c>
      <c r="B10" s="5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5"/>
      <c r="AA10" s="6"/>
      <c r="AB10" s="6"/>
      <c r="AC10" s="6"/>
      <c r="AD10" s="5"/>
      <c r="AE10" s="2"/>
      <c r="AF10" s="2"/>
    </row>
    <row r="11" spans="1:32">
      <c r="A11" s="3">
        <v>7</v>
      </c>
      <c r="B11" s="5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5"/>
      <c r="AA11" s="6"/>
      <c r="AB11" s="6"/>
      <c r="AC11" s="6"/>
      <c r="AD11" s="5"/>
      <c r="AE11" s="2"/>
      <c r="AF11" s="2"/>
    </row>
    <row r="12" spans="1:32">
      <c r="A12" s="3">
        <v>8</v>
      </c>
      <c r="B12" s="5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5"/>
      <c r="AA12" s="6"/>
      <c r="AB12" s="6"/>
      <c r="AC12" s="6"/>
      <c r="AD12" s="5"/>
      <c r="AE12" s="2"/>
      <c r="AF12" s="2"/>
    </row>
    <row r="13" spans="1:32">
      <c r="A13" s="3">
        <v>9</v>
      </c>
      <c r="B13" s="5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5"/>
      <c r="AA13" s="6"/>
      <c r="AB13" s="6"/>
      <c r="AC13" s="6"/>
      <c r="AD13" s="5"/>
      <c r="AE13" s="2"/>
      <c r="AF13" s="2"/>
    </row>
    <row r="14" spans="1:32">
      <c r="A14" s="3">
        <v>10</v>
      </c>
      <c r="B14" s="5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5"/>
      <c r="AA14" s="6"/>
      <c r="AB14" s="6"/>
      <c r="AC14" s="6"/>
      <c r="AD14" s="5"/>
      <c r="AE14" s="2"/>
      <c r="AF14" s="2"/>
    </row>
    <row r="15" spans="1:32">
      <c r="A15" s="3">
        <v>11</v>
      </c>
      <c r="B15" s="5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5"/>
      <c r="AA15" s="6"/>
      <c r="AB15" s="6"/>
      <c r="AC15" s="6"/>
      <c r="AD15" s="5"/>
      <c r="AE15" s="2"/>
      <c r="AF15" s="2"/>
    </row>
    <row r="16" spans="1:32">
      <c r="A16" s="3">
        <v>12</v>
      </c>
      <c r="B16" s="5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5"/>
      <c r="AA16" s="6"/>
      <c r="AB16" s="6"/>
      <c r="AC16" s="6"/>
      <c r="AD16" s="5"/>
      <c r="AE16" s="2"/>
      <c r="AF16" s="2"/>
    </row>
    <row r="17" spans="1:32">
      <c r="A17" s="3">
        <v>13</v>
      </c>
      <c r="B17" s="5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5"/>
      <c r="AA17" s="6"/>
      <c r="AB17" s="6"/>
      <c r="AC17" s="6"/>
      <c r="AD17" s="5"/>
      <c r="AE17" s="2"/>
      <c r="AF17" s="2"/>
    </row>
    <row r="18" spans="1:32">
      <c r="A18" s="3">
        <v>14</v>
      </c>
      <c r="B18" s="5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5"/>
      <c r="AA18" s="6"/>
      <c r="AB18" s="6"/>
      <c r="AC18" s="6"/>
      <c r="AD18" s="5"/>
      <c r="AE18" s="2"/>
      <c r="AF18" s="2"/>
    </row>
    <row r="19" spans="1:32">
      <c r="A19" s="3">
        <v>15</v>
      </c>
      <c r="B19" s="5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5"/>
      <c r="AA19" s="6"/>
      <c r="AB19" s="6"/>
      <c r="AC19" s="6"/>
      <c r="AD19" s="5"/>
      <c r="AE19" s="2"/>
      <c r="AF19" s="2"/>
    </row>
    <row r="20" spans="1:32">
      <c r="A20" s="3">
        <v>16</v>
      </c>
      <c r="B20" s="5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5"/>
      <c r="AA20" s="6"/>
      <c r="AB20" s="6"/>
      <c r="AC20" s="6"/>
      <c r="AD20" s="5"/>
      <c r="AE20" s="2"/>
      <c r="AF20" s="2"/>
    </row>
    <row r="21" spans="1:32">
      <c r="A21" s="3">
        <v>17</v>
      </c>
      <c r="B21" s="5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5"/>
      <c r="AA21" s="6"/>
      <c r="AB21" s="6"/>
      <c r="AC21" s="6"/>
      <c r="AD21" s="5"/>
      <c r="AE21" s="2"/>
      <c r="AF21" s="2"/>
    </row>
    <row r="22" spans="1:32">
      <c r="A22" s="3">
        <v>18</v>
      </c>
      <c r="B22" s="5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5"/>
      <c r="AA22" s="6"/>
      <c r="AB22" s="6"/>
      <c r="AC22" s="6"/>
      <c r="AD22" s="5"/>
      <c r="AE22" s="2"/>
      <c r="AF22" s="2"/>
    </row>
    <row r="23" spans="1:32">
      <c r="A23" s="3">
        <v>19</v>
      </c>
      <c r="B23" s="5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5"/>
      <c r="AA23" s="6"/>
      <c r="AB23" s="6"/>
      <c r="AC23" s="6"/>
      <c r="AD23" s="5"/>
      <c r="AE23" s="2"/>
      <c r="AF23" s="2"/>
    </row>
    <row r="24" spans="1:32">
      <c r="A24" s="3">
        <v>20</v>
      </c>
      <c r="B24" s="5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5"/>
      <c r="AA24" s="6"/>
      <c r="AB24" s="6"/>
      <c r="AC24" s="6"/>
      <c r="AD24" s="5"/>
      <c r="AE24" s="2"/>
      <c r="AF24" s="2"/>
    </row>
    <row r="25" spans="1:32">
      <c r="A25" s="3">
        <v>21</v>
      </c>
      <c r="B25" s="5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5"/>
      <c r="AA25" s="6"/>
      <c r="AB25" s="6"/>
      <c r="AC25" s="6"/>
      <c r="AD25" s="5"/>
      <c r="AE25" s="2"/>
      <c r="AF25" s="2"/>
    </row>
    <row r="26" spans="1:32">
      <c r="A26" s="3">
        <v>22</v>
      </c>
      <c r="B26" s="5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5"/>
      <c r="AA26" s="6"/>
      <c r="AB26" s="6"/>
      <c r="AC26" s="6"/>
      <c r="AD26" s="5"/>
      <c r="AE26" s="2"/>
      <c r="AF26" s="2"/>
    </row>
    <row r="27" spans="1:32">
      <c r="A27" s="3">
        <v>23</v>
      </c>
      <c r="B27" s="5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5"/>
      <c r="AA27" s="6"/>
      <c r="AB27" s="6"/>
      <c r="AC27" s="6"/>
      <c r="AD27" s="5"/>
      <c r="AE27" s="2"/>
      <c r="AF27" s="2"/>
    </row>
    <row r="28" spans="1:32">
      <c r="A28" s="3">
        <v>24</v>
      </c>
      <c r="B28" s="5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5"/>
      <c r="AA28" s="6"/>
      <c r="AB28" s="6"/>
      <c r="AC28" s="6"/>
      <c r="AD28" s="5"/>
      <c r="AE28" s="2"/>
      <c r="AF28" s="2"/>
    </row>
    <row r="29" spans="1:32">
      <c r="A29" s="3">
        <v>25</v>
      </c>
      <c r="B29" s="5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5"/>
      <c r="AA29" s="6"/>
      <c r="AB29" s="6"/>
      <c r="AC29" s="6"/>
      <c r="AD29" s="5"/>
      <c r="AE29" s="2"/>
      <c r="AF29" s="2"/>
    </row>
    <row r="30" spans="1:32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>
      <c r="A43" s="45" t="s">
        <v>14</v>
      </c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</row>
    <row r="44" spans="1:3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3" t="s">
        <v>31</v>
      </c>
      <c r="AC44" s="44"/>
      <c r="AD44" s="44"/>
      <c r="AE44" s="44"/>
      <c r="AF44" s="44"/>
    </row>
    <row r="45" spans="1:32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F49"/>
  <sheetViews>
    <sheetView zoomScale="60" zoomScaleNormal="60" workbookViewId="0">
      <selection activeCell="A3" sqref="A3:P3"/>
    </sheetView>
  </sheetViews>
  <sheetFormatPr defaultRowHeight="16.5"/>
  <cols>
    <col min="1" max="32" width="6.625" customWidth="1"/>
  </cols>
  <sheetData>
    <row r="1" spans="1:32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1"/>
      <c r="AF1" s="2"/>
    </row>
    <row r="2" spans="1:3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6"/>
      <c r="AA2" s="46"/>
      <c r="AB2" s="46"/>
      <c r="AC2" s="46"/>
      <c r="AD2" s="46"/>
      <c r="AE2" s="1"/>
      <c r="AF2" s="2"/>
    </row>
    <row r="3" spans="1:32">
      <c r="A3" s="46" t="s">
        <v>120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73</v>
      </c>
      <c r="V3" s="29" t="s">
        <v>74</v>
      </c>
      <c r="W3" s="31"/>
      <c r="X3" s="31"/>
      <c r="Y3" s="28"/>
      <c r="Z3" s="46"/>
      <c r="AA3" s="46"/>
      <c r="AB3" s="46"/>
      <c r="AC3" s="46"/>
      <c r="AD3" s="46"/>
      <c r="AE3" s="1"/>
      <c r="AF3" s="2"/>
    </row>
    <row r="4" spans="1:32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>
      <c r="A7" s="3">
        <v>3</v>
      </c>
      <c r="B7" s="5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5"/>
      <c r="AA7" s="6"/>
      <c r="AB7" s="6"/>
      <c r="AC7" s="6"/>
      <c r="AD7" s="5"/>
      <c r="AE7" s="2"/>
      <c r="AF7" s="2"/>
    </row>
    <row r="8" spans="1:32">
      <c r="A8" s="3">
        <v>4</v>
      </c>
      <c r="B8" s="5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5"/>
      <c r="AA8" s="6"/>
      <c r="AB8" s="6"/>
      <c r="AC8" s="6"/>
      <c r="AD8" s="5"/>
      <c r="AE8" s="2"/>
      <c r="AF8" s="2"/>
    </row>
    <row r="9" spans="1:32">
      <c r="A9" s="3">
        <v>5</v>
      </c>
      <c r="B9" s="5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5"/>
      <c r="AA9" s="6"/>
      <c r="AB9" s="6"/>
      <c r="AC9" s="6"/>
      <c r="AD9" s="5"/>
      <c r="AE9" s="2"/>
      <c r="AF9" s="2"/>
    </row>
    <row r="10" spans="1:32">
      <c r="A10" s="3">
        <v>6</v>
      </c>
      <c r="B10" s="5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5"/>
      <c r="AA10" s="6"/>
      <c r="AB10" s="6"/>
      <c r="AC10" s="6"/>
      <c r="AD10" s="5"/>
      <c r="AE10" s="2"/>
      <c r="AF10" s="2"/>
    </row>
    <row r="11" spans="1:32">
      <c r="A11" s="3">
        <v>7</v>
      </c>
      <c r="B11" s="5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5"/>
      <c r="AA11" s="6"/>
      <c r="AB11" s="6"/>
      <c r="AC11" s="6"/>
      <c r="AD11" s="5"/>
      <c r="AE11" s="2"/>
      <c r="AF11" s="2"/>
    </row>
    <row r="12" spans="1:32">
      <c r="A12" s="3">
        <v>8</v>
      </c>
      <c r="B12" s="5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5"/>
      <c r="AA12" s="6"/>
      <c r="AB12" s="6"/>
      <c r="AC12" s="6"/>
      <c r="AD12" s="5"/>
      <c r="AE12" s="2"/>
      <c r="AF12" s="2"/>
    </row>
    <row r="13" spans="1:32">
      <c r="A13" s="3">
        <v>9</v>
      </c>
      <c r="B13" s="5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5"/>
      <c r="AA13" s="6"/>
      <c r="AB13" s="6"/>
      <c r="AC13" s="6"/>
      <c r="AD13" s="5"/>
      <c r="AE13" s="2"/>
      <c r="AF13" s="2"/>
    </row>
    <row r="14" spans="1:32">
      <c r="A14" s="3">
        <v>10</v>
      </c>
      <c r="B14" s="5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5"/>
      <c r="AA14" s="6"/>
      <c r="AB14" s="6"/>
      <c r="AC14" s="6"/>
      <c r="AD14" s="5"/>
      <c r="AE14" s="2"/>
      <c r="AF14" s="2"/>
    </row>
    <row r="15" spans="1:32">
      <c r="A15" s="3">
        <v>11</v>
      </c>
      <c r="B15" s="5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5"/>
      <c r="AA15" s="6"/>
      <c r="AB15" s="6"/>
      <c r="AC15" s="6"/>
      <c r="AD15" s="5"/>
      <c r="AE15" s="2"/>
      <c r="AF15" s="2"/>
    </row>
    <row r="16" spans="1:32">
      <c r="A16" s="3">
        <v>12</v>
      </c>
      <c r="B16" s="5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5"/>
      <c r="AA16" s="6"/>
      <c r="AB16" s="6"/>
      <c r="AC16" s="6"/>
      <c r="AD16" s="5"/>
      <c r="AE16" s="2"/>
      <c r="AF16" s="2"/>
    </row>
    <row r="17" spans="1:32">
      <c r="A17" s="3">
        <v>13</v>
      </c>
      <c r="B17" s="5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5"/>
      <c r="AA17" s="6"/>
      <c r="AB17" s="6"/>
      <c r="AC17" s="6"/>
      <c r="AD17" s="5"/>
      <c r="AE17" s="2"/>
      <c r="AF17" s="2"/>
    </row>
    <row r="18" spans="1:32">
      <c r="A18" s="3">
        <v>14</v>
      </c>
      <c r="B18" s="5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5"/>
      <c r="AA18" s="6"/>
      <c r="AB18" s="6"/>
      <c r="AC18" s="6"/>
      <c r="AD18" s="5"/>
      <c r="AE18" s="2"/>
      <c r="AF18" s="2"/>
    </row>
    <row r="19" spans="1:32">
      <c r="A19" s="3">
        <v>15</v>
      </c>
      <c r="B19" s="5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5"/>
      <c r="AA19" s="6"/>
      <c r="AB19" s="6"/>
      <c r="AC19" s="6"/>
      <c r="AD19" s="5"/>
      <c r="AE19" s="2"/>
      <c r="AF19" s="2"/>
    </row>
    <row r="20" spans="1:32">
      <c r="A20" s="3">
        <v>16</v>
      </c>
      <c r="B20" s="5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5"/>
      <c r="AA20" s="6"/>
      <c r="AB20" s="6"/>
      <c r="AC20" s="6"/>
      <c r="AD20" s="5"/>
      <c r="AE20" s="2"/>
      <c r="AF20" s="2"/>
    </row>
    <row r="21" spans="1:32">
      <c r="A21" s="3">
        <v>17</v>
      </c>
      <c r="B21" s="5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5"/>
      <c r="AA21" s="6"/>
      <c r="AB21" s="6"/>
      <c r="AC21" s="6"/>
      <c r="AD21" s="5"/>
      <c r="AE21" s="2"/>
      <c r="AF21" s="2"/>
    </row>
    <row r="22" spans="1:32">
      <c r="A22" s="3">
        <v>18</v>
      </c>
      <c r="B22" s="5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5"/>
      <c r="AA22" s="6"/>
      <c r="AB22" s="6"/>
      <c r="AC22" s="6"/>
      <c r="AD22" s="5"/>
      <c r="AE22" s="2"/>
      <c r="AF22" s="2"/>
    </row>
    <row r="23" spans="1:32">
      <c r="A23" s="3">
        <v>19</v>
      </c>
      <c r="B23" s="5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5"/>
      <c r="AA23" s="6"/>
      <c r="AB23" s="6"/>
      <c r="AC23" s="6"/>
      <c r="AD23" s="5"/>
      <c r="AE23" s="2"/>
      <c r="AF23" s="2"/>
    </row>
    <row r="24" spans="1:32">
      <c r="A24" s="3">
        <v>20</v>
      </c>
      <c r="B24" s="5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5"/>
      <c r="AA24" s="6"/>
      <c r="AB24" s="6"/>
      <c r="AC24" s="6"/>
      <c r="AD24" s="5"/>
      <c r="AE24" s="2"/>
      <c r="AF24" s="2"/>
    </row>
    <row r="25" spans="1:32">
      <c r="A25" s="3">
        <v>21</v>
      </c>
      <c r="B25" s="5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5"/>
      <c r="AA25" s="6"/>
      <c r="AB25" s="6"/>
      <c r="AC25" s="6"/>
      <c r="AD25" s="5"/>
      <c r="AE25" s="2"/>
      <c r="AF25" s="2"/>
    </row>
    <row r="26" spans="1:32">
      <c r="A26" s="3">
        <v>22</v>
      </c>
      <c r="B26" s="5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5"/>
      <c r="AA26" s="6"/>
      <c r="AB26" s="6"/>
      <c r="AC26" s="6"/>
      <c r="AD26" s="5"/>
      <c r="AE26" s="2"/>
      <c r="AF26" s="2"/>
    </row>
    <row r="27" spans="1:32">
      <c r="A27" s="3">
        <v>23</v>
      </c>
      <c r="B27" s="5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5"/>
      <c r="AA27" s="6"/>
      <c r="AB27" s="6"/>
      <c r="AC27" s="6"/>
      <c r="AD27" s="5"/>
      <c r="AE27" s="2"/>
      <c r="AF27" s="2"/>
    </row>
    <row r="28" spans="1:32">
      <c r="A28" s="3">
        <v>24</v>
      </c>
      <c r="B28" s="5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5"/>
      <c r="AA28" s="6"/>
      <c r="AB28" s="6"/>
      <c r="AC28" s="6"/>
      <c r="AD28" s="5"/>
      <c r="AE28" s="2"/>
      <c r="AF28" s="2"/>
    </row>
    <row r="29" spans="1:32">
      <c r="A29" s="3">
        <v>25</v>
      </c>
      <c r="B29" s="5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5"/>
      <c r="AA29" s="6"/>
      <c r="AB29" s="6"/>
      <c r="AC29" s="6"/>
      <c r="AD29" s="5"/>
      <c r="AE29" s="2"/>
      <c r="AF29" s="2"/>
    </row>
    <row r="30" spans="1:32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>
      <c r="A43" s="45" t="s">
        <v>14</v>
      </c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</row>
    <row r="44" spans="1:3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3" t="s">
        <v>31</v>
      </c>
      <c r="AC44" s="44"/>
      <c r="AD44" s="44"/>
      <c r="AE44" s="44"/>
      <c r="AF44" s="44"/>
    </row>
    <row r="45" spans="1:32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44"/>
  <sheetViews>
    <sheetView zoomScale="60" zoomScaleNormal="60" workbookViewId="0">
      <selection activeCell="A2" sqref="A2:V2"/>
    </sheetView>
  </sheetViews>
  <sheetFormatPr defaultRowHeight="16.5"/>
  <cols>
    <col min="1" max="1" width="14.125" customWidth="1"/>
    <col min="2" max="11" width="11.125" customWidth="1"/>
    <col min="12" max="14" width="11.125" hidden="1" customWidth="1"/>
    <col min="15" max="15" width="11.125" customWidth="1"/>
    <col min="16" max="18" width="10.25" bestFit="1" customWidth="1"/>
    <col min="19" max="33" width="11.125" customWidth="1"/>
  </cols>
  <sheetData>
    <row r="1" spans="1:33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11"/>
      <c r="Z1" s="11"/>
      <c r="AA1" s="11"/>
      <c r="AB1" s="11"/>
      <c r="AC1" s="11"/>
      <c r="AD1" s="11"/>
      <c r="AE1" s="11"/>
      <c r="AF1" s="11"/>
      <c r="AG1" s="11"/>
    </row>
    <row r="2" spans="1:33">
      <c r="A2" s="41" t="s">
        <v>58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38"/>
      <c r="X2" s="38"/>
      <c r="Y2" s="11"/>
      <c r="Z2" s="11"/>
      <c r="AA2" s="11"/>
      <c r="AB2" s="11"/>
      <c r="AC2" s="11"/>
      <c r="AD2" s="11"/>
      <c r="AE2" s="11"/>
      <c r="AF2" s="11"/>
      <c r="AG2" s="11"/>
    </row>
    <row r="3" spans="1:33">
      <c r="A3" s="42"/>
      <c r="B3" s="42"/>
      <c r="C3" s="12" t="s">
        <v>9</v>
      </c>
      <c r="D3" s="18" t="s">
        <v>13</v>
      </c>
      <c r="E3" s="35"/>
      <c r="F3" s="35"/>
      <c r="G3" s="35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W3" s="38"/>
      <c r="X3" s="38"/>
      <c r="Y3" s="11"/>
      <c r="Z3" s="11"/>
      <c r="AA3" s="11"/>
      <c r="AB3" s="11"/>
      <c r="AC3" s="11"/>
      <c r="AD3" s="11"/>
      <c r="AE3" s="11"/>
      <c r="AF3" s="11"/>
      <c r="AG3" s="11"/>
    </row>
    <row r="4" spans="1:33" ht="28.5">
      <c r="A4" s="13" t="s">
        <v>59</v>
      </c>
      <c r="B4" s="14" t="s">
        <v>43</v>
      </c>
      <c r="C4" s="14" t="s">
        <v>44</v>
      </c>
      <c r="D4" s="14" t="s">
        <v>45</v>
      </c>
      <c r="E4" s="14" t="s">
        <v>46</v>
      </c>
      <c r="F4" s="14" t="s">
        <v>47</v>
      </c>
      <c r="G4" s="14" t="s">
        <v>114</v>
      </c>
      <c r="H4" s="14" t="s">
        <v>48</v>
      </c>
      <c r="I4" s="14" t="s">
        <v>49</v>
      </c>
      <c r="J4" s="14" t="s">
        <v>50</v>
      </c>
      <c r="K4" s="14" t="s">
        <v>80</v>
      </c>
      <c r="L4" s="14" t="s">
        <v>104</v>
      </c>
      <c r="M4" s="14" t="s">
        <v>105</v>
      </c>
      <c r="N4" s="14" t="s">
        <v>106</v>
      </c>
      <c r="O4" s="14" t="s">
        <v>81</v>
      </c>
      <c r="P4" s="14" t="s">
        <v>82</v>
      </c>
      <c r="Q4" s="14" t="s">
        <v>117</v>
      </c>
      <c r="R4" s="14" t="s">
        <v>116</v>
      </c>
      <c r="S4" s="14" t="s">
        <v>52</v>
      </c>
      <c r="T4" s="14" t="s">
        <v>53</v>
      </c>
      <c r="U4" s="14" t="s">
        <v>54</v>
      </c>
      <c r="V4" s="14" t="s">
        <v>55</v>
      </c>
      <c r="W4" s="14" t="s">
        <v>56</v>
      </c>
      <c r="X4" s="14" t="s">
        <v>57</v>
      </c>
      <c r="Y4" s="11"/>
      <c r="Z4" s="11"/>
      <c r="AA4" s="11"/>
      <c r="AB4" s="11"/>
      <c r="AC4" s="11"/>
      <c r="AD4" s="11"/>
      <c r="AE4" s="11"/>
      <c r="AF4" s="11"/>
      <c r="AG4" s="11"/>
    </row>
    <row r="5" spans="1:33">
      <c r="A5" s="13" t="s">
        <v>2</v>
      </c>
      <c r="B5" s="13" t="s">
        <v>60</v>
      </c>
      <c r="C5" s="13" t="s">
        <v>60</v>
      </c>
      <c r="D5" s="13" t="s">
        <v>60</v>
      </c>
      <c r="E5" s="13" t="s">
        <v>60</v>
      </c>
      <c r="F5" s="13" t="s">
        <v>60</v>
      </c>
      <c r="G5" s="13" t="s">
        <v>60</v>
      </c>
      <c r="H5" s="13" t="s">
        <v>60</v>
      </c>
      <c r="I5" s="13" t="s">
        <v>60</v>
      </c>
      <c r="J5" s="13" t="s">
        <v>60</v>
      </c>
      <c r="K5" s="13" t="s">
        <v>60</v>
      </c>
      <c r="L5" s="13" t="s">
        <v>60</v>
      </c>
      <c r="M5" s="13" t="s">
        <v>60</v>
      </c>
      <c r="N5" s="13" t="s">
        <v>60</v>
      </c>
      <c r="O5" s="13" t="s">
        <v>60</v>
      </c>
      <c r="P5" s="13" t="s">
        <v>60</v>
      </c>
      <c r="Q5" s="13" t="s">
        <v>60</v>
      </c>
      <c r="R5" s="13" t="s">
        <v>60</v>
      </c>
      <c r="S5" s="13" t="s">
        <v>60</v>
      </c>
      <c r="T5" s="13" t="s">
        <v>60</v>
      </c>
      <c r="U5" s="13" t="s">
        <v>60</v>
      </c>
      <c r="V5" s="13" t="s">
        <v>60</v>
      </c>
      <c r="W5" s="13" t="s">
        <v>60</v>
      </c>
      <c r="X5" s="13" t="s">
        <v>60</v>
      </c>
      <c r="Y5" s="11"/>
      <c r="Z5" s="11"/>
      <c r="AA5" s="11"/>
      <c r="AB5" s="11"/>
      <c r="AC5" s="11"/>
      <c r="AD5" s="11"/>
      <c r="AE5" s="11"/>
      <c r="AF5" s="11"/>
      <c r="AG5" s="11"/>
    </row>
    <row r="6" spans="1:33">
      <c r="A6" s="15">
        <v>1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1"/>
      <c r="Z6" s="11"/>
      <c r="AA6" s="11"/>
      <c r="AB6" s="11"/>
      <c r="AC6" s="11"/>
      <c r="AD6" s="11"/>
      <c r="AE6" s="11"/>
      <c r="AF6" s="11"/>
      <c r="AG6" s="11"/>
    </row>
    <row r="7" spans="1:33">
      <c r="A7" s="15">
        <v>2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1"/>
      <c r="Z7" s="11"/>
      <c r="AA7" s="11"/>
      <c r="AB7" s="11"/>
      <c r="AC7" s="11"/>
      <c r="AD7" s="11"/>
      <c r="AE7" s="11"/>
      <c r="AF7" s="11"/>
      <c r="AG7" s="11"/>
    </row>
    <row r="8" spans="1:33">
      <c r="A8" s="15">
        <v>3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1"/>
      <c r="Z8" s="11"/>
      <c r="AA8" s="11"/>
      <c r="AB8" s="11"/>
      <c r="AC8" s="11"/>
      <c r="AD8" s="11"/>
      <c r="AE8" s="11"/>
      <c r="AF8" s="11"/>
      <c r="AG8" s="11"/>
    </row>
    <row r="9" spans="1:33">
      <c r="A9" s="15">
        <v>4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1"/>
      <c r="Z9" s="11"/>
      <c r="AA9" s="11"/>
      <c r="AB9" s="11"/>
      <c r="AC9" s="11"/>
      <c r="AD9" s="11"/>
      <c r="AE9" s="11"/>
      <c r="AF9" s="11"/>
      <c r="AG9" s="11"/>
    </row>
    <row r="10" spans="1:33">
      <c r="A10" s="15">
        <v>5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1"/>
      <c r="Z10" s="11"/>
      <c r="AA10" s="11"/>
      <c r="AB10" s="11"/>
      <c r="AC10" s="11"/>
      <c r="AD10" s="11"/>
      <c r="AE10" s="11"/>
      <c r="AF10" s="11"/>
      <c r="AG10" s="11"/>
    </row>
    <row r="11" spans="1:33">
      <c r="A11" s="15">
        <v>6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1"/>
      <c r="Z11" s="11"/>
      <c r="AA11" s="11"/>
      <c r="AB11" s="11"/>
      <c r="AC11" s="11"/>
      <c r="AD11" s="11"/>
      <c r="AE11" s="11"/>
      <c r="AF11" s="11"/>
      <c r="AG11" s="11"/>
    </row>
    <row r="12" spans="1:33">
      <c r="A12" s="15">
        <v>7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1"/>
      <c r="Z12" s="11"/>
      <c r="AA12" s="11"/>
      <c r="AB12" s="11"/>
      <c r="AC12" s="11"/>
      <c r="AD12" s="11"/>
      <c r="AE12" s="11"/>
      <c r="AF12" s="11"/>
      <c r="AG12" s="11"/>
    </row>
    <row r="13" spans="1:33">
      <c r="A13" s="15">
        <v>8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1"/>
      <c r="Z13" s="11"/>
      <c r="AA13" s="11"/>
      <c r="AB13" s="11"/>
      <c r="AC13" s="11"/>
      <c r="AD13" s="11"/>
      <c r="AE13" s="11"/>
      <c r="AF13" s="11"/>
      <c r="AG13" s="11"/>
    </row>
    <row r="14" spans="1:33">
      <c r="A14" s="15">
        <v>9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1"/>
      <c r="Z14" s="11"/>
      <c r="AA14" s="11"/>
      <c r="AB14" s="11"/>
      <c r="AC14" s="11"/>
      <c r="AD14" s="11"/>
      <c r="AE14" s="11"/>
      <c r="AF14" s="11"/>
      <c r="AG14" s="11"/>
    </row>
    <row r="15" spans="1:33">
      <c r="A15" s="15">
        <v>10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1"/>
      <c r="Z15" s="11"/>
      <c r="AA15" s="11"/>
      <c r="AB15" s="11"/>
      <c r="AC15" s="11"/>
      <c r="AD15" s="11"/>
      <c r="AE15" s="11"/>
      <c r="AF15" s="11"/>
      <c r="AG15" s="11"/>
    </row>
    <row r="16" spans="1:33">
      <c r="A16" s="15">
        <v>11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1"/>
      <c r="Z16" s="11"/>
      <c r="AA16" s="11"/>
      <c r="AB16" s="11"/>
      <c r="AC16" s="11"/>
      <c r="AD16" s="11"/>
      <c r="AE16" s="11"/>
      <c r="AF16" s="11"/>
      <c r="AG16" s="11"/>
    </row>
    <row r="17" spans="1:33">
      <c r="A17" s="15">
        <v>12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1"/>
      <c r="Z17" s="11"/>
      <c r="AA17" s="11"/>
      <c r="AB17" s="11"/>
      <c r="AC17" s="11"/>
      <c r="AD17" s="11"/>
      <c r="AE17" s="11"/>
      <c r="AF17" s="11"/>
      <c r="AG17" s="11"/>
    </row>
    <row r="18" spans="1:33">
      <c r="A18" s="15">
        <v>13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1"/>
      <c r="Z18" s="11"/>
      <c r="AA18" s="11"/>
      <c r="AB18" s="11"/>
      <c r="AC18" s="11"/>
      <c r="AD18" s="11"/>
      <c r="AE18" s="11"/>
      <c r="AF18" s="11"/>
      <c r="AG18" s="11"/>
    </row>
    <row r="19" spans="1:33">
      <c r="A19" s="15">
        <v>14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1"/>
      <c r="Z19" s="11"/>
      <c r="AA19" s="11"/>
      <c r="AB19" s="11"/>
      <c r="AC19" s="11"/>
      <c r="AD19" s="11"/>
      <c r="AE19" s="11"/>
      <c r="AF19" s="11"/>
      <c r="AG19" s="11"/>
    </row>
    <row r="20" spans="1:33">
      <c r="A20" s="15">
        <v>15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1"/>
      <c r="Z20" s="11"/>
      <c r="AA20" s="11"/>
      <c r="AB20" s="11"/>
      <c r="AC20" s="11"/>
      <c r="AD20" s="11"/>
      <c r="AE20" s="11"/>
      <c r="AF20" s="11"/>
      <c r="AG20" s="11"/>
    </row>
    <row r="21" spans="1:33">
      <c r="A21" s="15">
        <v>16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1"/>
      <c r="Z21" s="11"/>
      <c r="AA21" s="11"/>
      <c r="AB21" s="11"/>
      <c r="AC21" s="11"/>
      <c r="AD21" s="11"/>
      <c r="AE21" s="11"/>
      <c r="AF21" s="11"/>
      <c r="AG21" s="11"/>
    </row>
    <row r="22" spans="1:33">
      <c r="A22" s="15">
        <v>17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1"/>
      <c r="Z22" s="11"/>
      <c r="AA22" s="11"/>
      <c r="AB22" s="11"/>
      <c r="AC22" s="11"/>
      <c r="AD22" s="11"/>
      <c r="AE22" s="11"/>
      <c r="AF22" s="11"/>
      <c r="AG22" s="11"/>
    </row>
    <row r="23" spans="1:33">
      <c r="A23" s="15">
        <v>18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1"/>
      <c r="Z23" s="11"/>
      <c r="AA23" s="11"/>
      <c r="AB23" s="11"/>
      <c r="AC23" s="11"/>
      <c r="AD23" s="11"/>
      <c r="AE23" s="11"/>
      <c r="AF23" s="11"/>
      <c r="AG23" s="11"/>
    </row>
    <row r="24" spans="1:33">
      <c r="A24" s="15">
        <v>19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1"/>
      <c r="Z24" s="11"/>
      <c r="AA24" s="11"/>
      <c r="AB24" s="11"/>
      <c r="AC24" s="11"/>
      <c r="AD24" s="11"/>
      <c r="AE24" s="11"/>
      <c r="AF24" s="11"/>
      <c r="AG24" s="11"/>
    </row>
    <row r="25" spans="1:33">
      <c r="A25" s="15">
        <v>20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1"/>
      <c r="Z25" s="11"/>
      <c r="AA25" s="11"/>
      <c r="AB25" s="11"/>
      <c r="AC25" s="11"/>
      <c r="AD25" s="11"/>
      <c r="AE25" s="11"/>
      <c r="AF25" s="11"/>
      <c r="AG25" s="11"/>
    </row>
    <row r="26" spans="1:33">
      <c r="A26" s="15">
        <v>21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1"/>
      <c r="Z26" s="11"/>
      <c r="AA26" s="11"/>
      <c r="AB26" s="11"/>
      <c r="AC26" s="11"/>
      <c r="AD26" s="11"/>
      <c r="AE26" s="11"/>
      <c r="AF26" s="11"/>
      <c r="AG26" s="11"/>
    </row>
    <row r="27" spans="1:33">
      <c r="A27" s="15">
        <v>22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1"/>
      <c r="Z27" s="11"/>
      <c r="AA27" s="11"/>
      <c r="AB27" s="11"/>
      <c r="AC27" s="11"/>
      <c r="AD27" s="11"/>
      <c r="AE27" s="11"/>
      <c r="AF27" s="11"/>
      <c r="AG27" s="11"/>
    </row>
    <row r="28" spans="1:33">
      <c r="A28" s="15">
        <v>23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1"/>
      <c r="Z28" s="11"/>
      <c r="AA28" s="11"/>
      <c r="AB28" s="11"/>
      <c r="AC28" s="11"/>
      <c r="AD28" s="11"/>
      <c r="AE28" s="11"/>
      <c r="AF28" s="11"/>
      <c r="AG28" s="11"/>
    </row>
    <row r="29" spans="1:33">
      <c r="A29" s="15">
        <v>24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1"/>
      <c r="Z29" s="11"/>
      <c r="AA29" s="11"/>
      <c r="AB29" s="11"/>
      <c r="AC29" s="11"/>
      <c r="AD29" s="11"/>
      <c r="AE29" s="11"/>
      <c r="AF29" s="11"/>
      <c r="AG29" s="11"/>
    </row>
    <row r="30" spans="1:33">
      <c r="A30" s="15">
        <v>25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1"/>
      <c r="Z30" s="11"/>
      <c r="AA30" s="11"/>
      <c r="AB30" s="11"/>
      <c r="AC30" s="11"/>
      <c r="AD30" s="11"/>
      <c r="AE30" s="11"/>
      <c r="AF30" s="11"/>
      <c r="AG30" s="11"/>
    </row>
    <row r="31" spans="1:33">
      <c r="A31" s="15">
        <v>26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1"/>
      <c r="Z31" s="11"/>
      <c r="AA31" s="11"/>
      <c r="AB31" s="11"/>
      <c r="AC31" s="11"/>
      <c r="AD31" s="11"/>
      <c r="AE31" s="11"/>
      <c r="AF31" s="11"/>
      <c r="AG31" s="11"/>
    </row>
    <row r="32" spans="1:33">
      <c r="A32" s="15">
        <v>27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1"/>
      <c r="Z32" s="11"/>
      <c r="AA32" s="11"/>
      <c r="AB32" s="11"/>
      <c r="AC32" s="11"/>
      <c r="AD32" s="11"/>
      <c r="AE32" s="11"/>
      <c r="AF32" s="11"/>
      <c r="AG32" s="11"/>
    </row>
    <row r="33" spans="1:33">
      <c r="A33" s="15">
        <v>28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1"/>
      <c r="Z33" s="11"/>
      <c r="AA33" s="11"/>
      <c r="AB33" s="11"/>
      <c r="AC33" s="11"/>
      <c r="AD33" s="11"/>
      <c r="AE33" s="11"/>
      <c r="AF33" s="11"/>
      <c r="AG33" s="11"/>
    </row>
    <row r="34" spans="1:33">
      <c r="A34" s="15">
        <v>29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1"/>
      <c r="Z34" s="11"/>
      <c r="AA34" s="11"/>
      <c r="AB34" s="11"/>
      <c r="AC34" s="11"/>
      <c r="AD34" s="11"/>
      <c r="AE34" s="11"/>
      <c r="AF34" s="11"/>
      <c r="AG34" s="11"/>
    </row>
    <row r="35" spans="1:33">
      <c r="A35" s="15">
        <v>30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1"/>
      <c r="Z35" s="11"/>
      <c r="AA35" s="11"/>
      <c r="AB35" s="11"/>
      <c r="AC35" s="11"/>
      <c r="AD35" s="11"/>
      <c r="AE35" s="11"/>
      <c r="AF35" s="11"/>
      <c r="AG35" s="11"/>
    </row>
    <row r="36" spans="1:33">
      <c r="A36" s="15">
        <v>31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1"/>
      <c r="Z36" s="11"/>
      <c r="AA36" s="11"/>
      <c r="AB36" s="11"/>
      <c r="AC36" s="11"/>
      <c r="AD36" s="11"/>
      <c r="AE36" s="11"/>
      <c r="AF36" s="11"/>
      <c r="AG36" s="11"/>
    </row>
    <row r="37" spans="1:33">
      <c r="A37" s="15" t="s">
        <v>61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1"/>
      <c r="Z37" s="11"/>
      <c r="AA37" s="11"/>
      <c r="AB37" s="11"/>
      <c r="AC37" s="11"/>
      <c r="AD37" s="11"/>
      <c r="AE37" s="11"/>
      <c r="AF37" s="11"/>
      <c r="AG37" s="11"/>
    </row>
    <row r="38" spans="1:33">
      <c r="A38" s="15" t="s">
        <v>62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1"/>
      <c r="Z38" s="11"/>
      <c r="AA38" s="11"/>
      <c r="AB38" s="11"/>
      <c r="AC38" s="11"/>
      <c r="AD38" s="11"/>
      <c r="AE38" s="11"/>
      <c r="AF38" s="11"/>
      <c r="AG38" s="11"/>
    </row>
    <row r="39" spans="1:33">
      <c r="A39" s="15" t="s">
        <v>63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1"/>
      <c r="Z39" s="11"/>
      <c r="AA39" s="11"/>
      <c r="AB39" s="11"/>
      <c r="AC39" s="11"/>
      <c r="AD39" s="11"/>
      <c r="AE39" s="11"/>
      <c r="AF39" s="11"/>
      <c r="AG39" s="11"/>
    </row>
    <row r="40" spans="1:33">
      <c r="A40" s="15" t="s">
        <v>64</v>
      </c>
      <c r="B40" s="16" t="str">
        <f ca="1">資料可用率!B39</f>
        <v>---</v>
      </c>
      <c r="C40" s="16" t="str">
        <f ca="1">資料可用率!C39</f>
        <v>---</v>
      </c>
      <c r="D40" s="16" t="str">
        <f ca="1">資料可用率!D39</f>
        <v>---</v>
      </c>
      <c r="E40" s="16" t="str">
        <f ca="1">資料可用率!E39</f>
        <v>---</v>
      </c>
      <c r="F40" s="16" t="str">
        <f ca="1">資料可用率!F39</f>
        <v>---</v>
      </c>
      <c r="G40" s="16" t="str">
        <f ca="1">資料可用率!G39</f>
        <v>---</v>
      </c>
      <c r="H40" s="16" t="str">
        <f ca="1">資料可用率!H39</f>
        <v>---</v>
      </c>
      <c r="I40" s="16" t="str">
        <f ca="1">資料可用率!I39</f>
        <v>---</v>
      </c>
      <c r="J40" s="16" t="str">
        <f ca="1">資料可用率!J39</f>
        <v>---</v>
      </c>
      <c r="K40" s="16" t="str">
        <f ca="1">資料可用率!K39</f>
        <v>---</v>
      </c>
      <c r="L40" s="16" t="str">
        <f ca="1">資料可用率!L39</f>
        <v>---</v>
      </c>
      <c r="M40" s="16" t="str">
        <f ca="1">資料可用率!M39</f>
        <v>---</v>
      </c>
      <c r="N40" s="16" t="str">
        <f ca="1">資料可用率!N39</f>
        <v>---</v>
      </c>
      <c r="O40" s="16" t="str">
        <f ca="1">資料可用率!O39</f>
        <v>---</v>
      </c>
      <c r="P40" s="16" t="str">
        <f ca="1">資料可用率!R39</f>
        <v>---</v>
      </c>
      <c r="Q40" s="16" t="str">
        <f ca="1">資料可用率!R39</f>
        <v>---</v>
      </c>
      <c r="R40" s="16" t="str">
        <f ca="1">資料可用率!S39</f>
        <v>---</v>
      </c>
      <c r="S40" s="16" t="str">
        <f ca="1">資料可用率!V39</f>
        <v>---</v>
      </c>
      <c r="T40" s="16" t="str">
        <f ca="1">資料可用率!W39</f>
        <v>---</v>
      </c>
      <c r="U40" s="16" t="str">
        <f ca="1">資料可用率!X39</f>
        <v>---</v>
      </c>
      <c r="V40" s="16" t="str">
        <f ca="1">資料可用率!V39</f>
        <v>---</v>
      </c>
      <c r="W40" s="16" t="str">
        <f ca="1">資料可用率!W39</f>
        <v>---</v>
      </c>
      <c r="X40" s="16" t="str">
        <f ca="1">資料可用率!X39</f>
        <v>---</v>
      </c>
      <c r="Y40" s="11"/>
      <c r="Z40" s="11"/>
      <c r="AA40" s="11"/>
      <c r="AB40" s="11"/>
      <c r="AC40" s="11"/>
      <c r="AD40" s="11"/>
      <c r="AE40" s="11"/>
      <c r="AF40" s="11"/>
      <c r="AG40" s="11"/>
    </row>
    <row r="41" spans="1:33">
      <c r="A41" s="39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11"/>
      <c r="Z41" s="11"/>
      <c r="AA41" s="11"/>
      <c r="AB41" s="11"/>
      <c r="AC41" s="11"/>
      <c r="AD41" s="11"/>
      <c r="AE41" s="11"/>
      <c r="AF41" s="11"/>
      <c r="AG41" s="11"/>
    </row>
    <row r="42" spans="1:33">
      <c r="A42" s="39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11"/>
      <c r="Z42" s="11"/>
      <c r="AA42" s="11"/>
      <c r="AB42" s="11"/>
      <c r="AC42" s="11"/>
      <c r="AD42" s="11"/>
      <c r="AE42" s="11"/>
      <c r="AF42" s="11"/>
      <c r="AG42" s="11"/>
    </row>
    <row r="43" spans="1:33">
      <c r="A43" s="39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11"/>
      <c r="Z43" s="11"/>
      <c r="AA43" s="11"/>
      <c r="AB43" s="11"/>
      <c r="AC43" s="11"/>
      <c r="AD43" s="11"/>
      <c r="AE43" s="11"/>
      <c r="AF43" s="11"/>
      <c r="AG43" s="11"/>
    </row>
    <row r="44" spans="1:33">
      <c r="A44" s="36" t="s">
        <v>84</v>
      </c>
      <c r="B44" s="11" t="s">
        <v>85</v>
      </c>
      <c r="C44" s="11" t="s">
        <v>86</v>
      </c>
      <c r="D44" s="11" t="s">
        <v>87</v>
      </c>
      <c r="E44" s="11" t="s">
        <v>88</v>
      </c>
      <c r="F44" s="11" t="s">
        <v>89</v>
      </c>
      <c r="G44" s="11" t="s">
        <v>90</v>
      </c>
      <c r="H44" s="11" t="s">
        <v>91</v>
      </c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</row>
  </sheetData>
  <mergeCells count="6">
    <mergeCell ref="A41:X43"/>
    <mergeCell ref="A1:X1"/>
    <mergeCell ref="A2:V2"/>
    <mergeCell ref="W2:X2"/>
    <mergeCell ref="W3:X3"/>
    <mergeCell ref="A3:B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5" fitToHeight="3" orientation="landscape" r:id="rId1"/>
  <rowBreaks count="2" manualBreakCount="2">
    <brk id="46" max="16383" man="1"/>
    <brk id="97" max="16383" man="1"/>
  </row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F49"/>
  <sheetViews>
    <sheetView zoomScale="60" zoomScaleNormal="60" workbookViewId="0">
      <selection activeCell="A3" sqref="A3:P3"/>
    </sheetView>
  </sheetViews>
  <sheetFormatPr defaultRowHeight="16.5"/>
  <cols>
    <col min="1" max="32" width="6.625" customWidth="1"/>
  </cols>
  <sheetData>
    <row r="1" spans="1:32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1"/>
      <c r="AF1" s="2"/>
    </row>
    <row r="2" spans="1:3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6"/>
      <c r="AA2" s="46"/>
      <c r="AB2" s="46"/>
      <c r="AC2" s="46"/>
      <c r="AD2" s="46"/>
      <c r="AE2" s="1"/>
      <c r="AF2" s="2"/>
    </row>
    <row r="3" spans="1:32">
      <c r="A3" s="46" t="s">
        <v>30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73</v>
      </c>
      <c r="V3" s="29" t="s">
        <v>74</v>
      </c>
      <c r="W3" s="31"/>
      <c r="X3" s="31"/>
      <c r="Y3" s="28"/>
      <c r="Z3" s="46"/>
      <c r="AA3" s="46"/>
      <c r="AB3" s="46"/>
      <c r="AC3" s="46"/>
      <c r="AD3" s="46"/>
      <c r="AE3" s="1"/>
      <c r="AF3" s="2"/>
    </row>
    <row r="4" spans="1:32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>
      <c r="A43" s="45" t="s">
        <v>14</v>
      </c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</row>
    <row r="44" spans="1:3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3" t="s">
        <v>30</v>
      </c>
      <c r="AC44" s="44"/>
      <c r="AD44" s="44"/>
      <c r="AE44" s="44"/>
      <c r="AF44" s="44"/>
    </row>
    <row r="45" spans="1:32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K49"/>
  <sheetViews>
    <sheetView zoomScale="60" zoomScaleNormal="60" workbookViewId="0">
      <selection activeCell="A3" sqref="A3:P3"/>
    </sheetView>
  </sheetViews>
  <sheetFormatPr defaultRowHeight="16.5"/>
  <cols>
    <col min="1" max="32" width="6.625" customWidth="1"/>
    <col min="34" max="58" width="6.625" customWidth="1"/>
    <col min="59" max="59" width="12.625" customWidth="1"/>
    <col min="60" max="63" width="6.625" customWidth="1"/>
  </cols>
  <sheetData>
    <row r="1" spans="1:63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1"/>
      <c r="AF1" s="2"/>
      <c r="AH1" s="45" t="s">
        <v>0</v>
      </c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8"/>
      <c r="BH1" s="45"/>
      <c r="BI1" s="45"/>
      <c r="BJ1" s="45"/>
      <c r="BK1" s="45"/>
    </row>
    <row r="2" spans="1:63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6"/>
      <c r="AA2" s="46"/>
      <c r="AB2" s="46"/>
      <c r="AC2" s="46"/>
      <c r="AD2" s="46"/>
      <c r="AE2" s="1"/>
      <c r="AF2" s="2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6"/>
      <c r="BG2" s="49"/>
      <c r="BH2" s="46"/>
      <c r="BI2" s="46"/>
      <c r="BJ2" s="46"/>
      <c r="BK2" s="46"/>
    </row>
    <row r="3" spans="1:63">
      <c r="A3" s="46" t="s">
        <v>18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73</v>
      </c>
      <c r="V3" s="29" t="s">
        <v>74</v>
      </c>
      <c r="W3" s="31"/>
      <c r="X3" s="31"/>
      <c r="Y3" s="28"/>
      <c r="Z3" s="46"/>
      <c r="AA3" s="46"/>
      <c r="AB3" s="46"/>
      <c r="AC3" s="46"/>
      <c r="AD3" s="46"/>
      <c r="AE3" s="1"/>
      <c r="AF3" s="2"/>
      <c r="AH3" s="46" t="s">
        <v>18</v>
      </c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9"/>
      <c r="BH3" s="46"/>
      <c r="BI3" s="46"/>
      <c r="BJ3" s="46"/>
      <c r="BK3" s="46"/>
    </row>
    <row r="4" spans="1:63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  <c r="AH4" s="3" t="s">
        <v>2</v>
      </c>
      <c r="AI4" s="4">
        <v>0</v>
      </c>
      <c r="AJ4" s="4">
        <v>4.1666666666666664E-2</v>
      </c>
      <c r="AK4" s="4">
        <v>8.3333333333333329E-2</v>
      </c>
      <c r="AL4" s="4">
        <v>0.125</v>
      </c>
      <c r="AM4" s="4">
        <v>0.16666666666666666</v>
      </c>
      <c r="AN4" s="4">
        <v>0.20833333333333334</v>
      </c>
      <c r="AO4" s="4">
        <v>0.25</v>
      </c>
      <c r="AP4" s="4">
        <v>0.29166666666666669</v>
      </c>
      <c r="AQ4" s="4">
        <v>0.33333333333333331</v>
      </c>
      <c r="AR4" s="4">
        <v>0.375</v>
      </c>
      <c r="AS4" s="4">
        <v>0.41666666666666669</v>
      </c>
      <c r="AT4" s="4">
        <v>0.45833333333333331</v>
      </c>
      <c r="AU4" s="4">
        <v>0.5</v>
      </c>
      <c r="AV4" s="4">
        <v>0.54166666666666663</v>
      </c>
      <c r="AW4" s="4">
        <v>0.58333333333333337</v>
      </c>
      <c r="AX4" s="4">
        <v>0.625</v>
      </c>
      <c r="AY4" s="4">
        <v>0.66666666666666663</v>
      </c>
      <c r="AZ4" s="4">
        <v>0.70833333333333337</v>
      </c>
      <c r="BA4" s="4">
        <v>0.75</v>
      </c>
      <c r="BB4" s="4">
        <v>0.79166666666666663</v>
      </c>
      <c r="BC4" s="4">
        <v>0.83333333333333337</v>
      </c>
      <c r="BD4" s="4">
        <v>0.875</v>
      </c>
      <c r="BE4" s="4">
        <v>0.91666666666666663</v>
      </c>
      <c r="BF4" s="4">
        <v>0.95833333333333337</v>
      </c>
      <c r="BG4" s="7" t="s">
        <v>19</v>
      </c>
      <c r="BH4" s="3" t="s">
        <v>4</v>
      </c>
      <c r="BI4" s="3" t="s">
        <v>5</v>
      </c>
      <c r="BJ4" s="3" t="s">
        <v>6</v>
      </c>
      <c r="BK4" s="3" t="s">
        <v>7</v>
      </c>
    </row>
    <row r="5" spans="1:63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  <c r="AH5" s="3">
        <v>1</v>
      </c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8" t="s">
        <v>25</v>
      </c>
      <c r="BH5" s="6">
        <f>IF(ISERROR($AA$5),"",$AA$5)</f>
        <v>0</v>
      </c>
      <c r="BI5" s="6">
        <f>IF(ISERROR($AB$5),"",$AB$5)</f>
        <v>0</v>
      </c>
      <c r="BJ5" s="6">
        <f>IF(ISERROR($AC$5),"",$AC$5)</f>
        <v>0</v>
      </c>
      <c r="BK5" s="6">
        <f>IF(ISERROR($AD$5),"",$AD$5)</f>
        <v>0</v>
      </c>
    </row>
    <row r="6" spans="1:63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  <c r="AH6" s="3">
        <v>2</v>
      </c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8" t="s">
        <v>23</v>
      </c>
      <c r="BH6" s="6">
        <f>IF(ISERROR($AA$6),"",$AA$6)</f>
        <v>0</v>
      </c>
      <c r="BI6" s="6">
        <f>IF(ISERROR($AB$6),"",$AB$6)</f>
        <v>0</v>
      </c>
      <c r="BJ6" s="6">
        <f>IF(ISERROR($AC$6),"",$AC$6)</f>
        <v>0</v>
      </c>
      <c r="BK6" s="6">
        <f>IF(ISERROR($AD$6),"",$AD$6)</f>
        <v>0</v>
      </c>
    </row>
    <row r="7" spans="1:63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  <c r="AH7" s="3">
        <v>3</v>
      </c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8" t="s">
        <v>23</v>
      </c>
      <c r="BH7" s="6">
        <f>IF(ISERROR($AA$7),"",$AA$7)</f>
        <v>0</v>
      </c>
      <c r="BI7" s="6">
        <f>IF(ISERROR($AB$7),"",$AB$7)</f>
        <v>0</v>
      </c>
      <c r="BJ7" s="6">
        <f>IF(ISERROR($AC$7),"",$AC$7)</f>
        <v>0</v>
      </c>
      <c r="BK7" s="6">
        <f>IF(ISERROR($AD$7),"",$AD$7)</f>
        <v>0</v>
      </c>
    </row>
    <row r="8" spans="1:63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  <c r="AH8" s="3">
        <v>4</v>
      </c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8" t="s">
        <v>27</v>
      </c>
      <c r="BH8" s="6">
        <f>IF(ISERROR($AA$8),"",$AA$8)</f>
        <v>0</v>
      </c>
      <c r="BI8" s="6">
        <f>IF(ISERROR($AB$8),"",$AB$8)</f>
        <v>0</v>
      </c>
      <c r="BJ8" s="6">
        <f>IF(ISERROR($AC$8),"",$AC$8)</f>
        <v>0</v>
      </c>
      <c r="BK8" s="6">
        <f>IF(ISERROR($AD$8),"",$AD$8)</f>
        <v>0</v>
      </c>
    </row>
    <row r="9" spans="1:63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  <c r="AH9" s="3">
        <v>5</v>
      </c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8" t="s">
        <v>23</v>
      </c>
      <c r="BH9" s="6">
        <f>IF(ISERROR($AA$9),"",$AA$9)</f>
        <v>0</v>
      </c>
      <c r="BI9" s="6">
        <f>IF(ISERROR($AB$9),"",$AB$9)</f>
        <v>0</v>
      </c>
      <c r="BJ9" s="6">
        <f>IF(ISERROR($AC$9),"",$AC$9)</f>
        <v>0</v>
      </c>
      <c r="BK9" s="6">
        <f>IF(ISERROR($AD$9),"",$AD$9)</f>
        <v>0</v>
      </c>
    </row>
    <row r="10" spans="1:63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  <c r="AH10" s="3">
        <v>6</v>
      </c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8" t="s">
        <v>22</v>
      </c>
      <c r="BH10" s="6">
        <f>IF(ISERROR($AA$10),"",$AA$10)</f>
        <v>0</v>
      </c>
      <c r="BI10" s="6">
        <f>IF(ISERROR($AB$10),"",$AB$10)</f>
        <v>0</v>
      </c>
      <c r="BJ10" s="6">
        <f>IF(ISERROR($AC$10),"",$AC$10)</f>
        <v>0</v>
      </c>
      <c r="BK10" s="6">
        <f>IF(ISERROR($AD$10),"",$AD$10)</f>
        <v>0</v>
      </c>
    </row>
    <row r="11" spans="1:63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  <c r="AH11" s="3">
        <v>7</v>
      </c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8" t="s">
        <v>21</v>
      </c>
      <c r="BH11" s="6">
        <f>IF(ISERROR($AA$11),"",$AA$11)</f>
        <v>0</v>
      </c>
      <c r="BI11" s="6">
        <f>IF(ISERROR($AB$11),"",$AB$11)</f>
        <v>0</v>
      </c>
      <c r="BJ11" s="6">
        <f>IF(ISERROR($AC$11),"",$AC$11)</f>
        <v>0</v>
      </c>
      <c r="BK11" s="6">
        <f>IF(ISERROR($AD$11),"",$AD$11)</f>
        <v>0</v>
      </c>
    </row>
    <row r="12" spans="1:63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  <c r="AH12" s="3">
        <v>8</v>
      </c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8" t="s">
        <v>25</v>
      </c>
      <c r="BH12" s="6">
        <f>IF(ISERROR($AA$12),"",$AA$12)</f>
        <v>0</v>
      </c>
      <c r="BI12" s="6">
        <f>IF(ISERROR($AB$12),"",$AB$12)</f>
        <v>0</v>
      </c>
      <c r="BJ12" s="6">
        <f>IF(ISERROR($AC$12),"",$AC$12)</f>
        <v>0</v>
      </c>
      <c r="BK12" s="6">
        <f>IF(ISERROR($AD$12),"",$AD$12)</f>
        <v>0</v>
      </c>
    </row>
    <row r="13" spans="1:63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  <c r="AH13" s="3">
        <v>9</v>
      </c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8" t="s">
        <v>23</v>
      </c>
      <c r="BH13" s="6">
        <f>IF(ISERROR($AA$13),"",$AA$13)</f>
        <v>0</v>
      </c>
      <c r="BI13" s="6">
        <f>IF(ISERROR($AB$13),"",$AB$13)</f>
        <v>0</v>
      </c>
      <c r="BJ13" s="6">
        <f>IF(ISERROR($AC$13),"",$AC$13)</f>
        <v>0</v>
      </c>
      <c r="BK13" s="6">
        <f>IF(ISERROR($AD$13),"",$AD$13)</f>
        <v>0</v>
      </c>
    </row>
    <row r="14" spans="1:63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  <c r="AH14" s="3">
        <v>10</v>
      </c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8" t="s">
        <v>25</v>
      </c>
      <c r="BH14" s="6">
        <f>IF(ISERROR($AA$14),"",$AA$14)</f>
        <v>0</v>
      </c>
      <c r="BI14" s="6">
        <f>IF(ISERROR($AB$14),"",$AB$14)</f>
        <v>0</v>
      </c>
      <c r="BJ14" s="6">
        <f>IF(ISERROR($AC$14),"",$AC$14)</f>
        <v>0</v>
      </c>
      <c r="BK14" s="6">
        <f>IF(ISERROR($AD$14),"",$AD$14)</f>
        <v>0</v>
      </c>
    </row>
    <row r="15" spans="1:63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  <c r="AH15" s="3">
        <v>11</v>
      </c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8" t="s">
        <v>24</v>
      </c>
      <c r="BH15" s="6">
        <f>IF(ISERROR($AA$15),"",$AA$15)</f>
        <v>0</v>
      </c>
      <c r="BI15" s="6">
        <f>IF(ISERROR($AB$15),"",$AB$15)</f>
        <v>0</v>
      </c>
      <c r="BJ15" s="6">
        <f>IF(ISERROR($AC$15),"",$AC$15)</f>
        <v>0</v>
      </c>
      <c r="BK15" s="6">
        <f>IF(ISERROR($AD$15),"",$AD$15)</f>
        <v>0</v>
      </c>
    </row>
    <row r="16" spans="1:63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  <c r="AH16" s="3">
        <v>12</v>
      </c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8" t="s">
        <v>24</v>
      </c>
      <c r="BH16" s="6">
        <f>IF(ISERROR($AA$16),"",$AA$16)</f>
        <v>0</v>
      </c>
      <c r="BI16" s="6">
        <f>IF(ISERROR($AB$16),"",$AB$16)</f>
        <v>0</v>
      </c>
      <c r="BJ16" s="6">
        <f>IF(ISERROR($AC$16),"",$AC$16)</f>
        <v>0</v>
      </c>
      <c r="BK16" s="6">
        <f>IF(ISERROR($AD$16),"",$AD$16)</f>
        <v>0</v>
      </c>
    </row>
    <row r="17" spans="1:63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  <c r="AH17" s="3">
        <v>13</v>
      </c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8" t="s">
        <v>26</v>
      </c>
      <c r="BH17" s="6">
        <f>IF(ISERROR($AA$17),"",$AA$17)</f>
        <v>0</v>
      </c>
      <c r="BI17" s="6">
        <f>IF(ISERROR($AB$17),"",$AB$17)</f>
        <v>0</v>
      </c>
      <c r="BJ17" s="6">
        <f>IF(ISERROR($AC$17),"",$AC$17)</f>
        <v>0</v>
      </c>
      <c r="BK17" s="6">
        <f>IF(ISERROR($AD$17),"",$AD$17)</f>
        <v>0</v>
      </c>
    </row>
    <row r="18" spans="1:63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  <c r="AH18" s="3">
        <v>14</v>
      </c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8" t="s">
        <v>24</v>
      </c>
      <c r="BH18" s="6">
        <f>IF(ISERROR($AA$18),"",$AA$18)</f>
        <v>0</v>
      </c>
      <c r="BI18" s="6">
        <f>IF(ISERROR($AB$18),"",$AB$18)</f>
        <v>0</v>
      </c>
      <c r="BJ18" s="6">
        <f>IF(ISERROR($AC$18),"",$AC$18)</f>
        <v>0</v>
      </c>
      <c r="BK18" s="6">
        <f>IF(ISERROR($AD$18),"",$AD$18)</f>
        <v>0</v>
      </c>
    </row>
    <row r="19" spans="1:63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  <c r="AH19" s="3">
        <v>15</v>
      </c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8" t="s">
        <v>26</v>
      </c>
      <c r="BH19" s="6">
        <f>IF(ISERROR($AA$19),"",$AA$19)</f>
        <v>0</v>
      </c>
      <c r="BI19" s="6">
        <f>IF(ISERROR($AB$19),"",$AB$19)</f>
        <v>0</v>
      </c>
      <c r="BJ19" s="6">
        <f>IF(ISERROR($AC$19),"",$AC$19)</f>
        <v>0</v>
      </c>
      <c r="BK19" s="6">
        <f>IF(ISERROR($AD$19),"",$AD$19)</f>
        <v>0</v>
      </c>
    </row>
    <row r="20" spans="1:63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  <c r="AH20" s="3">
        <v>16</v>
      </c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8" t="s">
        <v>24</v>
      </c>
      <c r="BH20" s="6">
        <f>IF(ISERROR($AA$20),"",$AA$20)</f>
        <v>0</v>
      </c>
      <c r="BI20" s="6">
        <f>IF(ISERROR($AB$20),"",$AB$20)</f>
        <v>0</v>
      </c>
      <c r="BJ20" s="6">
        <f>IF(ISERROR($AC$20),"",$AC$20)</f>
        <v>0</v>
      </c>
      <c r="BK20" s="6">
        <f>IF(ISERROR($AD$20),"",$AD$20)</f>
        <v>0</v>
      </c>
    </row>
    <row r="21" spans="1:63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  <c r="AH21" s="3">
        <v>17</v>
      </c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8" t="s">
        <v>24</v>
      </c>
      <c r="BH21" s="6">
        <f>IF(ISERROR($AA$21),"",$AA$21)</f>
        <v>0</v>
      </c>
      <c r="BI21" s="6">
        <f>IF(ISERROR($AB$21),"",$AB$21)</f>
        <v>0</v>
      </c>
      <c r="BJ21" s="6">
        <f>IF(ISERROR($AC$21),"",$AC$21)</f>
        <v>0</v>
      </c>
      <c r="BK21" s="6">
        <f>IF(ISERROR($AD$21),"",$AD$21)</f>
        <v>0</v>
      </c>
    </row>
    <row r="22" spans="1:63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  <c r="AH22" s="3">
        <v>18</v>
      </c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8" t="s">
        <v>25</v>
      </c>
      <c r="BH22" s="6">
        <f>IF(ISERROR($AA$22),"",$AA$22)</f>
        <v>0</v>
      </c>
      <c r="BI22" s="6">
        <f>IF(ISERROR($AB$22),"",$AB$22)</f>
        <v>0</v>
      </c>
      <c r="BJ22" s="6">
        <f>IF(ISERROR($AC$22),"",$AC$22)</f>
        <v>0</v>
      </c>
      <c r="BK22" s="6">
        <f>IF(ISERROR($AD$22),"",$AD$22)</f>
        <v>0</v>
      </c>
    </row>
    <row r="23" spans="1:63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  <c r="AH23" s="3">
        <v>19</v>
      </c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8" t="s">
        <v>28</v>
      </c>
      <c r="BH23" s="6">
        <f>IF(ISERROR($AA$23),"",$AA$23)</f>
        <v>0</v>
      </c>
      <c r="BI23" s="6">
        <f>IF(ISERROR($AB$23),"",$AB$23)</f>
        <v>0</v>
      </c>
      <c r="BJ23" s="6">
        <f>IF(ISERROR($AC$23),"",$AC$23)</f>
        <v>0</v>
      </c>
      <c r="BK23" s="6">
        <f>IF(ISERROR($AD$23),"",$AD$23)</f>
        <v>0</v>
      </c>
    </row>
    <row r="24" spans="1:63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  <c r="AH24" s="3">
        <v>20</v>
      </c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8" t="s">
        <v>29</v>
      </c>
      <c r="BH24" s="6">
        <f>IF(ISERROR($AA$24),"",$AA$24)</f>
        <v>0</v>
      </c>
      <c r="BI24" s="6">
        <f>IF(ISERROR($AB$24),"",$AB$24)</f>
        <v>0</v>
      </c>
      <c r="BJ24" s="6">
        <f>IF(ISERROR($AC$24),"",$AC$24)</f>
        <v>0</v>
      </c>
      <c r="BK24" s="6">
        <f>IF(ISERROR($AD$24),"",$AD$24)</f>
        <v>0</v>
      </c>
    </row>
    <row r="25" spans="1:63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  <c r="AH25" s="3">
        <v>21</v>
      </c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8" t="s">
        <v>29</v>
      </c>
      <c r="BH25" s="6">
        <f>IF(ISERROR($AA$25),"",$AA$25)</f>
        <v>0</v>
      </c>
      <c r="BI25" s="6">
        <f>IF(ISERROR($AB$25),"",$AB$25)</f>
        <v>0</v>
      </c>
      <c r="BJ25" s="6">
        <f>IF(ISERROR($AC$25),"",$AC$25)</f>
        <v>0</v>
      </c>
      <c r="BK25" s="6">
        <f>IF(ISERROR($AD$25),"",$AD$25)</f>
        <v>0</v>
      </c>
    </row>
    <row r="26" spans="1:63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  <c r="AH26" s="3">
        <v>22</v>
      </c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8" t="s">
        <v>20</v>
      </c>
      <c r="BH26" s="6">
        <f>IF(ISERROR($AA$26),"",$AA$26)</f>
        <v>0</v>
      </c>
      <c r="BI26" s="6">
        <f>IF(ISERROR($AB$26),"",$AB$26)</f>
        <v>0</v>
      </c>
      <c r="BJ26" s="6">
        <f>IF(ISERROR($AC$26),"",$AC$26)</f>
        <v>0</v>
      </c>
      <c r="BK26" s="6">
        <f>IF(ISERROR($AD$26),"",$AD$26)</f>
        <v>0</v>
      </c>
    </row>
    <row r="27" spans="1:63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  <c r="AH27" s="3">
        <v>23</v>
      </c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8" t="s">
        <v>24</v>
      </c>
      <c r="BH27" s="6">
        <f>IF(ISERROR($AA$27),"",$AA$27)</f>
        <v>0</v>
      </c>
      <c r="BI27" s="6">
        <f>IF(ISERROR($AB$27),"",$AB$27)</f>
        <v>0</v>
      </c>
      <c r="BJ27" s="6">
        <f>IF(ISERROR($AC$27),"",$AC$27)</f>
        <v>0</v>
      </c>
      <c r="BK27" s="6">
        <f>IF(ISERROR($AD$27),"",$AD$27)</f>
        <v>0</v>
      </c>
    </row>
    <row r="28" spans="1:63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  <c r="AH28" s="3">
        <v>24</v>
      </c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8" t="s">
        <v>24</v>
      </c>
      <c r="BH28" s="6">
        <f>IF(ISERROR($AA$28),"",$AA$28)</f>
        <v>0</v>
      </c>
      <c r="BI28" s="6">
        <f>IF(ISERROR($AB$28),"",$AB$28)</f>
        <v>0</v>
      </c>
      <c r="BJ28" s="6">
        <f>IF(ISERROR($AC$28),"",$AC$28)</f>
        <v>0</v>
      </c>
      <c r="BK28" s="6">
        <f>IF(ISERROR($AD$28),"",$AD$28)</f>
        <v>0</v>
      </c>
    </row>
    <row r="29" spans="1:63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  <c r="AH29" s="3">
        <v>25</v>
      </c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8" t="s">
        <v>24</v>
      </c>
      <c r="BH29" s="6">
        <f>IF(ISERROR($AA$29),"",$AA$29)</f>
        <v>0</v>
      </c>
      <c r="BI29" s="6">
        <f>IF(ISERROR($AB$29),"",$AB$29)</f>
        <v>0</v>
      </c>
      <c r="BJ29" s="6">
        <f>IF(ISERROR($AC$29),"",$AC$29)</f>
        <v>0</v>
      </c>
      <c r="BK29" s="6">
        <f>IF(ISERROR($AD$29),"",$AD$29)</f>
        <v>0</v>
      </c>
    </row>
    <row r="30" spans="1:63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  <c r="AH30" s="3">
        <v>26</v>
      </c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8" t="s">
        <v>24</v>
      </c>
      <c r="BH30" s="6">
        <f>IF(ISERROR($AA$30),"",$AA$30)</f>
        <v>0</v>
      </c>
      <c r="BI30" s="6">
        <f>IF(ISERROR($AB$30),"",$AB$30)</f>
        <v>0</v>
      </c>
      <c r="BJ30" s="6">
        <f>IF(ISERROR($AC$30),"",$AC$30)</f>
        <v>0</v>
      </c>
      <c r="BK30" s="6">
        <f>IF(ISERROR($AD$30),"",$AD$30)</f>
        <v>0</v>
      </c>
    </row>
    <row r="31" spans="1:63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  <c r="AH31" s="3">
        <v>27</v>
      </c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8" t="s">
        <v>24</v>
      </c>
      <c r="BH31" s="6">
        <f>IF(ISERROR($AA$31),"",$AA$31)</f>
        <v>0</v>
      </c>
      <c r="BI31" s="6">
        <f>IF(ISERROR($AB$31),"",$AB$31)</f>
        <v>0</v>
      </c>
      <c r="BJ31" s="6">
        <f>IF(ISERROR($AC$31),"",$AC$31)</f>
        <v>0</v>
      </c>
      <c r="BK31" s="6">
        <f>IF(ISERROR($AD$31),"",$AD$31)</f>
        <v>0</v>
      </c>
    </row>
    <row r="32" spans="1:63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  <c r="AH32" s="3">
        <v>28</v>
      </c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8" t="s">
        <v>24</v>
      </c>
      <c r="BH32" s="6">
        <f>IF(ISERROR($AA$32),"",$AA$32)</f>
        <v>0</v>
      </c>
      <c r="BI32" s="6">
        <f>IF(ISERROR($AB$32),"",$AB$32)</f>
        <v>0</v>
      </c>
      <c r="BJ32" s="6">
        <f>IF(ISERROR($AC$32),"",$AC$32)</f>
        <v>0</v>
      </c>
      <c r="BK32" s="6">
        <f>IF(ISERROR($AD$32),"",$AD$32)</f>
        <v>0</v>
      </c>
    </row>
    <row r="33" spans="1:63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  <c r="AH33" s="3">
        <v>29</v>
      </c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8" t="s">
        <v>24</v>
      </c>
      <c r="BH33" s="6">
        <f>IF(ISERROR($AA$33),"",$AA$33)</f>
        <v>0</v>
      </c>
      <c r="BI33" s="6">
        <f>IF(ISERROR($AB$33),"",$AB$33)</f>
        <v>0</v>
      </c>
      <c r="BJ33" s="6">
        <f>IF(ISERROR($AC$33),"",$AC$33)</f>
        <v>0</v>
      </c>
      <c r="BK33" s="6">
        <f>IF(ISERROR($AD$33),"",$AD$33)</f>
        <v>0</v>
      </c>
    </row>
    <row r="34" spans="1:63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  <c r="AH34" s="3">
        <v>30</v>
      </c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8" t="s">
        <v>25</v>
      </c>
      <c r="BH34" s="6">
        <f>IF(ISERROR($AA$34),"",$AA$34)</f>
        <v>0</v>
      </c>
      <c r="BI34" s="6">
        <f>IF(ISERROR($AB$34),"",$AB$34)</f>
        <v>0</v>
      </c>
      <c r="BJ34" s="6">
        <f>IF(ISERROR($AC$34),"",$AC$34)</f>
        <v>0</v>
      </c>
      <c r="BK34" s="6">
        <f>IF(ISERROR($AD$34),"",$AD$34)</f>
        <v>0</v>
      </c>
    </row>
    <row r="35" spans="1:63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  <c r="AH35" s="3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8"/>
      <c r="BH35" s="6"/>
      <c r="BI35" s="6"/>
      <c r="BJ35" s="6"/>
      <c r="BK35" s="6"/>
    </row>
    <row r="36" spans="1:63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  <c r="AH36" s="3" t="s">
        <v>3</v>
      </c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8"/>
      <c r="BH36" s="6"/>
      <c r="BI36" s="6"/>
      <c r="BJ36" s="6"/>
      <c r="BK36" s="6"/>
    </row>
    <row r="37" spans="1:63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  <c r="AH37" s="3" t="s">
        <v>8</v>
      </c>
      <c r="AI37" s="6">
        <f>COUNTA($AI5:$AI34)</f>
        <v>0</v>
      </c>
      <c r="AJ37" s="6">
        <f>COUNTA($AJ5:$AJ34)</f>
        <v>0</v>
      </c>
      <c r="AK37" s="6">
        <f>COUNTA($AK5:$AK34)</f>
        <v>0</v>
      </c>
      <c r="AL37" s="6">
        <f>COUNTA($AL5:$AL34)</f>
        <v>0</v>
      </c>
      <c r="AM37" s="6">
        <f>COUNTA($AM5:$AM34)</f>
        <v>0</v>
      </c>
      <c r="AN37" s="6">
        <f>COUNTA($AN5:$AN34)</f>
        <v>0</v>
      </c>
      <c r="AO37" s="6">
        <f>COUNTA($AO5:$AO34)</f>
        <v>0</v>
      </c>
      <c r="AP37" s="6">
        <f>COUNTA($AP5:$AP34)</f>
        <v>0</v>
      </c>
      <c r="AQ37" s="6">
        <f>COUNTA($AQ5:$AQ34)</f>
        <v>0</v>
      </c>
      <c r="AR37" s="6">
        <f>COUNTA($AR5:$AR34)</f>
        <v>0</v>
      </c>
      <c r="AS37" s="6">
        <f>COUNTA($AS5:$AS34)</f>
        <v>0</v>
      </c>
      <c r="AT37" s="6">
        <f>COUNTA($AT5:$AT34)</f>
        <v>0</v>
      </c>
      <c r="AU37" s="6">
        <f>COUNTA($AU5:$AU34)</f>
        <v>0</v>
      </c>
      <c r="AV37" s="6">
        <f>COUNTA($AV5:$AV34)</f>
        <v>0</v>
      </c>
      <c r="AW37" s="6">
        <f>COUNTA($AW5:$AW34)</f>
        <v>0</v>
      </c>
      <c r="AX37" s="6">
        <f>COUNTA($AX5:$AX34)</f>
        <v>0</v>
      </c>
      <c r="AY37" s="6">
        <f>COUNTA($AY5:$AY34)</f>
        <v>0</v>
      </c>
      <c r="AZ37" s="6">
        <f>COUNTA($AZ5:$AZ34)</f>
        <v>0</v>
      </c>
      <c r="BA37" s="6">
        <f>COUNTA($BA5:$BA34)</f>
        <v>0</v>
      </c>
      <c r="BB37" s="6">
        <f>COUNTA($BB5:$BB34)</f>
        <v>0</v>
      </c>
      <c r="BC37" s="6">
        <f>COUNTA($BC5:$BC34)</f>
        <v>0</v>
      </c>
      <c r="BD37" s="6">
        <f>COUNTA($BD5:$BD34)</f>
        <v>0</v>
      </c>
      <c r="BE37" s="6">
        <f>COUNTA($BE5:$BE34)</f>
        <v>0</v>
      </c>
      <c r="BF37" s="6">
        <f>COUNTA($BF5:$BF34)</f>
        <v>0</v>
      </c>
      <c r="BG37" s="8"/>
      <c r="BH37" s="6">
        <f>COUNTA(AI37:BF37)</f>
        <v>24</v>
      </c>
      <c r="BI37" s="6"/>
      <c r="BJ37" s="6"/>
      <c r="BK37" s="6"/>
    </row>
    <row r="38" spans="1:63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  <c r="AH38" s="3" t="s">
        <v>5</v>
      </c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8"/>
      <c r="BH38" s="6"/>
      <c r="BI38" s="6"/>
      <c r="BJ38" s="6"/>
      <c r="BK38" s="6"/>
    </row>
    <row r="39" spans="1:63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  <c r="AH39" s="3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8"/>
      <c r="BH39" s="6"/>
      <c r="BI39" s="6"/>
      <c r="BJ39" s="6"/>
      <c r="BK39" s="6"/>
    </row>
    <row r="40" spans="1:63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  <c r="AH40" s="3" t="s">
        <v>7</v>
      </c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8"/>
      <c r="BH40" s="6"/>
      <c r="BI40" s="6"/>
      <c r="BJ40" s="6"/>
      <c r="BK40" s="6"/>
    </row>
    <row r="41" spans="1:63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H41" s="1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9"/>
      <c r="BH41" s="2"/>
      <c r="BI41" s="2"/>
      <c r="BJ41" s="2"/>
      <c r="BK41" s="2"/>
    </row>
    <row r="42" spans="1:63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H42" s="1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9"/>
      <c r="BH42" s="2"/>
      <c r="BI42" s="2"/>
      <c r="BJ42" s="2"/>
      <c r="BK42" s="2"/>
    </row>
    <row r="43" spans="1:63">
      <c r="A43" s="45" t="s">
        <v>14</v>
      </c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H43" s="1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9"/>
      <c r="BH43" s="2"/>
      <c r="BI43" s="2"/>
      <c r="BJ43" s="2"/>
      <c r="BK43" s="2"/>
    </row>
    <row r="44" spans="1:63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3" t="s">
        <v>18</v>
      </c>
      <c r="AC44" s="44"/>
      <c r="AD44" s="44"/>
      <c r="AE44" s="44"/>
      <c r="AF44" s="44"/>
      <c r="AH44" s="1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9"/>
      <c r="BH44" s="2"/>
      <c r="BI44" s="2"/>
      <c r="BJ44" s="2"/>
      <c r="BK44" s="2"/>
    </row>
    <row r="45" spans="1:63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  <c r="AH45" s="1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9"/>
      <c r="BH45" s="2"/>
      <c r="BI45" s="2"/>
      <c r="BJ45" s="2"/>
      <c r="BK45" s="2"/>
    </row>
    <row r="46" spans="1:63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  <c r="AH46" s="1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9"/>
      <c r="BH46" s="2"/>
      <c r="BI46" s="2"/>
      <c r="BJ46" s="2"/>
      <c r="BK46" s="2"/>
    </row>
    <row r="47" spans="1:63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  <c r="AH47" s="1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9"/>
      <c r="BH47" s="2"/>
      <c r="BI47" s="2"/>
      <c r="BJ47" s="2"/>
      <c r="BK47" s="2"/>
    </row>
    <row r="48" spans="1:63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  <c r="AH48" s="1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9"/>
      <c r="BH48" s="2"/>
      <c r="BI48" s="2"/>
      <c r="BJ48" s="2"/>
      <c r="BK48" s="2"/>
    </row>
    <row r="49" spans="1:63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H49" s="1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9"/>
      <c r="BH49" s="2"/>
      <c r="BI49" s="2"/>
      <c r="BJ49" s="2"/>
      <c r="BK49" s="2"/>
    </row>
  </sheetData>
  <mergeCells count="12">
    <mergeCell ref="A43:AF43"/>
    <mergeCell ref="AB44:AF44"/>
    <mergeCell ref="AH3:BE3"/>
    <mergeCell ref="BF3:BK3"/>
    <mergeCell ref="A3:P3"/>
    <mergeCell ref="Z3:AD3"/>
    <mergeCell ref="AH1:BK1"/>
    <mergeCell ref="AH2:BE2"/>
    <mergeCell ref="BF2:BK2"/>
    <mergeCell ref="Z2:AD2"/>
    <mergeCell ref="A1:AD1"/>
    <mergeCell ref="A2:Y2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colBreaks count="1" manualBreakCount="1">
    <brk id="33" max="1048575" man="1"/>
  </col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F49"/>
  <sheetViews>
    <sheetView zoomScale="60" zoomScaleNormal="60" workbookViewId="0">
      <selection activeCell="A3" sqref="A3:P3"/>
    </sheetView>
  </sheetViews>
  <sheetFormatPr defaultRowHeight="16.5"/>
  <cols>
    <col min="1" max="32" width="6.625" customWidth="1"/>
  </cols>
  <sheetData>
    <row r="1" spans="1:32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1"/>
      <c r="AF1" s="2"/>
    </row>
    <row r="2" spans="1:3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6"/>
      <c r="AA2" s="46"/>
      <c r="AB2" s="46"/>
      <c r="AC2" s="46"/>
      <c r="AD2" s="46"/>
      <c r="AE2" s="1"/>
      <c r="AF2" s="2"/>
    </row>
    <row r="3" spans="1:32">
      <c r="A3" s="46" t="s">
        <v>17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73</v>
      </c>
      <c r="V3" s="29" t="s">
        <v>74</v>
      </c>
      <c r="W3" s="31"/>
      <c r="X3" s="31"/>
      <c r="Y3" s="28"/>
      <c r="Z3" s="46"/>
      <c r="AA3" s="46"/>
      <c r="AB3" s="46"/>
      <c r="AC3" s="46"/>
      <c r="AD3" s="46"/>
      <c r="AE3" s="1"/>
      <c r="AF3" s="2"/>
    </row>
    <row r="4" spans="1:32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>
      <c r="A43" s="45" t="s">
        <v>14</v>
      </c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</row>
    <row r="44" spans="1:3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3" t="s">
        <v>17</v>
      </c>
      <c r="AC44" s="44"/>
      <c r="AD44" s="44"/>
      <c r="AE44" s="44"/>
      <c r="AF44" s="44"/>
    </row>
    <row r="45" spans="1:32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F49"/>
  <sheetViews>
    <sheetView zoomScale="60" zoomScaleNormal="60" workbookViewId="0">
      <selection activeCell="A3" sqref="A3:P3"/>
    </sheetView>
  </sheetViews>
  <sheetFormatPr defaultRowHeight="16.5"/>
  <cols>
    <col min="1" max="32" width="6.625" customWidth="1"/>
  </cols>
  <sheetData>
    <row r="1" spans="1:32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1"/>
      <c r="AF1" s="2"/>
    </row>
    <row r="2" spans="1:3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6"/>
      <c r="AA2" s="46"/>
      <c r="AB2" s="46"/>
      <c r="AC2" s="46"/>
      <c r="AD2" s="46"/>
      <c r="AE2" s="1"/>
      <c r="AF2" s="2"/>
    </row>
    <row r="3" spans="1:32">
      <c r="A3" s="46" t="s">
        <v>16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73</v>
      </c>
      <c r="V3" s="29" t="s">
        <v>74</v>
      </c>
      <c r="W3" s="31"/>
      <c r="X3" s="31"/>
      <c r="Y3" s="28"/>
      <c r="Z3" s="46"/>
      <c r="AA3" s="46"/>
      <c r="AB3" s="46"/>
      <c r="AC3" s="46"/>
      <c r="AD3" s="46"/>
      <c r="AE3" s="1"/>
      <c r="AF3" s="2"/>
    </row>
    <row r="4" spans="1:32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>
      <c r="A43" s="45" t="s">
        <v>14</v>
      </c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</row>
    <row r="44" spans="1:3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3" t="s">
        <v>16</v>
      </c>
      <c r="AC44" s="44"/>
      <c r="AD44" s="44"/>
      <c r="AE44" s="44"/>
      <c r="AF44" s="44"/>
    </row>
    <row r="45" spans="1:32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F49"/>
  <sheetViews>
    <sheetView zoomScale="60" zoomScaleNormal="60" workbookViewId="0">
      <selection activeCell="A3" sqref="A3:P3"/>
    </sheetView>
  </sheetViews>
  <sheetFormatPr defaultRowHeight="16.5"/>
  <cols>
    <col min="1" max="32" width="6.625" customWidth="1"/>
  </cols>
  <sheetData>
    <row r="1" spans="1:32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1"/>
      <c r="AF1" s="2"/>
    </row>
    <row r="2" spans="1:3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6"/>
      <c r="AA2" s="46"/>
      <c r="AB2" s="46"/>
      <c r="AC2" s="46"/>
      <c r="AD2" s="46"/>
      <c r="AE2" s="1"/>
      <c r="AF2" s="2"/>
    </row>
    <row r="3" spans="1:32">
      <c r="A3" s="46" t="s">
        <v>15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73</v>
      </c>
      <c r="V3" s="29" t="s">
        <v>74</v>
      </c>
      <c r="W3" s="31"/>
      <c r="X3" s="31"/>
      <c r="Y3" s="28"/>
      <c r="Z3" s="46"/>
      <c r="AA3" s="46"/>
      <c r="AB3" s="46"/>
      <c r="AC3" s="46"/>
      <c r="AD3" s="46"/>
      <c r="AE3" s="1"/>
      <c r="AF3" s="2"/>
    </row>
    <row r="4" spans="1:32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33"/>
      <c r="AA5" s="22"/>
      <c r="AB5" s="33"/>
      <c r="AC5" s="33"/>
      <c r="AD5" s="33"/>
      <c r="AE5" s="2"/>
      <c r="AF5" s="2"/>
    </row>
    <row r="6" spans="1:32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33"/>
      <c r="AA6" s="22"/>
      <c r="AB6" s="33"/>
      <c r="AC6" s="33"/>
      <c r="AD6" s="33"/>
      <c r="AE6" s="2"/>
      <c r="AF6" s="2"/>
    </row>
    <row r="7" spans="1:32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33"/>
      <c r="AA7" s="22"/>
      <c r="AB7" s="33"/>
      <c r="AC7" s="33"/>
      <c r="AD7" s="33"/>
      <c r="AE7" s="2"/>
      <c r="AF7" s="2"/>
    </row>
    <row r="8" spans="1:32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33"/>
      <c r="AA8" s="22"/>
      <c r="AB8" s="33"/>
      <c r="AC8" s="33"/>
      <c r="AD8" s="33"/>
      <c r="AE8" s="2"/>
      <c r="AF8" s="2"/>
    </row>
    <row r="9" spans="1:32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33"/>
      <c r="AA9" s="22"/>
      <c r="AB9" s="33"/>
      <c r="AC9" s="33"/>
      <c r="AD9" s="33"/>
      <c r="AE9" s="2"/>
      <c r="AF9" s="2"/>
    </row>
    <row r="10" spans="1:32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33"/>
      <c r="AA10" s="22"/>
      <c r="AB10" s="33"/>
      <c r="AC10" s="33"/>
      <c r="AD10" s="33"/>
      <c r="AE10" s="2"/>
      <c r="AF10" s="2"/>
    </row>
    <row r="11" spans="1:32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33"/>
      <c r="AA11" s="22"/>
      <c r="AB11" s="33"/>
      <c r="AC11" s="33"/>
      <c r="AD11" s="33"/>
      <c r="AE11" s="2"/>
      <c r="AF11" s="2"/>
    </row>
    <row r="12" spans="1:32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33"/>
      <c r="AA12" s="22"/>
      <c r="AB12" s="33"/>
      <c r="AC12" s="33"/>
      <c r="AD12" s="33"/>
      <c r="AE12" s="2"/>
      <c r="AF12" s="2"/>
    </row>
    <row r="13" spans="1:32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33"/>
      <c r="AA13" s="22"/>
      <c r="AB13" s="33"/>
      <c r="AC13" s="33"/>
      <c r="AD13" s="33"/>
      <c r="AE13" s="2"/>
      <c r="AF13" s="2"/>
    </row>
    <row r="14" spans="1:32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33"/>
      <c r="AA14" s="22"/>
      <c r="AB14" s="33"/>
      <c r="AC14" s="33"/>
      <c r="AD14" s="33"/>
      <c r="AE14" s="2"/>
      <c r="AF14" s="2"/>
    </row>
    <row r="15" spans="1:32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33"/>
      <c r="AA15" s="22"/>
      <c r="AB15" s="33"/>
      <c r="AC15" s="33"/>
      <c r="AD15" s="33"/>
      <c r="AE15" s="2"/>
      <c r="AF15" s="2"/>
    </row>
    <row r="16" spans="1:32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33"/>
      <c r="AA16" s="22"/>
      <c r="AB16" s="33"/>
      <c r="AC16" s="33"/>
      <c r="AD16" s="33"/>
      <c r="AE16" s="2"/>
      <c r="AF16" s="2"/>
    </row>
    <row r="17" spans="1:32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33"/>
      <c r="AA17" s="22"/>
      <c r="AB17" s="33"/>
      <c r="AC17" s="33"/>
      <c r="AD17" s="33"/>
      <c r="AE17" s="2"/>
      <c r="AF17" s="2"/>
    </row>
    <row r="18" spans="1:32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33"/>
      <c r="AA18" s="22"/>
      <c r="AB18" s="33"/>
      <c r="AC18" s="33"/>
      <c r="AD18" s="33"/>
      <c r="AE18" s="2"/>
      <c r="AF18" s="2"/>
    </row>
    <row r="19" spans="1:32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33"/>
      <c r="AA19" s="22"/>
      <c r="AB19" s="33"/>
      <c r="AC19" s="33"/>
      <c r="AD19" s="33"/>
      <c r="AE19" s="2"/>
      <c r="AF19" s="2"/>
    </row>
    <row r="20" spans="1:32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33"/>
      <c r="AA20" s="22"/>
      <c r="AB20" s="33"/>
      <c r="AC20" s="33"/>
      <c r="AD20" s="33"/>
      <c r="AE20" s="2"/>
      <c r="AF20" s="2"/>
    </row>
    <row r="21" spans="1:32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33"/>
      <c r="AA21" s="22"/>
      <c r="AB21" s="33"/>
      <c r="AC21" s="33"/>
      <c r="AD21" s="33"/>
      <c r="AE21" s="2"/>
      <c r="AF21" s="2"/>
    </row>
    <row r="22" spans="1:32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33"/>
      <c r="AA22" s="22"/>
      <c r="AB22" s="33"/>
      <c r="AC22" s="33"/>
      <c r="AD22" s="33"/>
      <c r="AE22" s="2"/>
      <c r="AF22" s="2"/>
    </row>
    <row r="23" spans="1:32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33"/>
      <c r="AA23" s="22"/>
      <c r="AB23" s="33"/>
      <c r="AC23" s="33"/>
      <c r="AD23" s="33"/>
      <c r="AE23" s="2"/>
      <c r="AF23" s="2"/>
    </row>
    <row r="24" spans="1:32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33"/>
      <c r="AA24" s="22"/>
      <c r="AB24" s="33"/>
      <c r="AC24" s="33"/>
      <c r="AD24" s="33"/>
      <c r="AE24" s="2"/>
      <c r="AF24" s="2"/>
    </row>
    <row r="25" spans="1:32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33"/>
      <c r="AA25" s="22"/>
      <c r="AB25" s="33"/>
      <c r="AC25" s="33"/>
      <c r="AD25" s="33"/>
      <c r="AE25" s="2"/>
      <c r="AF25" s="2"/>
    </row>
    <row r="26" spans="1:32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33"/>
      <c r="AA26" s="22"/>
      <c r="AB26" s="33"/>
      <c r="AC26" s="33"/>
      <c r="AD26" s="33"/>
      <c r="AE26" s="2"/>
      <c r="AF26" s="2"/>
    </row>
    <row r="27" spans="1:32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33"/>
      <c r="AA27" s="22"/>
      <c r="AB27" s="33"/>
      <c r="AC27" s="33"/>
      <c r="AD27" s="33"/>
      <c r="AE27" s="2"/>
      <c r="AF27" s="2"/>
    </row>
    <row r="28" spans="1:32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33"/>
      <c r="AA28" s="22"/>
      <c r="AB28" s="33"/>
      <c r="AC28" s="33"/>
      <c r="AD28" s="33"/>
      <c r="AE28" s="2"/>
      <c r="AF28" s="2"/>
    </row>
    <row r="29" spans="1:32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33"/>
      <c r="AA29" s="22"/>
      <c r="AB29" s="33"/>
      <c r="AC29" s="33"/>
      <c r="AD29" s="33"/>
      <c r="AE29" s="2"/>
      <c r="AF29" s="2"/>
    </row>
    <row r="30" spans="1:32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33"/>
      <c r="AA30" s="22"/>
      <c r="AB30" s="33"/>
      <c r="AC30" s="33"/>
      <c r="AD30" s="33"/>
      <c r="AE30" s="2"/>
      <c r="AF30" s="2"/>
    </row>
    <row r="31" spans="1:32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33"/>
      <c r="AA31" s="22"/>
      <c r="AB31" s="33"/>
      <c r="AC31" s="33"/>
      <c r="AD31" s="33"/>
      <c r="AE31" s="2"/>
      <c r="AF31" s="2"/>
    </row>
    <row r="32" spans="1:32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33"/>
      <c r="AA32" s="22"/>
      <c r="AB32" s="33"/>
      <c r="AC32" s="33"/>
      <c r="AD32" s="33"/>
      <c r="AE32" s="2"/>
      <c r="AF32" s="2"/>
    </row>
    <row r="33" spans="1:32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33"/>
      <c r="AA33" s="22"/>
      <c r="AB33" s="33"/>
      <c r="AC33" s="33"/>
      <c r="AD33" s="33"/>
      <c r="AE33" s="2"/>
      <c r="AF33" s="2"/>
    </row>
    <row r="34" spans="1:32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33"/>
      <c r="AA34" s="22"/>
      <c r="AB34" s="33"/>
      <c r="AC34" s="33"/>
      <c r="AD34" s="33"/>
      <c r="AE34" s="2"/>
      <c r="AF34" s="2"/>
    </row>
    <row r="35" spans="1:32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33"/>
      <c r="AA35" s="22"/>
      <c r="AB35" s="33"/>
      <c r="AC35" s="33"/>
      <c r="AD35" s="33"/>
      <c r="AE35" s="2"/>
      <c r="AF35" s="2"/>
    </row>
    <row r="36" spans="1:32">
      <c r="A36" s="3" t="s">
        <v>3</v>
      </c>
      <c r="B36" s="32" t="e">
        <f>AVERAGE(B5:B35)</f>
        <v>#DIV/0!</v>
      </c>
      <c r="C36" s="32" t="e">
        <f t="shared" ref="C36:Y36" si="0">AVERAGE(C5:C35)</f>
        <v>#DIV/0!</v>
      </c>
      <c r="D36" s="32" t="e">
        <f t="shared" si="0"/>
        <v>#DIV/0!</v>
      </c>
      <c r="E36" s="32" t="e">
        <f t="shared" si="0"/>
        <v>#DIV/0!</v>
      </c>
      <c r="F36" s="32" t="e">
        <f t="shared" si="0"/>
        <v>#DIV/0!</v>
      </c>
      <c r="G36" s="32" t="e">
        <f t="shared" si="0"/>
        <v>#DIV/0!</v>
      </c>
      <c r="H36" s="32" t="e">
        <f t="shared" si="0"/>
        <v>#DIV/0!</v>
      </c>
      <c r="I36" s="32" t="e">
        <f t="shared" si="0"/>
        <v>#DIV/0!</v>
      </c>
      <c r="J36" s="32" t="e">
        <f t="shared" si="0"/>
        <v>#DIV/0!</v>
      </c>
      <c r="K36" s="32" t="e">
        <f t="shared" si="0"/>
        <v>#DIV/0!</v>
      </c>
      <c r="L36" s="32" t="e">
        <f t="shared" si="0"/>
        <v>#DIV/0!</v>
      </c>
      <c r="M36" s="32" t="e">
        <f t="shared" si="0"/>
        <v>#DIV/0!</v>
      </c>
      <c r="N36" s="32" t="e">
        <f t="shared" si="0"/>
        <v>#DIV/0!</v>
      </c>
      <c r="O36" s="32" t="e">
        <f t="shared" si="0"/>
        <v>#DIV/0!</v>
      </c>
      <c r="P36" s="32" t="e">
        <f t="shared" si="0"/>
        <v>#DIV/0!</v>
      </c>
      <c r="Q36" s="32" t="e">
        <f t="shared" si="0"/>
        <v>#DIV/0!</v>
      </c>
      <c r="R36" s="32" t="e">
        <f t="shared" si="0"/>
        <v>#DIV/0!</v>
      </c>
      <c r="S36" s="32" t="e">
        <f t="shared" si="0"/>
        <v>#DIV/0!</v>
      </c>
      <c r="T36" s="32" t="e">
        <f t="shared" si="0"/>
        <v>#DIV/0!</v>
      </c>
      <c r="U36" s="32" t="e">
        <f t="shared" si="0"/>
        <v>#DIV/0!</v>
      </c>
      <c r="V36" s="32" t="e">
        <f t="shared" si="0"/>
        <v>#DIV/0!</v>
      </c>
      <c r="W36" s="32" t="e">
        <f t="shared" si="0"/>
        <v>#DIV/0!</v>
      </c>
      <c r="X36" s="32" t="e">
        <f t="shared" si="0"/>
        <v>#DIV/0!</v>
      </c>
      <c r="Y36" s="32" t="e">
        <f t="shared" si="0"/>
        <v>#DIV/0!</v>
      </c>
      <c r="Z36" s="34" t="e">
        <f>ROUND(AVERAGE(B36:Y36),2)</f>
        <v>#DIV/0!</v>
      </c>
      <c r="AA36" s="6"/>
      <c r="AB36" s="34"/>
      <c r="AC36" s="34"/>
      <c r="AD36" s="34"/>
      <c r="AE36" s="2"/>
      <c r="AF36" s="2"/>
    </row>
    <row r="37" spans="1:32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34" t="e">
        <f>ROUND(AVERAGE(B37:Y37),2)</f>
        <v>#DIV/0!</v>
      </c>
      <c r="AA37" s="6"/>
      <c r="AB37" s="34"/>
      <c r="AC37" s="34"/>
      <c r="AD37" s="34"/>
      <c r="AE37" s="2"/>
      <c r="AF37" s="2"/>
    </row>
    <row r="38" spans="1:32">
      <c r="A38" s="3" t="s">
        <v>5</v>
      </c>
      <c r="B38" s="32">
        <f>MAX(B5:B35)</f>
        <v>0</v>
      </c>
      <c r="C38" s="32">
        <f t="shared" ref="C38:Y38" si="1">MAX(C5:C35)</f>
        <v>0</v>
      </c>
      <c r="D38" s="32">
        <f t="shared" si="1"/>
        <v>0</v>
      </c>
      <c r="E38" s="32">
        <f t="shared" si="1"/>
        <v>0</v>
      </c>
      <c r="F38" s="32">
        <f t="shared" si="1"/>
        <v>0</v>
      </c>
      <c r="G38" s="32">
        <f t="shared" si="1"/>
        <v>0</v>
      </c>
      <c r="H38" s="32">
        <f t="shared" si="1"/>
        <v>0</v>
      </c>
      <c r="I38" s="32">
        <f t="shared" si="1"/>
        <v>0</v>
      </c>
      <c r="J38" s="32">
        <f t="shared" si="1"/>
        <v>0</v>
      </c>
      <c r="K38" s="32">
        <f t="shared" si="1"/>
        <v>0</v>
      </c>
      <c r="L38" s="32">
        <f t="shared" si="1"/>
        <v>0</v>
      </c>
      <c r="M38" s="32">
        <f t="shared" si="1"/>
        <v>0</v>
      </c>
      <c r="N38" s="32">
        <f t="shared" si="1"/>
        <v>0</v>
      </c>
      <c r="O38" s="32">
        <f t="shared" si="1"/>
        <v>0</v>
      </c>
      <c r="P38" s="32">
        <f t="shared" si="1"/>
        <v>0</v>
      </c>
      <c r="Q38" s="32">
        <f t="shared" si="1"/>
        <v>0</v>
      </c>
      <c r="R38" s="32">
        <f t="shared" si="1"/>
        <v>0</v>
      </c>
      <c r="S38" s="32">
        <f t="shared" si="1"/>
        <v>0</v>
      </c>
      <c r="T38" s="32">
        <f t="shared" si="1"/>
        <v>0</v>
      </c>
      <c r="U38" s="32">
        <f t="shared" si="1"/>
        <v>0</v>
      </c>
      <c r="V38" s="32">
        <f t="shared" si="1"/>
        <v>0</v>
      </c>
      <c r="W38" s="32">
        <f t="shared" si="1"/>
        <v>0</v>
      </c>
      <c r="X38" s="32">
        <f t="shared" si="1"/>
        <v>0</v>
      </c>
      <c r="Y38" s="32">
        <f t="shared" si="1"/>
        <v>0</v>
      </c>
      <c r="Z38" s="34">
        <f>ROUND(AVERAGE(B38:Y38),2)</f>
        <v>0</v>
      </c>
      <c r="AA38" s="6"/>
      <c r="AB38" s="34">
        <f>MAX($B38:$Y38)</f>
        <v>0</v>
      </c>
      <c r="AC38" s="34"/>
      <c r="AD38" s="34"/>
      <c r="AE38" s="2"/>
      <c r="AF38" s="2"/>
    </row>
    <row r="39" spans="1:32">
      <c r="A39" s="3" t="s">
        <v>6</v>
      </c>
      <c r="B39" s="32">
        <f>MIN(B5:B35)</f>
        <v>0</v>
      </c>
      <c r="C39" s="32">
        <f t="shared" ref="C39:Y39" si="2">MIN(C5:C35)</f>
        <v>0</v>
      </c>
      <c r="D39" s="32">
        <f t="shared" si="2"/>
        <v>0</v>
      </c>
      <c r="E39" s="32">
        <f t="shared" si="2"/>
        <v>0</v>
      </c>
      <c r="F39" s="32">
        <f t="shared" si="2"/>
        <v>0</v>
      </c>
      <c r="G39" s="32">
        <f t="shared" si="2"/>
        <v>0</v>
      </c>
      <c r="H39" s="32">
        <f t="shared" si="2"/>
        <v>0</v>
      </c>
      <c r="I39" s="32">
        <f t="shared" si="2"/>
        <v>0</v>
      </c>
      <c r="J39" s="32">
        <f t="shared" si="2"/>
        <v>0</v>
      </c>
      <c r="K39" s="32">
        <f t="shared" si="2"/>
        <v>0</v>
      </c>
      <c r="L39" s="32">
        <f t="shared" si="2"/>
        <v>0</v>
      </c>
      <c r="M39" s="32">
        <f t="shared" si="2"/>
        <v>0</v>
      </c>
      <c r="N39" s="32">
        <f t="shared" si="2"/>
        <v>0</v>
      </c>
      <c r="O39" s="32">
        <f t="shared" si="2"/>
        <v>0</v>
      </c>
      <c r="P39" s="32">
        <f t="shared" si="2"/>
        <v>0</v>
      </c>
      <c r="Q39" s="32">
        <f t="shared" si="2"/>
        <v>0</v>
      </c>
      <c r="R39" s="32">
        <f t="shared" si="2"/>
        <v>0</v>
      </c>
      <c r="S39" s="32">
        <f t="shared" si="2"/>
        <v>0</v>
      </c>
      <c r="T39" s="32">
        <f t="shared" si="2"/>
        <v>0</v>
      </c>
      <c r="U39" s="32">
        <f t="shared" si="2"/>
        <v>0</v>
      </c>
      <c r="V39" s="32">
        <f t="shared" si="2"/>
        <v>0</v>
      </c>
      <c r="W39" s="32">
        <f t="shared" si="2"/>
        <v>0</v>
      </c>
      <c r="X39" s="32">
        <f t="shared" si="2"/>
        <v>0</v>
      </c>
      <c r="Y39" s="32">
        <f t="shared" si="2"/>
        <v>0</v>
      </c>
      <c r="Z39" s="34">
        <f>ROUND(AVERAGE(B39:Y39),2)</f>
        <v>0</v>
      </c>
      <c r="AA39" s="6"/>
      <c r="AB39" s="34"/>
      <c r="AC39" s="34">
        <f>MIN($B39:$Y39)</f>
        <v>0</v>
      </c>
      <c r="AD39" s="34"/>
      <c r="AE39" s="2"/>
      <c r="AF39" s="2"/>
    </row>
    <row r="40" spans="1:32">
      <c r="A40" s="3" t="s">
        <v>7</v>
      </c>
      <c r="B40" s="32">
        <f>SUM(B5:B35)</f>
        <v>0</v>
      </c>
      <c r="C40" s="32">
        <f t="shared" ref="C40:Y40" si="3">SUM(C5:C35)</f>
        <v>0</v>
      </c>
      <c r="D40" s="32">
        <f t="shared" si="3"/>
        <v>0</v>
      </c>
      <c r="E40" s="32">
        <f t="shared" si="3"/>
        <v>0</v>
      </c>
      <c r="F40" s="32">
        <f t="shared" si="3"/>
        <v>0</v>
      </c>
      <c r="G40" s="32">
        <f t="shared" si="3"/>
        <v>0</v>
      </c>
      <c r="H40" s="32">
        <f t="shared" si="3"/>
        <v>0</v>
      </c>
      <c r="I40" s="32">
        <f t="shared" si="3"/>
        <v>0</v>
      </c>
      <c r="J40" s="32">
        <f t="shared" si="3"/>
        <v>0</v>
      </c>
      <c r="K40" s="32">
        <f t="shared" si="3"/>
        <v>0</v>
      </c>
      <c r="L40" s="32">
        <f t="shared" si="3"/>
        <v>0</v>
      </c>
      <c r="M40" s="32">
        <f t="shared" si="3"/>
        <v>0</v>
      </c>
      <c r="N40" s="32">
        <f t="shared" si="3"/>
        <v>0</v>
      </c>
      <c r="O40" s="32">
        <f t="shared" si="3"/>
        <v>0</v>
      </c>
      <c r="P40" s="32">
        <f t="shared" si="3"/>
        <v>0</v>
      </c>
      <c r="Q40" s="32">
        <f t="shared" si="3"/>
        <v>0</v>
      </c>
      <c r="R40" s="32">
        <f t="shared" si="3"/>
        <v>0</v>
      </c>
      <c r="S40" s="32">
        <f t="shared" si="3"/>
        <v>0</v>
      </c>
      <c r="T40" s="32">
        <f t="shared" si="3"/>
        <v>0</v>
      </c>
      <c r="U40" s="32">
        <f t="shared" si="3"/>
        <v>0</v>
      </c>
      <c r="V40" s="32">
        <f t="shared" si="3"/>
        <v>0</v>
      </c>
      <c r="W40" s="32">
        <f t="shared" si="3"/>
        <v>0</v>
      </c>
      <c r="X40" s="32">
        <f t="shared" si="3"/>
        <v>0</v>
      </c>
      <c r="Y40" s="32">
        <f t="shared" si="3"/>
        <v>0</v>
      </c>
      <c r="Z40" s="34">
        <f>ROUND(AVERAGE(B40:Y40),2)</f>
        <v>0</v>
      </c>
      <c r="AA40" s="6"/>
      <c r="AB40" s="34"/>
      <c r="AC40" s="34"/>
      <c r="AD40" s="34">
        <f>SUM(B40:Y40)</f>
        <v>0</v>
      </c>
      <c r="AE40" s="2"/>
      <c r="AF40" s="2"/>
    </row>
    <row r="41" spans="1:3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>
      <c r="A43" s="45" t="s">
        <v>14</v>
      </c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</row>
    <row r="44" spans="1:3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3" t="s">
        <v>15</v>
      </c>
      <c r="AC44" s="44"/>
      <c r="AD44" s="44"/>
      <c r="AE44" s="44"/>
      <c r="AF44" s="44"/>
    </row>
    <row r="45" spans="1:32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>
      <c r="A46" s="3" t="str">
        <f>($Z4)</f>
        <v>平均值</v>
      </c>
      <c r="B46" s="32">
        <f>($Z5)</f>
        <v>0</v>
      </c>
      <c r="C46" s="32">
        <f>($Z6)</f>
        <v>0</v>
      </c>
      <c r="D46" s="32">
        <f>($Z7)</f>
        <v>0</v>
      </c>
      <c r="E46" s="32">
        <f>($Z8)</f>
        <v>0</v>
      </c>
      <c r="F46" s="32">
        <f>($Z9)</f>
        <v>0</v>
      </c>
      <c r="G46" s="32">
        <f>($Z10)</f>
        <v>0</v>
      </c>
      <c r="H46" s="32">
        <f>($Z11)</f>
        <v>0</v>
      </c>
      <c r="I46" s="32">
        <f>($Z12)</f>
        <v>0</v>
      </c>
      <c r="J46" s="32">
        <f>($Z13)</f>
        <v>0</v>
      </c>
      <c r="K46" s="32">
        <f>($Z14)</f>
        <v>0</v>
      </c>
      <c r="L46" s="32">
        <f>($Z15)</f>
        <v>0</v>
      </c>
      <c r="M46" s="32">
        <f>($Z16)</f>
        <v>0</v>
      </c>
      <c r="N46" s="32">
        <f>($Z17)</f>
        <v>0</v>
      </c>
      <c r="O46" s="32">
        <f>($Z18)</f>
        <v>0</v>
      </c>
      <c r="P46" s="32">
        <f>($Z19)</f>
        <v>0</v>
      </c>
      <c r="Q46" s="32">
        <f>($Z20)</f>
        <v>0</v>
      </c>
      <c r="R46" s="32">
        <f>($Z21)</f>
        <v>0</v>
      </c>
      <c r="S46" s="32">
        <f>($Z22)</f>
        <v>0</v>
      </c>
      <c r="T46" s="32">
        <f>($Z23)</f>
        <v>0</v>
      </c>
      <c r="U46" s="32">
        <f>($Z24)</f>
        <v>0</v>
      </c>
      <c r="V46" s="32">
        <f>($Z25)</f>
        <v>0</v>
      </c>
      <c r="W46" s="32">
        <f>($Z26)</f>
        <v>0</v>
      </c>
      <c r="X46" s="32">
        <f>($Z27)</f>
        <v>0</v>
      </c>
      <c r="Y46" s="32">
        <f>($Z28)</f>
        <v>0</v>
      </c>
      <c r="Z46" s="32">
        <f>($Z29)</f>
        <v>0</v>
      </c>
      <c r="AA46" s="32">
        <f>($Z30)</f>
        <v>0</v>
      </c>
      <c r="AB46" s="32">
        <f>($Z31)</f>
        <v>0</v>
      </c>
      <c r="AC46" s="32">
        <f>($Z32)</f>
        <v>0</v>
      </c>
      <c r="AD46" s="32">
        <f>($Z33)</f>
        <v>0</v>
      </c>
      <c r="AE46" s="32">
        <f>($Z34)</f>
        <v>0</v>
      </c>
      <c r="AF46" s="32">
        <f>($Z35)</f>
        <v>0</v>
      </c>
    </row>
    <row r="47" spans="1:32">
      <c r="A47" s="3" t="str">
        <f>($AB4)</f>
        <v>最大值</v>
      </c>
      <c r="B47" s="32">
        <f>($AB5)</f>
        <v>0</v>
      </c>
      <c r="C47" s="32">
        <f>($AB6)</f>
        <v>0</v>
      </c>
      <c r="D47" s="32">
        <f>($AB7)</f>
        <v>0</v>
      </c>
      <c r="E47" s="32">
        <f>($AB8)</f>
        <v>0</v>
      </c>
      <c r="F47" s="32">
        <f>($AB9)</f>
        <v>0</v>
      </c>
      <c r="G47" s="32">
        <f>($AB10)</f>
        <v>0</v>
      </c>
      <c r="H47" s="32">
        <f>($AB11)</f>
        <v>0</v>
      </c>
      <c r="I47" s="32">
        <f>($AB12)</f>
        <v>0</v>
      </c>
      <c r="J47" s="32">
        <f>($AB13)</f>
        <v>0</v>
      </c>
      <c r="K47" s="32">
        <f>($AB14)</f>
        <v>0</v>
      </c>
      <c r="L47" s="32">
        <f>($AB15)</f>
        <v>0</v>
      </c>
      <c r="M47" s="32">
        <f>($AB16)</f>
        <v>0</v>
      </c>
      <c r="N47" s="32">
        <f>($AB17)</f>
        <v>0</v>
      </c>
      <c r="O47" s="32">
        <f>($AB18)</f>
        <v>0</v>
      </c>
      <c r="P47" s="32">
        <f>($AB19)</f>
        <v>0</v>
      </c>
      <c r="Q47" s="32">
        <f>($AB20)</f>
        <v>0</v>
      </c>
      <c r="R47" s="32">
        <f>($AB21)</f>
        <v>0</v>
      </c>
      <c r="S47" s="32">
        <f>($AB22)</f>
        <v>0</v>
      </c>
      <c r="T47" s="32">
        <f>($AB23)</f>
        <v>0</v>
      </c>
      <c r="U47" s="32">
        <f>($AB24)</f>
        <v>0</v>
      </c>
      <c r="V47" s="32">
        <f>($AB25)</f>
        <v>0</v>
      </c>
      <c r="W47" s="32">
        <f>($AB26)</f>
        <v>0</v>
      </c>
      <c r="X47" s="32">
        <f>($AB27)</f>
        <v>0</v>
      </c>
      <c r="Y47" s="32">
        <f>($AB28)</f>
        <v>0</v>
      </c>
      <c r="Z47" s="32">
        <f>($AB29)</f>
        <v>0</v>
      </c>
      <c r="AA47" s="32">
        <f>($AB30)</f>
        <v>0</v>
      </c>
      <c r="AB47" s="32">
        <f>($AB31)</f>
        <v>0</v>
      </c>
      <c r="AC47" s="32">
        <f>($AB32)</f>
        <v>0</v>
      </c>
      <c r="AD47" s="32">
        <f>($AB33)</f>
        <v>0</v>
      </c>
      <c r="AE47" s="32">
        <f>($AB34)</f>
        <v>0</v>
      </c>
      <c r="AF47" s="32">
        <f>($AB35)</f>
        <v>0</v>
      </c>
    </row>
    <row r="48" spans="1:32">
      <c r="A48" s="3" t="str">
        <f>($AC4)</f>
        <v>最小值</v>
      </c>
      <c r="B48" s="32">
        <f>($AC5)</f>
        <v>0</v>
      </c>
      <c r="C48" s="32">
        <f>($AC6)</f>
        <v>0</v>
      </c>
      <c r="D48" s="32">
        <f>($AC7)</f>
        <v>0</v>
      </c>
      <c r="E48" s="32">
        <f>($AC8)</f>
        <v>0</v>
      </c>
      <c r="F48" s="32">
        <f>($AC9)</f>
        <v>0</v>
      </c>
      <c r="G48" s="32">
        <f>($AC10)</f>
        <v>0</v>
      </c>
      <c r="H48" s="32">
        <f>($AC11)</f>
        <v>0</v>
      </c>
      <c r="I48" s="32">
        <f>($AC12)</f>
        <v>0</v>
      </c>
      <c r="J48" s="32">
        <f>($AC13)</f>
        <v>0</v>
      </c>
      <c r="K48" s="32">
        <f>($AC14)</f>
        <v>0</v>
      </c>
      <c r="L48" s="32">
        <f>($AC15)</f>
        <v>0</v>
      </c>
      <c r="M48" s="32">
        <f>($AC16)</f>
        <v>0</v>
      </c>
      <c r="N48" s="32">
        <f>($AC17)</f>
        <v>0</v>
      </c>
      <c r="O48" s="32">
        <f>($AC18)</f>
        <v>0</v>
      </c>
      <c r="P48" s="32">
        <f>($AC19)</f>
        <v>0</v>
      </c>
      <c r="Q48" s="32">
        <f>($AC20)</f>
        <v>0</v>
      </c>
      <c r="R48" s="32">
        <f>($AC21)</f>
        <v>0</v>
      </c>
      <c r="S48" s="32">
        <f>($AC22)</f>
        <v>0</v>
      </c>
      <c r="T48" s="32">
        <f>($AC23)</f>
        <v>0</v>
      </c>
      <c r="U48" s="32">
        <f>($AC24)</f>
        <v>0</v>
      </c>
      <c r="V48" s="32">
        <f>($AC25)</f>
        <v>0</v>
      </c>
      <c r="W48" s="32">
        <f>($AC26)</f>
        <v>0</v>
      </c>
      <c r="X48" s="32">
        <f>($AC27)</f>
        <v>0</v>
      </c>
      <c r="Y48" s="32">
        <f>($AC28)</f>
        <v>0</v>
      </c>
      <c r="Z48" s="32">
        <f>($AC29)</f>
        <v>0</v>
      </c>
      <c r="AA48" s="32">
        <f>($AC30)</f>
        <v>0</v>
      </c>
      <c r="AB48" s="32">
        <f>($AC31)</f>
        <v>0</v>
      </c>
      <c r="AC48" s="32">
        <f>($AC32)</f>
        <v>0</v>
      </c>
      <c r="AD48" s="32">
        <f>($AC33)</f>
        <v>0</v>
      </c>
      <c r="AE48" s="32">
        <f>($AC34)</f>
        <v>0</v>
      </c>
      <c r="AF48" s="32">
        <f>($AC35)</f>
        <v>0</v>
      </c>
    </row>
    <row r="49" spans="1:3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F49"/>
  <sheetViews>
    <sheetView zoomScale="60" zoomScaleNormal="60" workbookViewId="0">
      <selection activeCell="A3" sqref="A3:P3"/>
    </sheetView>
  </sheetViews>
  <sheetFormatPr defaultRowHeight="16.5"/>
  <cols>
    <col min="1" max="32" width="6.625" customWidth="1"/>
  </cols>
  <sheetData>
    <row r="1" spans="1:32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1"/>
      <c r="AF1" s="2"/>
    </row>
    <row r="2" spans="1:3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6"/>
      <c r="AA2" s="46"/>
      <c r="AB2" s="46"/>
      <c r="AC2" s="46"/>
      <c r="AD2" s="46"/>
      <c r="AE2" s="1"/>
      <c r="AF2" s="2"/>
    </row>
    <row r="3" spans="1:32">
      <c r="A3" s="46" t="s">
        <v>1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73</v>
      </c>
      <c r="V3" s="29" t="s">
        <v>74</v>
      </c>
      <c r="W3" s="31"/>
      <c r="X3" s="31"/>
      <c r="Y3" s="28"/>
      <c r="Z3" s="46"/>
      <c r="AA3" s="46"/>
      <c r="AB3" s="46"/>
      <c r="AC3" s="46"/>
      <c r="AD3" s="46"/>
      <c r="AE3" s="1"/>
      <c r="AF3" s="2"/>
    </row>
    <row r="4" spans="1:32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>
      <c r="A11" s="3">
        <v>7</v>
      </c>
      <c r="B11" s="5"/>
      <c r="C11" s="5"/>
      <c r="D11" s="5"/>
      <c r="E11" s="5"/>
      <c r="F11" s="5"/>
      <c r="G11" s="5"/>
      <c r="H11" s="5"/>
      <c r="I11" s="5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>
      <c r="A12" s="3">
        <v>8</v>
      </c>
      <c r="B12" s="5"/>
      <c r="C12" s="5"/>
      <c r="D12" s="5"/>
      <c r="E12" s="5"/>
      <c r="F12" s="5"/>
      <c r="G12" s="5"/>
      <c r="H12" s="5"/>
      <c r="I12" s="5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>
      <c r="A13" s="3">
        <v>9</v>
      </c>
      <c r="B13" s="5"/>
      <c r="C13" s="5"/>
      <c r="D13" s="5"/>
      <c r="E13" s="5"/>
      <c r="F13" s="5"/>
      <c r="G13" s="5"/>
      <c r="H13" s="5"/>
      <c r="I13" s="5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>
      <c r="A14" s="3">
        <v>10</v>
      </c>
      <c r="B14" s="5"/>
      <c r="C14" s="5"/>
      <c r="D14" s="5"/>
      <c r="E14" s="5"/>
      <c r="F14" s="5"/>
      <c r="G14" s="5"/>
      <c r="H14" s="5"/>
      <c r="I14" s="5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>
      <c r="A15" s="3">
        <v>11</v>
      </c>
      <c r="B15" s="5"/>
      <c r="C15" s="5"/>
      <c r="D15" s="5"/>
      <c r="E15" s="5"/>
      <c r="F15" s="5"/>
      <c r="G15" s="5"/>
      <c r="H15" s="5"/>
      <c r="I15" s="5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>
      <c r="A16" s="3">
        <v>12</v>
      </c>
      <c r="B16" s="5"/>
      <c r="C16" s="5"/>
      <c r="D16" s="5"/>
      <c r="E16" s="5"/>
      <c r="F16" s="5"/>
      <c r="G16" s="5"/>
      <c r="H16" s="5"/>
      <c r="I16" s="5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>
      <c r="A17" s="3">
        <v>13</v>
      </c>
      <c r="B17" s="5"/>
      <c r="C17" s="5"/>
      <c r="D17" s="5"/>
      <c r="E17" s="5"/>
      <c r="F17" s="5"/>
      <c r="G17" s="5"/>
      <c r="H17" s="5"/>
      <c r="I17" s="5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>
      <c r="A18" s="3">
        <v>14</v>
      </c>
      <c r="B18" s="5"/>
      <c r="C18" s="5"/>
      <c r="D18" s="5"/>
      <c r="E18" s="5"/>
      <c r="F18" s="5"/>
      <c r="G18" s="5"/>
      <c r="H18" s="5"/>
      <c r="I18" s="5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>
      <c r="A19" s="3">
        <v>15</v>
      </c>
      <c r="B19" s="5"/>
      <c r="C19" s="5"/>
      <c r="D19" s="5"/>
      <c r="E19" s="5"/>
      <c r="F19" s="5"/>
      <c r="G19" s="5"/>
      <c r="H19" s="5"/>
      <c r="I19" s="5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>
      <c r="A20" s="3">
        <v>16</v>
      </c>
      <c r="B20" s="5"/>
      <c r="C20" s="5"/>
      <c r="D20" s="5"/>
      <c r="E20" s="5"/>
      <c r="F20" s="5"/>
      <c r="G20" s="5"/>
      <c r="H20" s="5"/>
      <c r="I20" s="5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>
      <c r="A21" s="3">
        <v>17</v>
      </c>
      <c r="B21" s="5"/>
      <c r="C21" s="5"/>
      <c r="D21" s="5"/>
      <c r="E21" s="5"/>
      <c r="F21" s="5"/>
      <c r="G21" s="5"/>
      <c r="H21" s="5"/>
      <c r="I21" s="5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>
      <c r="A22" s="3">
        <v>18</v>
      </c>
      <c r="B22" s="5"/>
      <c r="C22" s="5"/>
      <c r="D22" s="5"/>
      <c r="E22" s="5"/>
      <c r="F22" s="5"/>
      <c r="G22" s="5"/>
      <c r="H22" s="5"/>
      <c r="I22" s="5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>
      <c r="A23" s="3">
        <v>19</v>
      </c>
      <c r="B23" s="5"/>
      <c r="C23" s="5"/>
      <c r="D23" s="5"/>
      <c r="E23" s="5"/>
      <c r="F23" s="5"/>
      <c r="G23" s="5"/>
      <c r="H23" s="5"/>
      <c r="I23" s="5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>
      <c r="A24" s="3">
        <v>20</v>
      </c>
      <c r="B24" s="5"/>
      <c r="C24" s="5"/>
      <c r="D24" s="5"/>
      <c r="E24" s="5"/>
      <c r="F24" s="5"/>
      <c r="G24" s="5"/>
      <c r="H24" s="5"/>
      <c r="I24" s="5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>
      <c r="A25" s="3">
        <v>21</v>
      </c>
      <c r="B25" s="5"/>
      <c r="C25" s="5"/>
      <c r="D25" s="5"/>
      <c r="E25" s="5"/>
      <c r="F25" s="5"/>
      <c r="G25" s="5"/>
      <c r="H25" s="5"/>
      <c r="I25" s="5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>
      <c r="A26" s="3">
        <v>22</v>
      </c>
      <c r="B26" s="5"/>
      <c r="C26" s="5"/>
      <c r="D26" s="5"/>
      <c r="E26" s="5"/>
      <c r="F26" s="5"/>
      <c r="G26" s="5"/>
      <c r="H26" s="5"/>
      <c r="I26" s="5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>
      <c r="A27" s="3">
        <v>23</v>
      </c>
      <c r="B27" s="5"/>
      <c r="C27" s="5"/>
      <c r="D27" s="5"/>
      <c r="E27" s="5"/>
      <c r="F27" s="5"/>
      <c r="G27" s="5"/>
      <c r="H27" s="5"/>
      <c r="I27" s="5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>
      <c r="A28" s="3">
        <v>24</v>
      </c>
      <c r="B28" s="5"/>
      <c r="C28" s="5"/>
      <c r="D28" s="5"/>
      <c r="E28" s="5"/>
      <c r="F28" s="5"/>
      <c r="G28" s="5"/>
      <c r="H28" s="5"/>
      <c r="I28" s="5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>
      <c r="A43" s="45" t="s">
        <v>14</v>
      </c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</row>
    <row r="44" spans="1:3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3" t="s">
        <v>1</v>
      </c>
      <c r="AC44" s="44"/>
      <c r="AD44" s="44"/>
      <c r="AE44" s="44"/>
      <c r="AF44" s="44"/>
    </row>
    <row r="45" spans="1:32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G721"/>
  <sheetViews>
    <sheetView workbookViewId="0">
      <selection activeCell="R4" sqref="R4"/>
    </sheetView>
  </sheetViews>
  <sheetFormatPr defaultRowHeight="16.5"/>
  <cols>
    <col min="1" max="1" width="16.375" customWidth="1"/>
  </cols>
  <sheetData>
    <row r="1" spans="1:33" ht="49.5">
      <c r="A1" t="s">
        <v>42</v>
      </c>
      <c r="B1" s="10" t="s">
        <v>43</v>
      </c>
      <c r="C1" s="10" t="s">
        <v>44</v>
      </c>
      <c r="D1" s="10" t="s">
        <v>45</v>
      </c>
      <c r="E1" s="10" t="s">
        <v>46</v>
      </c>
      <c r="F1" s="10" t="s">
        <v>47</v>
      </c>
      <c r="G1" s="10" t="s">
        <v>114</v>
      </c>
      <c r="H1" s="10" t="s">
        <v>48</v>
      </c>
      <c r="I1" s="10" t="s">
        <v>49</v>
      </c>
      <c r="J1" s="10" t="s">
        <v>97</v>
      </c>
      <c r="K1" s="10" t="s">
        <v>77</v>
      </c>
      <c r="L1" s="19" t="s">
        <v>101</v>
      </c>
      <c r="M1" s="19" t="s">
        <v>102</v>
      </c>
      <c r="N1" s="19" t="s">
        <v>103</v>
      </c>
      <c r="O1" s="10" t="s">
        <v>78</v>
      </c>
      <c r="P1" s="10" t="s">
        <v>83</v>
      </c>
      <c r="Q1" s="10" t="s">
        <v>117</v>
      </c>
      <c r="R1" s="10" t="s">
        <v>116</v>
      </c>
      <c r="S1" s="10" t="s">
        <v>52</v>
      </c>
      <c r="T1" s="10" t="s">
        <v>53</v>
      </c>
      <c r="U1" s="10" t="s">
        <v>54</v>
      </c>
      <c r="V1" s="10" t="s">
        <v>55</v>
      </c>
      <c r="W1" s="10" t="s">
        <v>56</v>
      </c>
      <c r="X1" s="10" t="s">
        <v>57</v>
      </c>
      <c r="Z1" s="10" t="s">
        <v>100</v>
      </c>
      <c r="AA1" t="s">
        <v>92</v>
      </c>
      <c r="AB1" t="s">
        <v>93</v>
      </c>
      <c r="AC1" t="s">
        <v>94</v>
      </c>
      <c r="AD1" t="s">
        <v>95</v>
      </c>
      <c r="AE1" t="s">
        <v>96</v>
      </c>
      <c r="AF1" s="10" t="s">
        <v>98</v>
      </c>
      <c r="AG1" t="s">
        <v>99</v>
      </c>
    </row>
    <row r="2" spans="1:33">
      <c r="AA2">
        <v>20</v>
      </c>
      <c r="AB2">
        <v>10</v>
      </c>
      <c r="AC2">
        <v>50</v>
      </c>
      <c r="AD2">
        <v>120</v>
      </c>
      <c r="AE2">
        <v>125</v>
      </c>
      <c r="AF2">
        <v>1.5</v>
      </c>
      <c r="AG2">
        <v>250</v>
      </c>
    </row>
    <row r="3" spans="1:33">
      <c r="AA3">
        <v>20</v>
      </c>
      <c r="AB3">
        <v>10</v>
      </c>
      <c r="AC3">
        <v>50</v>
      </c>
      <c r="AD3">
        <v>120</v>
      </c>
      <c r="AE3">
        <v>125</v>
      </c>
      <c r="AF3">
        <v>1.5</v>
      </c>
      <c r="AG3">
        <v>250</v>
      </c>
    </row>
    <row r="4" spans="1:33">
      <c r="AA4">
        <v>20</v>
      </c>
      <c r="AB4">
        <v>10</v>
      </c>
      <c r="AC4">
        <v>50</v>
      </c>
      <c r="AD4">
        <v>120</v>
      </c>
      <c r="AE4">
        <v>125</v>
      </c>
      <c r="AF4">
        <v>1.5</v>
      </c>
      <c r="AG4">
        <v>250</v>
      </c>
    </row>
    <row r="5" spans="1:33">
      <c r="AA5">
        <v>20</v>
      </c>
      <c r="AB5">
        <v>10</v>
      </c>
      <c r="AC5">
        <v>50</v>
      </c>
      <c r="AD5">
        <v>120</v>
      </c>
      <c r="AE5">
        <v>125</v>
      </c>
      <c r="AF5">
        <v>1.5</v>
      </c>
      <c r="AG5">
        <v>250</v>
      </c>
    </row>
    <row r="6" spans="1:33">
      <c r="AA6">
        <v>20</v>
      </c>
      <c r="AB6">
        <v>10</v>
      </c>
      <c r="AC6">
        <v>50</v>
      </c>
      <c r="AD6">
        <v>120</v>
      </c>
      <c r="AE6">
        <v>125</v>
      </c>
      <c r="AF6">
        <v>1.5</v>
      </c>
      <c r="AG6">
        <v>250</v>
      </c>
    </row>
    <row r="7" spans="1:33">
      <c r="AA7">
        <v>20</v>
      </c>
      <c r="AB7">
        <v>10</v>
      </c>
      <c r="AC7">
        <v>50</v>
      </c>
      <c r="AD7">
        <v>120</v>
      </c>
      <c r="AE7">
        <v>125</v>
      </c>
      <c r="AF7">
        <v>1.5</v>
      </c>
      <c r="AG7">
        <v>250</v>
      </c>
    </row>
    <row r="8" spans="1:33">
      <c r="AA8">
        <v>20</v>
      </c>
      <c r="AB8">
        <v>10</v>
      </c>
      <c r="AC8">
        <v>50</v>
      </c>
      <c r="AD8">
        <v>120</v>
      </c>
      <c r="AE8">
        <v>125</v>
      </c>
      <c r="AF8">
        <v>1.5</v>
      </c>
      <c r="AG8">
        <v>250</v>
      </c>
    </row>
    <row r="9" spans="1:33">
      <c r="AA9">
        <v>20</v>
      </c>
      <c r="AB9">
        <v>10</v>
      </c>
      <c r="AC9">
        <v>50</v>
      </c>
      <c r="AD9">
        <v>120</v>
      </c>
      <c r="AE9">
        <v>125</v>
      </c>
      <c r="AF9">
        <v>1.5</v>
      </c>
      <c r="AG9">
        <v>250</v>
      </c>
    </row>
    <row r="10" spans="1:33">
      <c r="AA10">
        <v>20</v>
      </c>
      <c r="AB10">
        <v>10</v>
      </c>
      <c r="AC10">
        <v>50</v>
      </c>
      <c r="AD10">
        <v>120</v>
      </c>
      <c r="AE10">
        <v>125</v>
      </c>
      <c r="AF10">
        <v>1.5</v>
      </c>
      <c r="AG10">
        <v>250</v>
      </c>
    </row>
    <row r="11" spans="1:33">
      <c r="AA11">
        <v>20</v>
      </c>
      <c r="AB11">
        <v>10</v>
      </c>
      <c r="AC11">
        <v>50</v>
      </c>
      <c r="AD11">
        <v>120</v>
      </c>
      <c r="AE11">
        <v>125</v>
      </c>
      <c r="AF11">
        <v>1.5</v>
      </c>
      <c r="AG11">
        <v>250</v>
      </c>
    </row>
    <row r="12" spans="1:33">
      <c r="AA12">
        <v>20</v>
      </c>
      <c r="AB12">
        <v>10</v>
      </c>
      <c r="AC12">
        <v>50</v>
      </c>
      <c r="AD12">
        <v>120</v>
      </c>
      <c r="AE12">
        <v>125</v>
      </c>
      <c r="AF12">
        <v>1.5</v>
      </c>
      <c r="AG12">
        <v>250</v>
      </c>
    </row>
    <row r="13" spans="1:33">
      <c r="AA13">
        <v>20</v>
      </c>
      <c r="AB13">
        <v>10</v>
      </c>
      <c r="AC13">
        <v>50</v>
      </c>
      <c r="AD13">
        <v>120</v>
      </c>
      <c r="AE13">
        <v>125</v>
      </c>
      <c r="AF13">
        <v>1.5</v>
      </c>
      <c r="AG13">
        <v>250</v>
      </c>
    </row>
    <row r="14" spans="1:33">
      <c r="AA14">
        <v>20</v>
      </c>
      <c r="AB14">
        <v>10</v>
      </c>
      <c r="AC14">
        <v>50</v>
      </c>
      <c r="AD14">
        <v>120</v>
      </c>
      <c r="AE14">
        <v>125</v>
      </c>
      <c r="AF14">
        <v>1.5</v>
      </c>
      <c r="AG14">
        <v>250</v>
      </c>
    </row>
    <row r="15" spans="1:33">
      <c r="AA15">
        <v>20</v>
      </c>
      <c r="AB15">
        <v>10</v>
      </c>
      <c r="AC15">
        <v>50</v>
      </c>
      <c r="AD15">
        <v>120</v>
      </c>
      <c r="AE15">
        <v>125</v>
      </c>
      <c r="AF15">
        <v>1.5</v>
      </c>
      <c r="AG15">
        <v>250</v>
      </c>
    </row>
    <row r="16" spans="1:33">
      <c r="AA16">
        <v>20</v>
      </c>
      <c r="AB16">
        <v>10</v>
      </c>
      <c r="AC16">
        <v>50</v>
      </c>
      <c r="AD16">
        <v>120</v>
      </c>
      <c r="AE16">
        <v>125</v>
      </c>
      <c r="AF16">
        <v>1.5</v>
      </c>
      <c r="AG16">
        <v>250</v>
      </c>
    </row>
    <row r="17" spans="27:33">
      <c r="AA17">
        <v>20</v>
      </c>
      <c r="AB17">
        <v>10</v>
      </c>
      <c r="AC17">
        <v>50</v>
      </c>
      <c r="AD17">
        <v>120</v>
      </c>
      <c r="AE17">
        <v>125</v>
      </c>
      <c r="AF17">
        <v>1.5</v>
      </c>
      <c r="AG17">
        <v>250</v>
      </c>
    </row>
    <row r="18" spans="27:33">
      <c r="AA18">
        <v>20</v>
      </c>
      <c r="AB18">
        <v>10</v>
      </c>
      <c r="AC18">
        <v>50</v>
      </c>
      <c r="AD18">
        <v>120</v>
      </c>
      <c r="AE18">
        <v>125</v>
      </c>
      <c r="AF18">
        <v>1.5</v>
      </c>
      <c r="AG18">
        <v>250</v>
      </c>
    </row>
    <row r="19" spans="27:33">
      <c r="AA19">
        <v>20</v>
      </c>
      <c r="AB19">
        <v>10</v>
      </c>
      <c r="AC19">
        <v>50</v>
      </c>
      <c r="AD19">
        <v>120</v>
      </c>
      <c r="AE19">
        <v>125</v>
      </c>
      <c r="AF19">
        <v>1.5</v>
      </c>
      <c r="AG19">
        <v>250</v>
      </c>
    </row>
    <row r="20" spans="27:33">
      <c r="AA20">
        <v>20</v>
      </c>
      <c r="AB20">
        <v>10</v>
      </c>
      <c r="AC20">
        <v>50</v>
      </c>
      <c r="AD20">
        <v>120</v>
      </c>
      <c r="AE20">
        <v>125</v>
      </c>
      <c r="AF20">
        <v>1.5</v>
      </c>
      <c r="AG20">
        <v>250</v>
      </c>
    </row>
    <row r="21" spans="27:33">
      <c r="AA21">
        <v>20</v>
      </c>
      <c r="AB21">
        <v>10</v>
      </c>
      <c r="AC21">
        <v>50</v>
      </c>
      <c r="AD21">
        <v>120</v>
      </c>
      <c r="AE21">
        <v>125</v>
      </c>
      <c r="AF21">
        <v>1.5</v>
      </c>
      <c r="AG21">
        <v>250</v>
      </c>
    </row>
    <row r="22" spans="27:33">
      <c r="AA22">
        <v>20</v>
      </c>
      <c r="AB22">
        <v>10</v>
      </c>
      <c r="AC22">
        <v>50</v>
      </c>
      <c r="AD22">
        <v>120</v>
      </c>
      <c r="AE22">
        <v>125</v>
      </c>
      <c r="AF22">
        <v>1.5</v>
      </c>
      <c r="AG22">
        <v>250</v>
      </c>
    </row>
    <row r="23" spans="27:33">
      <c r="AA23">
        <v>20</v>
      </c>
      <c r="AB23">
        <v>10</v>
      </c>
      <c r="AC23">
        <v>50</v>
      </c>
      <c r="AD23">
        <v>120</v>
      </c>
      <c r="AE23">
        <v>125</v>
      </c>
      <c r="AF23">
        <v>1.5</v>
      </c>
      <c r="AG23">
        <v>250</v>
      </c>
    </row>
    <row r="24" spans="27:33">
      <c r="AA24">
        <v>20</v>
      </c>
      <c r="AB24">
        <v>10</v>
      </c>
      <c r="AC24">
        <v>50</v>
      </c>
      <c r="AD24">
        <v>120</v>
      </c>
      <c r="AE24">
        <v>125</v>
      </c>
      <c r="AF24">
        <v>1.5</v>
      </c>
      <c r="AG24">
        <v>250</v>
      </c>
    </row>
    <row r="25" spans="27:33">
      <c r="AA25">
        <v>20</v>
      </c>
      <c r="AB25">
        <v>10</v>
      </c>
      <c r="AC25">
        <v>50</v>
      </c>
      <c r="AD25">
        <v>120</v>
      </c>
      <c r="AE25">
        <v>125</v>
      </c>
      <c r="AF25">
        <v>1.5</v>
      </c>
      <c r="AG25">
        <v>250</v>
      </c>
    </row>
    <row r="26" spans="27:33">
      <c r="AA26">
        <v>20</v>
      </c>
      <c r="AB26">
        <v>10</v>
      </c>
      <c r="AC26">
        <v>50</v>
      </c>
      <c r="AD26">
        <v>120</v>
      </c>
      <c r="AE26">
        <v>125</v>
      </c>
      <c r="AF26">
        <v>1.5</v>
      </c>
      <c r="AG26">
        <v>250</v>
      </c>
    </row>
    <row r="27" spans="27:33">
      <c r="AA27">
        <v>20</v>
      </c>
      <c r="AB27">
        <v>10</v>
      </c>
      <c r="AC27">
        <v>50</v>
      </c>
      <c r="AD27">
        <v>120</v>
      </c>
      <c r="AE27">
        <v>125</v>
      </c>
      <c r="AF27">
        <v>1.5</v>
      </c>
      <c r="AG27">
        <v>250</v>
      </c>
    </row>
    <row r="28" spans="27:33">
      <c r="AA28">
        <v>20</v>
      </c>
      <c r="AB28">
        <v>10</v>
      </c>
      <c r="AC28">
        <v>50</v>
      </c>
      <c r="AD28">
        <v>120</v>
      </c>
      <c r="AE28">
        <v>125</v>
      </c>
      <c r="AF28">
        <v>1.5</v>
      </c>
      <c r="AG28">
        <v>250</v>
      </c>
    </row>
    <row r="29" spans="27:33">
      <c r="AA29">
        <v>20</v>
      </c>
      <c r="AB29">
        <v>10</v>
      </c>
      <c r="AC29">
        <v>50</v>
      </c>
      <c r="AD29">
        <v>120</v>
      </c>
      <c r="AE29">
        <v>125</v>
      </c>
      <c r="AF29">
        <v>1.5</v>
      </c>
      <c r="AG29">
        <v>250</v>
      </c>
    </row>
    <row r="30" spans="27:33">
      <c r="AA30">
        <v>20</v>
      </c>
      <c r="AB30">
        <v>10</v>
      </c>
      <c r="AC30">
        <v>50</v>
      </c>
      <c r="AD30">
        <v>120</v>
      </c>
      <c r="AE30">
        <v>125</v>
      </c>
      <c r="AF30">
        <v>1.5</v>
      </c>
      <c r="AG30">
        <v>250</v>
      </c>
    </row>
    <row r="31" spans="27:33">
      <c r="AA31">
        <v>20</v>
      </c>
      <c r="AB31">
        <v>10</v>
      </c>
      <c r="AC31">
        <v>50</v>
      </c>
      <c r="AD31">
        <v>120</v>
      </c>
      <c r="AE31">
        <v>125</v>
      </c>
      <c r="AF31">
        <v>1.5</v>
      </c>
      <c r="AG31">
        <v>250</v>
      </c>
    </row>
    <row r="32" spans="27:33">
      <c r="AA32">
        <v>20</v>
      </c>
      <c r="AB32">
        <v>10</v>
      </c>
      <c r="AC32">
        <v>50</v>
      </c>
      <c r="AD32">
        <v>120</v>
      </c>
      <c r="AE32">
        <v>125</v>
      </c>
      <c r="AF32">
        <v>1.5</v>
      </c>
      <c r="AG32">
        <v>250</v>
      </c>
    </row>
    <row r="33" spans="27:33">
      <c r="AA33">
        <v>20</v>
      </c>
      <c r="AB33">
        <v>10</v>
      </c>
      <c r="AC33">
        <v>50</v>
      </c>
      <c r="AD33">
        <v>120</v>
      </c>
      <c r="AE33">
        <v>125</v>
      </c>
      <c r="AF33">
        <v>1.5</v>
      </c>
      <c r="AG33">
        <v>250</v>
      </c>
    </row>
    <row r="34" spans="27:33">
      <c r="AA34">
        <v>20</v>
      </c>
      <c r="AB34">
        <v>10</v>
      </c>
      <c r="AC34">
        <v>50</v>
      </c>
      <c r="AD34">
        <v>120</v>
      </c>
      <c r="AE34">
        <v>125</v>
      </c>
      <c r="AF34">
        <v>1.5</v>
      </c>
      <c r="AG34">
        <v>250</v>
      </c>
    </row>
    <row r="35" spans="27:33">
      <c r="AA35">
        <v>20</v>
      </c>
      <c r="AB35">
        <v>10</v>
      </c>
      <c r="AC35">
        <v>50</v>
      </c>
      <c r="AD35">
        <v>120</v>
      </c>
      <c r="AE35">
        <v>125</v>
      </c>
      <c r="AF35">
        <v>1.5</v>
      </c>
      <c r="AG35">
        <v>250</v>
      </c>
    </row>
    <row r="36" spans="27:33">
      <c r="AA36">
        <v>20</v>
      </c>
      <c r="AB36">
        <v>10</v>
      </c>
      <c r="AC36">
        <v>50</v>
      </c>
      <c r="AD36">
        <v>120</v>
      </c>
      <c r="AE36">
        <v>125</v>
      </c>
      <c r="AF36">
        <v>1.5</v>
      </c>
      <c r="AG36">
        <v>250</v>
      </c>
    </row>
    <row r="37" spans="27:33">
      <c r="AA37">
        <v>20</v>
      </c>
      <c r="AB37">
        <v>10</v>
      </c>
      <c r="AC37">
        <v>50</v>
      </c>
      <c r="AD37">
        <v>120</v>
      </c>
      <c r="AE37">
        <v>125</v>
      </c>
      <c r="AF37">
        <v>1.5</v>
      </c>
      <c r="AG37">
        <v>250</v>
      </c>
    </row>
    <row r="38" spans="27:33">
      <c r="AA38">
        <v>20</v>
      </c>
      <c r="AB38">
        <v>10</v>
      </c>
      <c r="AC38">
        <v>50</v>
      </c>
      <c r="AD38">
        <v>120</v>
      </c>
      <c r="AE38">
        <v>125</v>
      </c>
      <c r="AF38">
        <v>1.5</v>
      </c>
      <c r="AG38">
        <v>250</v>
      </c>
    </row>
    <row r="39" spans="27:33">
      <c r="AA39">
        <v>20</v>
      </c>
      <c r="AB39">
        <v>10</v>
      </c>
      <c r="AC39">
        <v>50</v>
      </c>
      <c r="AD39">
        <v>120</v>
      </c>
      <c r="AE39">
        <v>125</v>
      </c>
      <c r="AF39">
        <v>1.5</v>
      </c>
      <c r="AG39">
        <v>250</v>
      </c>
    </row>
    <row r="40" spans="27:33">
      <c r="AA40">
        <v>20</v>
      </c>
      <c r="AB40">
        <v>10</v>
      </c>
      <c r="AC40">
        <v>50</v>
      </c>
      <c r="AD40">
        <v>120</v>
      </c>
      <c r="AE40">
        <v>125</v>
      </c>
      <c r="AF40">
        <v>1.5</v>
      </c>
      <c r="AG40">
        <v>250</v>
      </c>
    </row>
    <row r="41" spans="27:33">
      <c r="AA41">
        <v>20</v>
      </c>
      <c r="AB41">
        <v>10</v>
      </c>
      <c r="AC41">
        <v>50</v>
      </c>
      <c r="AD41">
        <v>120</v>
      </c>
      <c r="AE41">
        <v>125</v>
      </c>
      <c r="AF41">
        <v>1.5</v>
      </c>
      <c r="AG41">
        <v>250</v>
      </c>
    </row>
    <row r="42" spans="27:33">
      <c r="AA42">
        <v>20</v>
      </c>
      <c r="AB42">
        <v>10</v>
      </c>
      <c r="AC42">
        <v>50</v>
      </c>
      <c r="AD42">
        <v>120</v>
      </c>
      <c r="AE42">
        <v>125</v>
      </c>
      <c r="AF42">
        <v>1.5</v>
      </c>
      <c r="AG42">
        <v>250</v>
      </c>
    </row>
    <row r="43" spans="27:33">
      <c r="AA43">
        <v>20</v>
      </c>
      <c r="AB43">
        <v>10</v>
      </c>
      <c r="AC43">
        <v>50</v>
      </c>
      <c r="AD43">
        <v>120</v>
      </c>
      <c r="AE43">
        <v>125</v>
      </c>
      <c r="AF43">
        <v>1.5</v>
      </c>
      <c r="AG43">
        <v>250</v>
      </c>
    </row>
    <row r="44" spans="27:33">
      <c r="AA44">
        <v>20</v>
      </c>
      <c r="AB44">
        <v>10</v>
      </c>
      <c r="AC44">
        <v>50</v>
      </c>
      <c r="AD44">
        <v>120</v>
      </c>
      <c r="AE44">
        <v>125</v>
      </c>
      <c r="AF44">
        <v>1.5</v>
      </c>
      <c r="AG44">
        <v>250</v>
      </c>
    </row>
    <row r="45" spans="27:33">
      <c r="AA45">
        <v>20</v>
      </c>
      <c r="AB45">
        <v>10</v>
      </c>
      <c r="AC45">
        <v>50</v>
      </c>
      <c r="AD45">
        <v>120</v>
      </c>
      <c r="AE45">
        <v>125</v>
      </c>
      <c r="AF45">
        <v>1.5</v>
      </c>
      <c r="AG45">
        <v>250</v>
      </c>
    </row>
    <row r="46" spans="27:33">
      <c r="AA46">
        <v>20</v>
      </c>
      <c r="AB46">
        <v>10</v>
      </c>
      <c r="AC46">
        <v>50</v>
      </c>
      <c r="AD46">
        <v>120</v>
      </c>
      <c r="AE46">
        <v>125</v>
      </c>
      <c r="AF46">
        <v>1.5</v>
      </c>
      <c r="AG46">
        <v>250</v>
      </c>
    </row>
    <row r="47" spans="27:33">
      <c r="AA47">
        <v>20</v>
      </c>
      <c r="AB47">
        <v>10</v>
      </c>
      <c r="AC47">
        <v>50</v>
      </c>
      <c r="AD47">
        <v>120</v>
      </c>
      <c r="AE47">
        <v>125</v>
      </c>
      <c r="AF47">
        <v>1.5</v>
      </c>
      <c r="AG47">
        <v>250</v>
      </c>
    </row>
    <row r="48" spans="27:33">
      <c r="AA48">
        <v>20</v>
      </c>
      <c r="AB48">
        <v>10</v>
      </c>
      <c r="AC48">
        <v>50</v>
      </c>
      <c r="AD48">
        <v>120</v>
      </c>
      <c r="AE48">
        <v>125</v>
      </c>
      <c r="AF48">
        <v>1.5</v>
      </c>
      <c r="AG48">
        <v>250</v>
      </c>
    </row>
    <row r="49" spans="27:33">
      <c r="AA49">
        <v>20</v>
      </c>
      <c r="AB49">
        <v>10</v>
      </c>
      <c r="AC49">
        <v>50</v>
      </c>
      <c r="AD49">
        <v>120</v>
      </c>
      <c r="AE49">
        <v>125</v>
      </c>
      <c r="AF49">
        <v>1.5</v>
      </c>
      <c r="AG49">
        <v>250</v>
      </c>
    </row>
    <row r="50" spans="27:33">
      <c r="AA50">
        <v>20</v>
      </c>
      <c r="AB50">
        <v>10</v>
      </c>
      <c r="AC50">
        <v>50</v>
      </c>
      <c r="AD50">
        <v>120</v>
      </c>
      <c r="AE50">
        <v>125</v>
      </c>
      <c r="AF50">
        <v>1.5</v>
      </c>
      <c r="AG50">
        <v>250</v>
      </c>
    </row>
    <row r="51" spans="27:33">
      <c r="AA51">
        <v>20</v>
      </c>
      <c r="AB51">
        <v>10</v>
      </c>
      <c r="AC51">
        <v>50</v>
      </c>
      <c r="AD51">
        <v>120</v>
      </c>
      <c r="AE51">
        <v>125</v>
      </c>
      <c r="AF51">
        <v>1.5</v>
      </c>
      <c r="AG51">
        <v>250</v>
      </c>
    </row>
    <row r="52" spans="27:33">
      <c r="AA52">
        <v>20</v>
      </c>
      <c r="AB52">
        <v>10</v>
      </c>
      <c r="AC52">
        <v>50</v>
      </c>
      <c r="AD52">
        <v>120</v>
      </c>
      <c r="AE52">
        <v>125</v>
      </c>
      <c r="AF52">
        <v>1.5</v>
      </c>
      <c r="AG52">
        <v>250</v>
      </c>
    </row>
    <row r="53" spans="27:33">
      <c r="AA53">
        <v>20</v>
      </c>
      <c r="AB53">
        <v>10</v>
      </c>
      <c r="AC53">
        <v>50</v>
      </c>
      <c r="AD53">
        <v>120</v>
      </c>
      <c r="AE53">
        <v>125</v>
      </c>
      <c r="AF53">
        <v>1.5</v>
      </c>
      <c r="AG53">
        <v>250</v>
      </c>
    </row>
    <row r="54" spans="27:33">
      <c r="AA54">
        <v>20</v>
      </c>
      <c r="AB54">
        <v>10</v>
      </c>
      <c r="AC54">
        <v>50</v>
      </c>
      <c r="AD54">
        <v>120</v>
      </c>
      <c r="AE54">
        <v>125</v>
      </c>
      <c r="AF54">
        <v>1.5</v>
      </c>
      <c r="AG54">
        <v>250</v>
      </c>
    </row>
    <row r="55" spans="27:33">
      <c r="AA55">
        <v>20</v>
      </c>
      <c r="AB55">
        <v>10</v>
      </c>
      <c r="AC55">
        <v>50</v>
      </c>
      <c r="AD55">
        <v>120</v>
      </c>
      <c r="AE55">
        <v>125</v>
      </c>
      <c r="AF55">
        <v>1.5</v>
      </c>
      <c r="AG55">
        <v>250</v>
      </c>
    </row>
    <row r="56" spans="27:33">
      <c r="AA56">
        <v>20</v>
      </c>
      <c r="AB56">
        <v>10</v>
      </c>
      <c r="AC56">
        <v>50</v>
      </c>
      <c r="AD56">
        <v>120</v>
      </c>
      <c r="AE56">
        <v>125</v>
      </c>
      <c r="AF56">
        <v>1.5</v>
      </c>
      <c r="AG56">
        <v>250</v>
      </c>
    </row>
    <row r="57" spans="27:33">
      <c r="AA57">
        <v>20</v>
      </c>
      <c r="AB57">
        <v>10</v>
      </c>
      <c r="AC57">
        <v>50</v>
      </c>
      <c r="AD57">
        <v>120</v>
      </c>
      <c r="AE57">
        <v>125</v>
      </c>
      <c r="AF57">
        <v>1.5</v>
      </c>
      <c r="AG57">
        <v>250</v>
      </c>
    </row>
    <row r="58" spans="27:33">
      <c r="AA58">
        <v>20</v>
      </c>
      <c r="AB58">
        <v>10</v>
      </c>
      <c r="AC58">
        <v>50</v>
      </c>
      <c r="AD58">
        <v>120</v>
      </c>
      <c r="AE58">
        <v>125</v>
      </c>
      <c r="AF58">
        <v>1.5</v>
      </c>
      <c r="AG58">
        <v>250</v>
      </c>
    </row>
    <row r="59" spans="27:33">
      <c r="AA59">
        <v>20</v>
      </c>
      <c r="AB59">
        <v>10</v>
      </c>
      <c r="AC59">
        <v>50</v>
      </c>
      <c r="AD59">
        <v>120</v>
      </c>
      <c r="AE59">
        <v>125</v>
      </c>
      <c r="AF59">
        <v>1.5</v>
      </c>
      <c r="AG59">
        <v>250</v>
      </c>
    </row>
    <row r="60" spans="27:33">
      <c r="AA60">
        <v>20</v>
      </c>
      <c r="AB60">
        <v>10</v>
      </c>
      <c r="AC60">
        <v>50</v>
      </c>
      <c r="AD60">
        <v>120</v>
      </c>
      <c r="AE60">
        <v>125</v>
      </c>
      <c r="AF60">
        <v>1.5</v>
      </c>
      <c r="AG60">
        <v>250</v>
      </c>
    </row>
    <row r="61" spans="27:33">
      <c r="AA61">
        <v>20</v>
      </c>
      <c r="AB61">
        <v>10</v>
      </c>
      <c r="AC61">
        <v>50</v>
      </c>
      <c r="AD61">
        <v>120</v>
      </c>
      <c r="AE61">
        <v>125</v>
      </c>
      <c r="AF61">
        <v>1.5</v>
      </c>
      <c r="AG61">
        <v>250</v>
      </c>
    </row>
    <row r="62" spans="27:33">
      <c r="AA62">
        <v>20</v>
      </c>
      <c r="AB62">
        <v>10</v>
      </c>
      <c r="AC62">
        <v>50</v>
      </c>
      <c r="AD62">
        <v>120</v>
      </c>
      <c r="AE62">
        <v>125</v>
      </c>
      <c r="AF62">
        <v>1.5</v>
      </c>
      <c r="AG62">
        <v>250</v>
      </c>
    </row>
    <row r="63" spans="27:33">
      <c r="AA63">
        <v>20</v>
      </c>
      <c r="AB63">
        <v>10</v>
      </c>
      <c r="AC63">
        <v>50</v>
      </c>
      <c r="AD63">
        <v>120</v>
      </c>
      <c r="AE63">
        <v>125</v>
      </c>
      <c r="AF63">
        <v>1.5</v>
      </c>
      <c r="AG63">
        <v>250</v>
      </c>
    </row>
    <row r="64" spans="27:33">
      <c r="AA64">
        <v>20</v>
      </c>
      <c r="AB64">
        <v>10</v>
      </c>
      <c r="AC64">
        <v>50</v>
      </c>
      <c r="AD64">
        <v>120</v>
      </c>
      <c r="AE64">
        <v>125</v>
      </c>
      <c r="AF64">
        <v>1.5</v>
      </c>
      <c r="AG64">
        <v>250</v>
      </c>
    </row>
    <row r="65" spans="27:33">
      <c r="AA65">
        <v>20</v>
      </c>
      <c r="AB65">
        <v>10</v>
      </c>
      <c r="AC65">
        <v>50</v>
      </c>
      <c r="AD65">
        <v>120</v>
      </c>
      <c r="AE65">
        <v>125</v>
      </c>
      <c r="AF65">
        <v>1.5</v>
      </c>
      <c r="AG65">
        <v>250</v>
      </c>
    </row>
    <row r="66" spans="27:33">
      <c r="AA66">
        <v>20</v>
      </c>
      <c r="AB66">
        <v>10</v>
      </c>
      <c r="AC66">
        <v>50</v>
      </c>
      <c r="AD66">
        <v>120</v>
      </c>
      <c r="AE66">
        <v>125</v>
      </c>
      <c r="AF66">
        <v>1.5</v>
      </c>
      <c r="AG66">
        <v>250</v>
      </c>
    </row>
    <row r="67" spans="27:33">
      <c r="AA67">
        <v>20</v>
      </c>
      <c r="AB67">
        <v>10</v>
      </c>
      <c r="AC67">
        <v>50</v>
      </c>
      <c r="AD67">
        <v>120</v>
      </c>
      <c r="AE67">
        <v>125</v>
      </c>
      <c r="AF67">
        <v>1.5</v>
      </c>
      <c r="AG67">
        <v>250</v>
      </c>
    </row>
    <row r="68" spans="27:33">
      <c r="AA68">
        <v>20</v>
      </c>
      <c r="AB68">
        <v>10</v>
      </c>
      <c r="AC68">
        <v>50</v>
      </c>
      <c r="AD68">
        <v>120</v>
      </c>
      <c r="AE68">
        <v>125</v>
      </c>
      <c r="AF68">
        <v>1.5</v>
      </c>
      <c r="AG68">
        <v>250</v>
      </c>
    </row>
    <row r="69" spans="27:33">
      <c r="AA69">
        <v>20</v>
      </c>
      <c r="AB69">
        <v>10</v>
      </c>
      <c r="AC69">
        <v>50</v>
      </c>
      <c r="AD69">
        <v>120</v>
      </c>
      <c r="AE69">
        <v>125</v>
      </c>
      <c r="AF69">
        <v>1.5</v>
      </c>
      <c r="AG69">
        <v>250</v>
      </c>
    </row>
    <row r="70" spans="27:33">
      <c r="AA70">
        <v>20</v>
      </c>
      <c r="AB70">
        <v>10</v>
      </c>
      <c r="AC70">
        <v>50</v>
      </c>
      <c r="AD70">
        <v>120</v>
      </c>
      <c r="AE70">
        <v>125</v>
      </c>
      <c r="AF70">
        <v>1.5</v>
      </c>
      <c r="AG70">
        <v>250</v>
      </c>
    </row>
    <row r="71" spans="27:33">
      <c r="AA71">
        <v>20</v>
      </c>
      <c r="AB71">
        <v>10</v>
      </c>
      <c r="AC71">
        <v>50</v>
      </c>
      <c r="AD71">
        <v>120</v>
      </c>
      <c r="AE71">
        <v>125</v>
      </c>
      <c r="AF71">
        <v>1.5</v>
      </c>
      <c r="AG71">
        <v>250</v>
      </c>
    </row>
    <row r="72" spans="27:33">
      <c r="AA72">
        <v>20</v>
      </c>
      <c r="AB72">
        <v>10</v>
      </c>
      <c r="AC72">
        <v>50</v>
      </c>
      <c r="AD72">
        <v>120</v>
      </c>
      <c r="AE72">
        <v>125</v>
      </c>
      <c r="AF72">
        <v>1.5</v>
      </c>
      <c r="AG72">
        <v>250</v>
      </c>
    </row>
    <row r="73" spans="27:33">
      <c r="AA73">
        <v>20</v>
      </c>
      <c r="AB73">
        <v>10</v>
      </c>
      <c r="AC73">
        <v>50</v>
      </c>
      <c r="AD73">
        <v>120</v>
      </c>
      <c r="AE73">
        <v>125</v>
      </c>
      <c r="AF73">
        <v>1.5</v>
      </c>
      <c r="AG73">
        <v>250</v>
      </c>
    </row>
    <row r="74" spans="27:33">
      <c r="AA74">
        <v>20</v>
      </c>
      <c r="AB74">
        <v>10</v>
      </c>
      <c r="AC74">
        <v>50</v>
      </c>
      <c r="AD74">
        <v>120</v>
      </c>
      <c r="AE74">
        <v>125</v>
      </c>
      <c r="AF74">
        <v>1.5</v>
      </c>
      <c r="AG74">
        <v>250</v>
      </c>
    </row>
    <row r="75" spans="27:33">
      <c r="AA75">
        <v>20</v>
      </c>
      <c r="AB75">
        <v>10</v>
      </c>
      <c r="AC75">
        <v>50</v>
      </c>
      <c r="AD75">
        <v>120</v>
      </c>
      <c r="AE75">
        <v>125</v>
      </c>
      <c r="AF75">
        <v>1.5</v>
      </c>
      <c r="AG75">
        <v>250</v>
      </c>
    </row>
    <row r="76" spans="27:33">
      <c r="AA76">
        <v>20</v>
      </c>
      <c r="AB76">
        <v>10</v>
      </c>
      <c r="AC76">
        <v>50</v>
      </c>
      <c r="AD76">
        <v>120</v>
      </c>
      <c r="AE76">
        <v>125</v>
      </c>
      <c r="AF76">
        <v>1.5</v>
      </c>
      <c r="AG76">
        <v>250</v>
      </c>
    </row>
    <row r="77" spans="27:33">
      <c r="AA77">
        <v>20</v>
      </c>
      <c r="AB77">
        <v>10</v>
      </c>
      <c r="AC77">
        <v>50</v>
      </c>
      <c r="AD77">
        <v>120</v>
      </c>
      <c r="AE77">
        <v>125</v>
      </c>
      <c r="AF77">
        <v>1.5</v>
      </c>
      <c r="AG77">
        <v>250</v>
      </c>
    </row>
    <row r="78" spans="27:33">
      <c r="AA78">
        <v>20</v>
      </c>
      <c r="AB78">
        <v>10</v>
      </c>
      <c r="AC78">
        <v>50</v>
      </c>
      <c r="AD78">
        <v>120</v>
      </c>
      <c r="AE78">
        <v>125</v>
      </c>
      <c r="AF78">
        <v>1.5</v>
      </c>
      <c r="AG78">
        <v>250</v>
      </c>
    </row>
    <row r="79" spans="27:33">
      <c r="AA79">
        <v>20</v>
      </c>
      <c r="AB79">
        <v>10</v>
      </c>
      <c r="AC79">
        <v>50</v>
      </c>
      <c r="AD79">
        <v>120</v>
      </c>
      <c r="AE79">
        <v>125</v>
      </c>
      <c r="AF79">
        <v>1.5</v>
      </c>
      <c r="AG79">
        <v>250</v>
      </c>
    </row>
    <row r="80" spans="27:33">
      <c r="AA80">
        <v>20</v>
      </c>
      <c r="AB80">
        <v>10</v>
      </c>
      <c r="AC80">
        <v>50</v>
      </c>
      <c r="AD80">
        <v>120</v>
      </c>
      <c r="AE80">
        <v>125</v>
      </c>
      <c r="AF80">
        <v>1.5</v>
      </c>
      <c r="AG80">
        <v>250</v>
      </c>
    </row>
    <row r="81" spans="27:33">
      <c r="AA81">
        <v>20</v>
      </c>
      <c r="AB81">
        <v>10</v>
      </c>
      <c r="AC81">
        <v>50</v>
      </c>
      <c r="AD81">
        <v>120</v>
      </c>
      <c r="AE81">
        <v>125</v>
      </c>
      <c r="AF81">
        <v>1.5</v>
      </c>
      <c r="AG81">
        <v>250</v>
      </c>
    </row>
    <row r="82" spans="27:33">
      <c r="AA82">
        <v>20</v>
      </c>
      <c r="AB82">
        <v>10</v>
      </c>
      <c r="AC82">
        <v>50</v>
      </c>
      <c r="AD82">
        <v>120</v>
      </c>
      <c r="AE82">
        <v>125</v>
      </c>
      <c r="AF82">
        <v>1.5</v>
      </c>
      <c r="AG82">
        <v>250</v>
      </c>
    </row>
    <row r="83" spans="27:33">
      <c r="AA83">
        <v>20</v>
      </c>
      <c r="AB83">
        <v>10</v>
      </c>
      <c r="AC83">
        <v>50</v>
      </c>
      <c r="AD83">
        <v>120</v>
      </c>
      <c r="AE83">
        <v>125</v>
      </c>
      <c r="AF83">
        <v>1.5</v>
      </c>
      <c r="AG83">
        <v>250</v>
      </c>
    </row>
    <row r="84" spans="27:33">
      <c r="AA84">
        <v>20</v>
      </c>
      <c r="AB84">
        <v>10</v>
      </c>
      <c r="AC84">
        <v>50</v>
      </c>
      <c r="AD84">
        <v>120</v>
      </c>
      <c r="AE84">
        <v>125</v>
      </c>
      <c r="AF84">
        <v>1.5</v>
      </c>
      <c r="AG84">
        <v>250</v>
      </c>
    </row>
    <row r="85" spans="27:33">
      <c r="AA85">
        <v>20</v>
      </c>
      <c r="AB85">
        <v>10</v>
      </c>
      <c r="AC85">
        <v>50</v>
      </c>
      <c r="AD85">
        <v>120</v>
      </c>
      <c r="AE85">
        <v>125</v>
      </c>
      <c r="AF85">
        <v>1.5</v>
      </c>
      <c r="AG85">
        <v>250</v>
      </c>
    </row>
    <row r="86" spans="27:33">
      <c r="AA86">
        <v>20</v>
      </c>
      <c r="AB86">
        <v>10</v>
      </c>
      <c r="AC86">
        <v>50</v>
      </c>
      <c r="AD86">
        <v>120</v>
      </c>
      <c r="AE86">
        <v>125</v>
      </c>
      <c r="AF86">
        <v>1.5</v>
      </c>
      <c r="AG86">
        <v>250</v>
      </c>
    </row>
    <row r="87" spans="27:33">
      <c r="AA87">
        <v>20</v>
      </c>
      <c r="AB87">
        <v>10</v>
      </c>
      <c r="AC87">
        <v>50</v>
      </c>
      <c r="AD87">
        <v>120</v>
      </c>
      <c r="AE87">
        <v>125</v>
      </c>
      <c r="AF87">
        <v>1.5</v>
      </c>
      <c r="AG87">
        <v>250</v>
      </c>
    </row>
    <row r="88" spans="27:33">
      <c r="AA88">
        <v>20</v>
      </c>
      <c r="AB88">
        <v>10</v>
      </c>
      <c r="AC88">
        <v>50</v>
      </c>
      <c r="AD88">
        <v>120</v>
      </c>
      <c r="AE88">
        <v>125</v>
      </c>
      <c r="AF88">
        <v>1.5</v>
      </c>
      <c r="AG88">
        <v>250</v>
      </c>
    </row>
    <row r="89" spans="27:33">
      <c r="AA89">
        <v>20</v>
      </c>
      <c r="AB89">
        <v>10</v>
      </c>
      <c r="AC89">
        <v>50</v>
      </c>
      <c r="AD89">
        <v>120</v>
      </c>
      <c r="AE89">
        <v>125</v>
      </c>
      <c r="AF89">
        <v>1.5</v>
      </c>
      <c r="AG89">
        <v>250</v>
      </c>
    </row>
    <row r="90" spans="27:33">
      <c r="AA90">
        <v>20</v>
      </c>
      <c r="AB90">
        <v>10</v>
      </c>
      <c r="AC90">
        <v>50</v>
      </c>
      <c r="AD90">
        <v>120</v>
      </c>
      <c r="AE90">
        <v>125</v>
      </c>
      <c r="AF90">
        <v>1.5</v>
      </c>
      <c r="AG90">
        <v>250</v>
      </c>
    </row>
    <row r="91" spans="27:33">
      <c r="AA91">
        <v>20</v>
      </c>
      <c r="AB91">
        <v>10</v>
      </c>
      <c r="AC91">
        <v>50</v>
      </c>
      <c r="AD91">
        <v>120</v>
      </c>
      <c r="AE91">
        <v>125</v>
      </c>
      <c r="AF91">
        <v>1.5</v>
      </c>
      <c r="AG91">
        <v>250</v>
      </c>
    </row>
    <row r="92" spans="27:33">
      <c r="AA92">
        <v>20</v>
      </c>
      <c r="AB92">
        <v>10</v>
      </c>
      <c r="AC92">
        <v>50</v>
      </c>
      <c r="AD92">
        <v>120</v>
      </c>
      <c r="AE92">
        <v>125</v>
      </c>
      <c r="AF92">
        <v>1.5</v>
      </c>
      <c r="AG92">
        <v>250</v>
      </c>
    </row>
    <row r="93" spans="27:33">
      <c r="AA93">
        <v>20</v>
      </c>
      <c r="AB93">
        <v>10</v>
      </c>
      <c r="AC93">
        <v>50</v>
      </c>
      <c r="AD93">
        <v>120</v>
      </c>
      <c r="AE93">
        <v>125</v>
      </c>
      <c r="AF93">
        <v>1.5</v>
      </c>
      <c r="AG93">
        <v>250</v>
      </c>
    </row>
    <row r="94" spans="27:33">
      <c r="AA94">
        <v>20</v>
      </c>
      <c r="AB94">
        <v>10</v>
      </c>
      <c r="AC94">
        <v>50</v>
      </c>
      <c r="AD94">
        <v>120</v>
      </c>
      <c r="AE94">
        <v>125</v>
      </c>
      <c r="AF94">
        <v>1.5</v>
      </c>
      <c r="AG94">
        <v>250</v>
      </c>
    </row>
    <row r="95" spans="27:33">
      <c r="AA95">
        <v>20</v>
      </c>
      <c r="AB95">
        <v>10</v>
      </c>
      <c r="AC95">
        <v>50</v>
      </c>
      <c r="AD95">
        <v>120</v>
      </c>
      <c r="AE95">
        <v>125</v>
      </c>
      <c r="AF95">
        <v>1.5</v>
      </c>
      <c r="AG95">
        <v>250</v>
      </c>
    </row>
    <row r="96" spans="27:33">
      <c r="AA96">
        <v>20</v>
      </c>
      <c r="AB96">
        <v>10</v>
      </c>
      <c r="AC96">
        <v>50</v>
      </c>
      <c r="AD96">
        <v>120</v>
      </c>
      <c r="AE96">
        <v>125</v>
      </c>
      <c r="AF96">
        <v>1.5</v>
      </c>
      <c r="AG96">
        <v>250</v>
      </c>
    </row>
    <row r="97" spans="27:33">
      <c r="AA97">
        <v>20</v>
      </c>
      <c r="AB97">
        <v>10</v>
      </c>
      <c r="AC97">
        <v>50</v>
      </c>
      <c r="AD97">
        <v>120</v>
      </c>
      <c r="AE97">
        <v>125</v>
      </c>
      <c r="AF97">
        <v>1.5</v>
      </c>
      <c r="AG97">
        <v>250</v>
      </c>
    </row>
    <row r="98" spans="27:33">
      <c r="AA98">
        <v>20</v>
      </c>
      <c r="AB98">
        <v>10</v>
      </c>
      <c r="AC98">
        <v>50</v>
      </c>
      <c r="AD98">
        <v>120</v>
      </c>
      <c r="AE98">
        <v>125</v>
      </c>
      <c r="AF98">
        <v>1.5</v>
      </c>
      <c r="AG98">
        <v>250</v>
      </c>
    </row>
    <row r="99" spans="27:33">
      <c r="AA99">
        <v>20</v>
      </c>
      <c r="AB99">
        <v>10</v>
      </c>
      <c r="AC99">
        <v>50</v>
      </c>
      <c r="AD99">
        <v>120</v>
      </c>
      <c r="AE99">
        <v>125</v>
      </c>
      <c r="AF99">
        <v>1.5</v>
      </c>
      <c r="AG99">
        <v>250</v>
      </c>
    </row>
    <row r="100" spans="27:33">
      <c r="AA100">
        <v>20</v>
      </c>
      <c r="AB100">
        <v>10</v>
      </c>
      <c r="AC100">
        <v>50</v>
      </c>
      <c r="AD100">
        <v>120</v>
      </c>
      <c r="AE100">
        <v>125</v>
      </c>
      <c r="AF100">
        <v>1.5</v>
      </c>
      <c r="AG100">
        <v>250</v>
      </c>
    </row>
    <row r="101" spans="27:33">
      <c r="AA101">
        <v>20</v>
      </c>
      <c r="AB101">
        <v>10</v>
      </c>
      <c r="AC101">
        <v>50</v>
      </c>
      <c r="AD101">
        <v>120</v>
      </c>
      <c r="AE101">
        <v>125</v>
      </c>
      <c r="AF101">
        <v>1.5</v>
      </c>
      <c r="AG101">
        <v>250</v>
      </c>
    </row>
    <row r="102" spans="27:33">
      <c r="AA102">
        <v>20</v>
      </c>
      <c r="AB102">
        <v>10</v>
      </c>
      <c r="AC102">
        <v>50</v>
      </c>
      <c r="AD102">
        <v>120</v>
      </c>
      <c r="AE102">
        <v>125</v>
      </c>
      <c r="AF102">
        <v>1.5</v>
      </c>
      <c r="AG102">
        <v>250</v>
      </c>
    </row>
    <row r="103" spans="27:33">
      <c r="AA103">
        <v>20</v>
      </c>
      <c r="AB103">
        <v>10</v>
      </c>
      <c r="AC103">
        <v>50</v>
      </c>
      <c r="AD103">
        <v>120</v>
      </c>
      <c r="AE103">
        <v>125</v>
      </c>
      <c r="AF103">
        <v>1.5</v>
      </c>
      <c r="AG103">
        <v>250</v>
      </c>
    </row>
    <row r="104" spans="27:33">
      <c r="AA104">
        <v>20</v>
      </c>
      <c r="AB104">
        <v>10</v>
      </c>
      <c r="AC104">
        <v>50</v>
      </c>
      <c r="AD104">
        <v>120</v>
      </c>
      <c r="AE104">
        <v>125</v>
      </c>
      <c r="AF104">
        <v>1.5</v>
      </c>
      <c r="AG104">
        <v>250</v>
      </c>
    </row>
    <row r="105" spans="27:33">
      <c r="AA105">
        <v>20</v>
      </c>
      <c r="AB105">
        <v>10</v>
      </c>
      <c r="AC105">
        <v>50</v>
      </c>
      <c r="AD105">
        <v>120</v>
      </c>
      <c r="AE105">
        <v>125</v>
      </c>
      <c r="AF105">
        <v>1.5</v>
      </c>
      <c r="AG105">
        <v>250</v>
      </c>
    </row>
    <row r="106" spans="27:33">
      <c r="AA106">
        <v>20</v>
      </c>
      <c r="AB106">
        <v>10</v>
      </c>
      <c r="AC106">
        <v>50</v>
      </c>
      <c r="AD106">
        <v>120</v>
      </c>
      <c r="AE106">
        <v>125</v>
      </c>
      <c r="AF106">
        <v>1.5</v>
      </c>
      <c r="AG106">
        <v>250</v>
      </c>
    </row>
    <row r="107" spans="27:33">
      <c r="AA107">
        <v>20</v>
      </c>
      <c r="AB107">
        <v>10</v>
      </c>
      <c r="AC107">
        <v>50</v>
      </c>
      <c r="AD107">
        <v>120</v>
      </c>
      <c r="AE107">
        <v>125</v>
      </c>
      <c r="AF107">
        <v>1.5</v>
      </c>
      <c r="AG107">
        <v>250</v>
      </c>
    </row>
    <row r="108" spans="27:33">
      <c r="AA108">
        <v>20</v>
      </c>
      <c r="AB108">
        <v>10</v>
      </c>
      <c r="AC108">
        <v>50</v>
      </c>
      <c r="AD108">
        <v>120</v>
      </c>
      <c r="AE108">
        <v>125</v>
      </c>
      <c r="AF108">
        <v>1.5</v>
      </c>
      <c r="AG108">
        <v>250</v>
      </c>
    </row>
    <row r="109" spans="27:33">
      <c r="AA109">
        <v>20</v>
      </c>
      <c r="AB109">
        <v>10</v>
      </c>
      <c r="AC109">
        <v>50</v>
      </c>
      <c r="AD109">
        <v>120</v>
      </c>
      <c r="AE109">
        <v>125</v>
      </c>
      <c r="AF109">
        <v>1.5</v>
      </c>
      <c r="AG109">
        <v>250</v>
      </c>
    </row>
    <row r="110" spans="27:33">
      <c r="AA110">
        <v>20</v>
      </c>
      <c r="AB110">
        <v>10</v>
      </c>
      <c r="AC110">
        <v>50</v>
      </c>
      <c r="AD110">
        <v>120</v>
      </c>
      <c r="AE110">
        <v>125</v>
      </c>
      <c r="AF110">
        <v>1.5</v>
      </c>
      <c r="AG110">
        <v>250</v>
      </c>
    </row>
    <row r="111" spans="27:33">
      <c r="AA111">
        <v>20</v>
      </c>
      <c r="AB111">
        <v>10</v>
      </c>
      <c r="AC111">
        <v>50</v>
      </c>
      <c r="AD111">
        <v>120</v>
      </c>
      <c r="AE111">
        <v>125</v>
      </c>
      <c r="AF111">
        <v>1.5</v>
      </c>
      <c r="AG111">
        <v>250</v>
      </c>
    </row>
    <row r="112" spans="27:33">
      <c r="AA112">
        <v>20</v>
      </c>
      <c r="AB112">
        <v>10</v>
      </c>
      <c r="AC112">
        <v>50</v>
      </c>
      <c r="AD112">
        <v>120</v>
      </c>
      <c r="AE112">
        <v>125</v>
      </c>
      <c r="AF112">
        <v>1.5</v>
      </c>
      <c r="AG112">
        <v>250</v>
      </c>
    </row>
    <row r="113" spans="27:33">
      <c r="AA113">
        <v>20</v>
      </c>
      <c r="AB113">
        <v>10</v>
      </c>
      <c r="AC113">
        <v>50</v>
      </c>
      <c r="AD113">
        <v>120</v>
      </c>
      <c r="AE113">
        <v>125</v>
      </c>
      <c r="AF113">
        <v>1.5</v>
      </c>
      <c r="AG113">
        <v>250</v>
      </c>
    </row>
    <row r="114" spans="27:33">
      <c r="AA114">
        <v>20</v>
      </c>
      <c r="AB114">
        <v>10</v>
      </c>
      <c r="AC114">
        <v>50</v>
      </c>
      <c r="AD114">
        <v>120</v>
      </c>
      <c r="AE114">
        <v>125</v>
      </c>
      <c r="AF114">
        <v>1.5</v>
      </c>
      <c r="AG114">
        <v>250</v>
      </c>
    </row>
    <row r="115" spans="27:33">
      <c r="AA115">
        <v>20</v>
      </c>
      <c r="AB115">
        <v>10</v>
      </c>
      <c r="AC115">
        <v>50</v>
      </c>
      <c r="AD115">
        <v>120</v>
      </c>
      <c r="AE115">
        <v>125</v>
      </c>
      <c r="AF115">
        <v>1.5</v>
      </c>
      <c r="AG115">
        <v>250</v>
      </c>
    </row>
    <row r="116" spans="27:33">
      <c r="AA116">
        <v>20</v>
      </c>
      <c r="AB116">
        <v>10</v>
      </c>
      <c r="AC116">
        <v>50</v>
      </c>
      <c r="AD116">
        <v>120</v>
      </c>
      <c r="AE116">
        <v>125</v>
      </c>
      <c r="AF116">
        <v>1.5</v>
      </c>
      <c r="AG116">
        <v>250</v>
      </c>
    </row>
    <row r="117" spans="27:33">
      <c r="AA117">
        <v>20</v>
      </c>
      <c r="AB117">
        <v>10</v>
      </c>
      <c r="AC117">
        <v>50</v>
      </c>
      <c r="AD117">
        <v>120</v>
      </c>
      <c r="AE117">
        <v>125</v>
      </c>
      <c r="AF117">
        <v>1.5</v>
      </c>
      <c r="AG117">
        <v>250</v>
      </c>
    </row>
    <row r="118" spans="27:33">
      <c r="AA118">
        <v>20</v>
      </c>
      <c r="AB118">
        <v>10</v>
      </c>
      <c r="AC118">
        <v>50</v>
      </c>
      <c r="AD118">
        <v>120</v>
      </c>
      <c r="AE118">
        <v>125</v>
      </c>
      <c r="AF118">
        <v>1.5</v>
      </c>
      <c r="AG118">
        <v>250</v>
      </c>
    </row>
    <row r="119" spans="27:33">
      <c r="AA119">
        <v>20</v>
      </c>
      <c r="AB119">
        <v>10</v>
      </c>
      <c r="AC119">
        <v>50</v>
      </c>
      <c r="AD119">
        <v>120</v>
      </c>
      <c r="AE119">
        <v>125</v>
      </c>
      <c r="AF119">
        <v>1.5</v>
      </c>
      <c r="AG119">
        <v>250</v>
      </c>
    </row>
    <row r="120" spans="27:33">
      <c r="AA120">
        <v>20</v>
      </c>
      <c r="AB120">
        <v>10</v>
      </c>
      <c r="AC120">
        <v>50</v>
      </c>
      <c r="AD120">
        <v>120</v>
      </c>
      <c r="AE120">
        <v>125</v>
      </c>
      <c r="AF120">
        <v>1.5</v>
      </c>
      <c r="AG120">
        <v>250</v>
      </c>
    </row>
    <row r="121" spans="27:33">
      <c r="AA121">
        <v>20</v>
      </c>
      <c r="AB121">
        <v>10</v>
      </c>
      <c r="AC121">
        <v>50</v>
      </c>
      <c r="AD121">
        <v>120</v>
      </c>
      <c r="AE121">
        <v>125</v>
      </c>
      <c r="AF121">
        <v>1.5</v>
      </c>
      <c r="AG121">
        <v>250</v>
      </c>
    </row>
    <row r="122" spans="27:33">
      <c r="AA122">
        <v>20</v>
      </c>
      <c r="AB122">
        <v>10</v>
      </c>
      <c r="AC122">
        <v>50</v>
      </c>
      <c r="AD122">
        <v>120</v>
      </c>
      <c r="AE122">
        <v>125</v>
      </c>
      <c r="AF122">
        <v>1.5</v>
      </c>
      <c r="AG122">
        <v>250</v>
      </c>
    </row>
    <row r="123" spans="27:33">
      <c r="AA123">
        <v>20</v>
      </c>
      <c r="AB123">
        <v>10</v>
      </c>
      <c r="AC123">
        <v>50</v>
      </c>
      <c r="AD123">
        <v>120</v>
      </c>
      <c r="AE123">
        <v>125</v>
      </c>
      <c r="AF123">
        <v>1.5</v>
      </c>
      <c r="AG123">
        <v>250</v>
      </c>
    </row>
    <row r="124" spans="27:33">
      <c r="AA124">
        <v>20</v>
      </c>
      <c r="AB124">
        <v>10</v>
      </c>
      <c r="AC124">
        <v>50</v>
      </c>
      <c r="AD124">
        <v>120</v>
      </c>
      <c r="AE124">
        <v>125</v>
      </c>
      <c r="AF124">
        <v>1.5</v>
      </c>
      <c r="AG124">
        <v>250</v>
      </c>
    </row>
    <row r="125" spans="27:33">
      <c r="AA125">
        <v>20</v>
      </c>
      <c r="AB125">
        <v>10</v>
      </c>
      <c r="AC125">
        <v>50</v>
      </c>
      <c r="AD125">
        <v>120</v>
      </c>
      <c r="AE125">
        <v>125</v>
      </c>
      <c r="AF125">
        <v>1.5</v>
      </c>
      <c r="AG125">
        <v>250</v>
      </c>
    </row>
    <row r="126" spans="27:33">
      <c r="AA126">
        <v>20</v>
      </c>
      <c r="AB126">
        <v>10</v>
      </c>
      <c r="AC126">
        <v>50</v>
      </c>
      <c r="AD126">
        <v>120</v>
      </c>
      <c r="AE126">
        <v>125</v>
      </c>
      <c r="AF126">
        <v>1.5</v>
      </c>
      <c r="AG126">
        <v>250</v>
      </c>
    </row>
    <row r="127" spans="27:33">
      <c r="AA127">
        <v>20</v>
      </c>
      <c r="AB127">
        <v>10</v>
      </c>
      <c r="AC127">
        <v>50</v>
      </c>
      <c r="AD127">
        <v>120</v>
      </c>
      <c r="AE127">
        <v>125</v>
      </c>
      <c r="AF127">
        <v>1.5</v>
      </c>
      <c r="AG127">
        <v>250</v>
      </c>
    </row>
    <row r="128" spans="27:33">
      <c r="AA128">
        <v>20</v>
      </c>
      <c r="AB128">
        <v>10</v>
      </c>
      <c r="AC128">
        <v>50</v>
      </c>
      <c r="AD128">
        <v>120</v>
      </c>
      <c r="AE128">
        <v>125</v>
      </c>
      <c r="AF128">
        <v>1.5</v>
      </c>
      <c r="AG128">
        <v>250</v>
      </c>
    </row>
    <row r="129" spans="27:33">
      <c r="AA129">
        <v>20</v>
      </c>
      <c r="AB129">
        <v>10</v>
      </c>
      <c r="AC129">
        <v>50</v>
      </c>
      <c r="AD129">
        <v>120</v>
      </c>
      <c r="AE129">
        <v>125</v>
      </c>
      <c r="AF129">
        <v>1.5</v>
      </c>
      <c r="AG129">
        <v>250</v>
      </c>
    </row>
    <row r="130" spans="27:33">
      <c r="AA130">
        <v>20</v>
      </c>
      <c r="AB130">
        <v>10</v>
      </c>
      <c r="AC130">
        <v>50</v>
      </c>
      <c r="AD130">
        <v>120</v>
      </c>
      <c r="AE130">
        <v>125</v>
      </c>
      <c r="AF130">
        <v>1.5</v>
      </c>
      <c r="AG130">
        <v>250</v>
      </c>
    </row>
    <row r="131" spans="27:33">
      <c r="AA131">
        <v>20</v>
      </c>
      <c r="AB131">
        <v>10</v>
      </c>
      <c r="AC131">
        <v>50</v>
      </c>
      <c r="AD131">
        <v>120</v>
      </c>
      <c r="AE131">
        <v>125</v>
      </c>
      <c r="AF131">
        <v>1.5</v>
      </c>
      <c r="AG131">
        <v>250</v>
      </c>
    </row>
    <row r="132" spans="27:33">
      <c r="AA132">
        <v>20</v>
      </c>
      <c r="AB132">
        <v>10</v>
      </c>
      <c r="AC132">
        <v>50</v>
      </c>
      <c r="AD132">
        <v>120</v>
      </c>
      <c r="AE132">
        <v>125</v>
      </c>
      <c r="AF132">
        <v>1.5</v>
      </c>
      <c r="AG132">
        <v>250</v>
      </c>
    </row>
    <row r="133" spans="27:33">
      <c r="AA133">
        <v>20</v>
      </c>
      <c r="AB133">
        <v>10</v>
      </c>
      <c r="AC133">
        <v>50</v>
      </c>
      <c r="AD133">
        <v>120</v>
      </c>
      <c r="AE133">
        <v>125</v>
      </c>
      <c r="AF133">
        <v>1.5</v>
      </c>
      <c r="AG133">
        <v>250</v>
      </c>
    </row>
    <row r="134" spans="27:33">
      <c r="AA134">
        <v>20</v>
      </c>
      <c r="AB134">
        <v>10</v>
      </c>
      <c r="AC134">
        <v>50</v>
      </c>
      <c r="AD134">
        <v>120</v>
      </c>
      <c r="AE134">
        <v>125</v>
      </c>
      <c r="AF134">
        <v>1.5</v>
      </c>
      <c r="AG134">
        <v>250</v>
      </c>
    </row>
    <row r="135" spans="27:33">
      <c r="AA135">
        <v>20</v>
      </c>
      <c r="AB135">
        <v>10</v>
      </c>
      <c r="AC135">
        <v>50</v>
      </c>
      <c r="AD135">
        <v>120</v>
      </c>
      <c r="AE135">
        <v>125</v>
      </c>
      <c r="AF135">
        <v>1.5</v>
      </c>
      <c r="AG135">
        <v>250</v>
      </c>
    </row>
    <row r="136" spans="27:33">
      <c r="AA136">
        <v>20</v>
      </c>
      <c r="AB136">
        <v>10</v>
      </c>
      <c r="AC136">
        <v>50</v>
      </c>
      <c r="AD136">
        <v>120</v>
      </c>
      <c r="AE136">
        <v>125</v>
      </c>
      <c r="AF136">
        <v>1.5</v>
      </c>
      <c r="AG136">
        <v>250</v>
      </c>
    </row>
    <row r="137" spans="27:33">
      <c r="AA137">
        <v>20</v>
      </c>
      <c r="AB137">
        <v>10</v>
      </c>
      <c r="AC137">
        <v>50</v>
      </c>
      <c r="AD137">
        <v>120</v>
      </c>
      <c r="AE137">
        <v>125</v>
      </c>
      <c r="AF137">
        <v>1.5</v>
      </c>
      <c r="AG137">
        <v>250</v>
      </c>
    </row>
    <row r="138" spans="27:33">
      <c r="AA138">
        <v>20</v>
      </c>
      <c r="AB138">
        <v>10</v>
      </c>
      <c r="AC138">
        <v>50</v>
      </c>
      <c r="AD138">
        <v>120</v>
      </c>
      <c r="AE138">
        <v>125</v>
      </c>
      <c r="AF138">
        <v>1.5</v>
      </c>
      <c r="AG138">
        <v>250</v>
      </c>
    </row>
    <row r="139" spans="27:33">
      <c r="AA139">
        <v>20</v>
      </c>
      <c r="AB139">
        <v>10</v>
      </c>
      <c r="AC139">
        <v>50</v>
      </c>
      <c r="AD139">
        <v>120</v>
      </c>
      <c r="AE139">
        <v>125</v>
      </c>
      <c r="AF139">
        <v>1.5</v>
      </c>
      <c r="AG139">
        <v>250</v>
      </c>
    </row>
    <row r="140" spans="27:33">
      <c r="AA140">
        <v>20</v>
      </c>
      <c r="AB140">
        <v>10</v>
      </c>
      <c r="AC140">
        <v>50</v>
      </c>
      <c r="AD140">
        <v>120</v>
      </c>
      <c r="AE140">
        <v>125</v>
      </c>
      <c r="AF140">
        <v>1.5</v>
      </c>
      <c r="AG140">
        <v>250</v>
      </c>
    </row>
    <row r="141" spans="27:33">
      <c r="AA141">
        <v>20</v>
      </c>
      <c r="AB141">
        <v>10</v>
      </c>
      <c r="AC141">
        <v>50</v>
      </c>
      <c r="AD141">
        <v>120</v>
      </c>
      <c r="AE141">
        <v>125</v>
      </c>
      <c r="AF141">
        <v>1.5</v>
      </c>
      <c r="AG141">
        <v>250</v>
      </c>
    </row>
    <row r="142" spans="27:33">
      <c r="AA142">
        <v>20</v>
      </c>
      <c r="AB142">
        <v>10</v>
      </c>
      <c r="AC142">
        <v>50</v>
      </c>
      <c r="AD142">
        <v>120</v>
      </c>
      <c r="AE142">
        <v>125</v>
      </c>
      <c r="AF142">
        <v>1.5</v>
      </c>
      <c r="AG142">
        <v>250</v>
      </c>
    </row>
    <row r="143" spans="27:33">
      <c r="AA143">
        <v>20</v>
      </c>
      <c r="AB143">
        <v>10</v>
      </c>
      <c r="AC143">
        <v>50</v>
      </c>
      <c r="AD143">
        <v>120</v>
      </c>
      <c r="AE143">
        <v>125</v>
      </c>
      <c r="AF143">
        <v>1.5</v>
      </c>
      <c r="AG143">
        <v>250</v>
      </c>
    </row>
    <row r="144" spans="27:33">
      <c r="AA144">
        <v>20</v>
      </c>
      <c r="AB144">
        <v>10</v>
      </c>
      <c r="AC144">
        <v>50</v>
      </c>
      <c r="AD144">
        <v>120</v>
      </c>
      <c r="AE144">
        <v>125</v>
      </c>
      <c r="AF144">
        <v>1.5</v>
      </c>
      <c r="AG144">
        <v>250</v>
      </c>
    </row>
    <row r="145" spans="27:33">
      <c r="AA145">
        <v>20</v>
      </c>
      <c r="AB145">
        <v>10</v>
      </c>
      <c r="AC145">
        <v>50</v>
      </c>
      <c r="AD145">
        <v>120</v>
      </c>
      <c r="AE145">
        <v>125</v>
      </c>
      <c r="AF145">
        <v>1.5</v>
      </c>
      <c r="AG145">
        <v>250</v>
      </c>
    </row>
    <row r="146" spans="27:33">
      <c r="AA146">
        <v>20</v>
      </c>
      <c r="AB146">
        <v>10</v>
      </c>
      <c r="AC146">
        <v>50</v>
      </c>
      <c r="AD146">
        <v>120</v>
      </c>
      <c r="AE146">
        <v>125</v>
      </c>
      <c r="AF146">
        <v>1.5</v>
      </c>
      <c r="AG146">
        <v>250</v>
      </c>
    </row>
    <row r="147" spans="27:33">
      <c r="AA147">
        <v>20</v>
      </c>
      <c r="AB147">
        <v>10</v>
      </c>
      <c r="AC147">
        <v>50</v>
      </c>
      <c r="AD147">
        <v>120</v>
      </c>
      <c r="AE147">
        <v>125</v>
      </c>
      <c r="AF147">
        <v>1.5</v>
      </c>
      <c r="AG147">
        <v>250</v>
      </c>
    </row>
    <row r="148" spans="27:33">
      <c r="AA148">
        <v>20</v>
      </c>
      <c r="AB148">
        <v>10</v>
      </c>
      <c r="AC148">
        <v>50</v>
      </c>
      <c r="AD148">
        <v>120</v>
      </c>
      <c r="AE148">
        <v>125</v>
      </c>
      <c r="AF148">
        <v>1.5</v>
      </c>
      <c r="AG148">
        <v>250</v>
      </c>
    </row>
    <row r="149" spans="27:33">
      <c r="AA149">
        <v>20</v>
      </c>
      <c r="AB149">
        <v>10</v>
      </c>
      <c r="AC149">
        <v>50</v>
      </c>
      <c r="AD149">
        <v>120</v>
      </c>
      <c r="AE149">
        <v>125</v>
      </c>
      <c r="AF149">
        <v>1.5</v>
      </c>
      <c r="AG149">
        <v>250</v>
      </c>
    </row>
    <row r="150" spans="27:33">
      <c r="AA150">
        <v>20</v>
      </c>
      <c r="AB150">
        <v>10</v>
      </c>
      <c r="AC150">
        <v>50</v>
      </c>
      <c r="AD150">
        <v>120</v>
      </c>
      <c r="AE150">
        <v>125</v>
      </c>
      <c r="AF150">
        <v>1.5</v>
      </c>
      <c r="AG150">
        <v>250</v>
      </c>
    </row>
    <row r="151" spans="27:33">
      <c r="AA151">
        <v>20</v>
      </c>
      <c r="AB151">
        <v>10</v>
      </c>
      <c r="AC151">
        <v>50</v>
      </c>
      <c r="AD151">
        <v>120</v>
      </c>
      <c r="AE151">
        <v>125</v>
      </c>
      <c r="AF151">
        <v>1.5</v>
      </c>
      <c r="AG151">
        <v>250</v>
      </c>
    </row>
    <row r="152" spans="27:33">
      <c r="AA152">
        <v>20</v>
      </c>
      <c r="AB152">
        <v>10</v>
      </c>
      <c r="AC152">
        <v>50</v>
      </c>
      <c r="AD152">
        <v>120</v>
      </c>
      <c r="AE152">
        <v>125</v>
      </c>
      <c r="AF152">
        <v>1.5</v>
      </c>
      <c r="AG152">
        <v>250</v>
      </c>
    </row>
    <row r="153" spans="27:33">
      <c r="AA153">
        <v>20</v>
      </c>
      <c r="AB153">
        <v>10</v>
      </c>
      <c r="AC153">
        <v>50</v>
      </c>
      <c r="AD153">
        <v>120</v>
      </c>
      <c r="AE153">
        <v>125</v>
      </c>
      <c r="AF153">
        <v>1.5</v>
      </c>
      <c r="AG153">
        <v>250</v>
      </c>
    </row>
    <row r="154" spans="27:33">
      <c r="AA154">
        <v>20</v>
      </c>
      <c r="AB154">
        <v>10</v>
      </c>
      <c r="AC154">
        <v>50</v>
      </c>
      <c r="AD154">
        <v>120</v>
      </c>
      <c r="AE154">
        <v>125</v>
      </c>
      <c r="AF154">
        <v>1.5</v>
      </c>
      <c r="AG154">
        <v>250</v>
      </c>
    </row>
    <row r="155" spans="27:33">
      <c r="AA155">
        <v>20</v>
      </c>
      <c r="AB155">
        <v>10</v>
      </c>
      <c r="AC155">
        <v>50</v>
      </c>
      <c r="AD155">
        <v>120</v>
      </c>
      <c r="AE155">
        <v>125</v>
      </c>
      <c r="AF155">
        <v>1.5</v>
      </c>
      <c r="AG155">
        <v>250</v>
      </c>
    </row>
    <row r="156" spans="27:33">
      <c r="AA156">
        <v>20</v>
      </c>
      <c r="AB156">
        <v>10</v>
      </c>
      <c r="AC156">
        <v>50</v>
      </c>
      <c r="AD156">
        <v>120</v>
      </c>
      <c r="AE156">
        <v>125</v>
      </c>
      <c r="AF156">
        <v>1.5</v>
      </c>
      <c r="AG156">
        <v>250</v>
      </c>
    </row>
    <row r="157" spans="27:33">
      <c r="AA157">
        <v>20</v>
      </c>
      <c r="AB157">
        <v>10</v>
      </c>
      <c r="AC157">
        <v>50</v>
      </c>
      <c r="AD157">
        <v>120</v>
      </c>
      <c r="AE157">
        <v>125</v>
      </c>
      <c r="AF157">
        <v>1.5</v>
      </c>
      <c r="AG157">
        <v>250</v>
      </c>
    </row>
    <row r="158" spans="27:33">
      <c r="AA158">
        <v>20</v>
      </c>
      <c r="AB158">
        <v>10</v>
      </c>
      <c r="AC158">
        <v>50</v>
      </c>
      <c r="AD158">
        <v>120</v>
      </c>
      <c r="AE158">
        <v>125</v>
      </c>
      <c r="AF158">
        <v>1.5</v>
      </c>
      <c r="AG158">
        <v>250</v>
      </c>
    </row>
    <row r="159" spans="27:33">
      <c r="AA159">
        <v>20</v>
      </c>
      <c r="AB159">
        <v>10</v>
      </c>
      <c r="AC159">
        <v>50</v>
      </c>
      <c r="AD159">
        <v>120</v>
      </c>
      <c r="AE159">
        <v>125</v>
      </c>
      <c r="AF159">
        <v>1.5</v>
      </c>
      <c r="AG159">
        <v>250</v>
      </c>
    </row>
    <row r="160" spans="27:33">
      <c r="AA160">
        <v>20</v>
      </c>
      <c r="AB160">
        <v>10</v>
      </c>
      <c r="AC160">
        <v>50</v>
      </c>
      <c r="AD160">
        <v>120</v>
      </c>
      <c r="AE160">
        <v>125</v>
      </c>
      <c r="AF160">
        <v>1.5</v>
      </c>
      <c r="AG160">
        <v>250</v>
      </c>
    </row>
    <row r="161" spans="27:33">
      <c r="AA161">
        <v>20</v>
      </c>
      <c r="AB161">
        <v>10</v>
      </c>
      <c r="AC161">
        <v>50</v>
      </c>
      <c r="AD161">
        <v>120</v>
      </c>
      <c r="AE161">
        <v>125</v>
      </c>
      <c r="AF161">
        <v>1.5</v>
      </c>
      <c r="AG161">
        <v>250</v>
      </c>
    </row>
    <row r="162" spans="27:33">
      <c r="AA162">
        <v>20</v>
      </c>
      <c r="AB162">
        <v>10</v>
      </c>
      <c r="AC162">
        <v>50</v>
      </c>
      <c r="AD162">
        <v>120</v>
      </c>
      <c r="AE162">
        <v>125</v>
      </c>
      <c r="AF162">
        <v>1.5</v>
      </c>
      <c r="AG162">
        <v>250</v>
      </c>
    </row>
    <row r="163" spans="27:33">
      <c r="AA163">
        <v>20</v>
      </c>
      <c r="AB163">
        <v>10</v>
      </c>
      <c r="AC163">
        <v>50</v>
      </c>
      <c r="AD163">
        <v>120</v>
      </c>
      <c r="AE163">
        <v>125</v>
      </c>
      <c r="AF163">
        <v>1.5</v>
      </c>
      <c r="AG163">
        <v>250</v>
      </c>
    </row>
    <row r="164" spans="27:33">
      <c r="AA164">
        <v>20</v>
      </c>
      <c r="AB164">
        <v>10</v>
      </c>
      <c r="AC164">
        <v>50</v>
      </c>
      <c r="AD164">
        <v>120</v>
      </c>
      <c r="AE164">
        <v>125</v>
      </c>
      <c r="AF164">
        <v>1.5</v>
      </c>
      <c r="AG164">
        <v>250</v>
      </c>
    </row>
    <row r="165" spans="27:33">
      <c r="AA165">
        <v>20</v>
      </c>
      <c r="AB165">
        <v>10</v>
      </c>
      <c r="AC165">
        <v>50</v>
      </c>
      <c r="AD165">
        <v>120</v>
      </c>
      <c r="AE165">
        <v>125</v>
      </c>
      <c r="AF165">
        <v>1.5</v>
      </c>
      <c r="AG165">
        <v>250</v>
      </c>
    </row>
    <row r="166" spans="27:33">
      <c r="AA166">
        <v>20</v>
      </c>
      <c r="AB166">
        <v>10</v>
      </c>
      <c r="AC166">
        <v>50</v>
      </c>
      <c r="AD166">
        <v>120</v>
      </c>
      <c r="AE166">
        <v>125</v>
      </c>
      <c r="AF166">
        <v>1.5</v>
      </c>
      <c r="AG166">
        <v>250</v>
      </c>
    </row>
    <row r="167" spans="27:33">
      <c r="AA167">
        <v>20</v>
      </c>
      <c r="AB167">
        <v>10</v>
      </c>
      <c r="AC167">
        <v>50</v>
      </c>
      <c r="AD167">
        <v>120</v>
      </c>
      <c r="AE167">
        <v>125</v>
      </c>
      <c r="AF167">
        <v>1.5</v>
      </c>
      <c r="AG167">
        <v>250</v>
      </c>
    </row>
    <row r="168" spans="27:33">
      <c r="AA168">
        <v>20</v>
      </c>
      <c r="AB168">
        <v>10</v>
      </c>
      <c r="AC168">
        <v>50</v>
      </c>
      <c r="AD168">
        <v>120</v>
      </c>
      <c r="AE168">
        <v>125</v>
      </c>
      <c r="AF168">
        <v>1.5</v>
      </c>
      <c r="AG168">
        <v>250</v>
      </c>
    </row>
    <row r="169" spans="27:33">
      <c r="AA169">
        <v>20</v>
      </c>
      <c r="AB169">
        <v>10</v>
      </c>
      <c r="AC169">
        <v>50</v>
      </c>
      <c r="AD169">
        <v>120</v>
      </c>
      <c r="AE169">
        <v>125</v>
      </c>
      <c r="AF169">
        <v>1.5</v>
      </c>
      <c r="AG169">
        <v>250</v>
      </c>
    </row>
    <row r="170" spans="27:33">
      <c r="AA170">
        <v>20</v>
      </c>
      <c r="AB170">
        <v>10</v>
      </c>
      <c r="AC170">
        <v>50</v>
      </c>
      <c r="AD170">
        <v>120</v>
      </c>
      <c r="AE170">
        <v>125</v>
      </c>
      <c r="AF170">
        <v>1.5</v>
      </c>
      <c r="AG170">
        <v>250</v>
      </c>
    </row>
    <row r="171" spans="27:33">
      <c r="AA171">
        <v>20</v>
      </c>
      <c r="AB171">
        <v>10</v>
      </c>
      <c r="AC171">
        <v>50</v>
      </c>
      <c r="AD171">
        <v>120</v>
      </c>
      <c r="AE171">
        <v>125</v>
      </c>
      <c r="AF171">
        <v>1.5</v>
      </c>
      <c r="AG171">
        <v>250</v>
      </c>
    </row>
    <row r="172" spans="27:33">
      <c r="AA172">
        <v>20</v>
      </c>
      <c r="AB172">
        <v>10</v>
      </c>
      <c r="AC172">
        <v>50</v>
      </c>
      <c r="AD172">
        <v>120</v>
      </c>
      <c r="AE172">
        <v>125</v>
      </c>
      <c r="AF172">
        <v>1.5</v>
      </c>
      <c r="AG172">
        <v>250</v>
      </c>
    </row>
    <row r="173" spans="27:33">
      <c r="AA173">
        <v>20</v>
      </c>
      <c r="AB173">
        <v>10</v>
      </c>
      <c r="AC173">
        <v>50</v>
      </c>
      <c r="AD173">
        <v>120</v>
      </c>
      <c r="AE173">
        <v>125</v>
      </c>
      <c r="AF173">
        <v>1.5</v>
      </c>
      <c r="AG173">
        <v>250</v>
      </c>
    </row>
    <row r="174" spans="27:33">
      <c r="AA174">
        <v>20</v>
      </c>
      <c r="AB174">
        <v>10</v>
      </c>
      <c r="AC174">
        <v>50</v>
      </c>
      <c r="AD174">
        <v>120</v>
      </c>
      <c r="AE174">
        <v>125</v>
      </c>
      <c r="AF174">
        <v>1.5</v>
      </c>
      <c r="AG174">
        <v>250</v>
      </c>
    </row>
    <row r="175" spans="27:33">
      <c r="AA175">
        <v>20</v>
      </c>
      <c r="AB175">
        <v>10</v>
      </c>
      <c r="AC175">
        <v>50</v>
      </c>
      <c r="AD175">
        <v>120</v>
      </c>
      <c r="AE175">
        <v>125</v>
      </c>
      <c r="AF175">
        <v>1.5</v>
      </c>
      <c r="AG175">
        <v>250</v>
      </c>
    </row>
    <row r="176" spans="27:33">
      <c r="AA176">
        <v>20</v>
      </c>
      <c r="AB176">
        <v>10</v>
      </c>
      <c r="AC176">
        <v>50</v>
      </c>
      <c r="AD176">
        <v>120</v>
      </c>
      <c r="AE176">
        <v>125</v>
      </c>
      <c r="AF176">
        <v>1.5</v>
      </c>
      <c r="AG176">
        <v>250</v>
      </c>
    </row>
    <row r="177" spans="27:33">
      <c r="AA177">
        <v>20</v>
      </c>
      <c r="AB177">
        <v>10</v>
      </c>
      <c r="AC177">
        <v>50</v>
      </c>
      <c r="AD177">
        <v>120</v>
      </c>
      <c r="AE177">
        <v>125</v>
      </c>
      <c r="AF177">
        <v>1.5</v>
      </c>
      <c r="AG177">
        <v>250</v>
      </c>
    </row>
    <row r="178" spans="27:33">
      <c r="AA178">
        <v>20</v>
      </c>
      <c r="AB178">
        <v>10</v>
      </c>
      <c r="AC178">
        <v>50</v>
      </c>
      <c r="AD178">
        <v>120</v>
      </c>
      <c r="AE178">
        <v>125</v>
      </c>
      <c r="AF178">
        <v>1.5</v>
      </c>
      <c r="AG178">
        <v>250</v>
      </c>
    </row>
    <row r="179" spans="27:33">
      <c r="AA179">
        <v>20</v>
      </c>
      <c r="AB179">
        <v>10</v>
      </c>
      <c r="AC179">
        <v>50</v>
      </c>
      <c r="AD179">
        <v>120</v>
      </c>
      <c r="AE179">
        <v>125</v>
      </c>
      <c r="AF179">
        <v>1.5</v>
      </c>
      <c r="AG179">
        <v>250</v>
      </c>
    </row>
    <row r="180" spans="27:33">
      <c r="AA180">
        <v>20</v>
      </c>
      <c r="AB180">
        <v>10</v>
      </c>
      <c r="AC180">
        <v>50</v>
      </c>
      <c r="AD180">
        <v>120</v>
      </c>
      <c r="AE180">
        <v>125</v>
      </c>
      <c r="AF180">
        <v>1.5</v>
      </c>
      <c r="AG180">
        <v>250</v>
      </c>
    </row>
    <row r="181" spans="27:33">
      <c r="AA181">
        <v>20</v>
      </c>
      <c r="AB181">
        <v>10</v>
      </c>
      <c r="AC181">
        <v>50</v>
      </c>
      <c r="AD181">
        <v>120</v>
      </c>
      <c r="AE181">
        <v>125</v>
      </c>
      <c r="AF181">
        <v>1.5</v>
      </c>
      <c r="AG181">
        <v>250</v>
      </c>
    </row>
    <row r="182" spans="27:33">
      <c r="AA182">
        <v>20</v>
      </c>
      <c r="AB182">
        <v>10</v>
      </c>
      <c r="AC182">
        <v>50</v>
      </c>
      <c r="AD182">
        <v>120</v>
      </c>
      <c r="AE182">
        <v>125</v>
      </c>
      <c r="AF182">
        <v>1.5</v>
      </c>
      <c r="AG182">
        <v>250</v>
      </c>
    </row>
    <row r="183" spans="27:33">
      <c r="AA183">
        <v>20</v>
      </c>
      <c r="AB183">
        <v>10</v>
      </c>
      <c r="AC183">
        <v>50</v>
      </c>
      <c r="AD183">
        <v>120</v>
      </c>
      <c r="AE183">
        <v>125</v>
      </c>
      <c r="AF183">
        <v>1.5</v>
      </c>
      <c r="AG183">
        <v>250</v>
      </c>
    </row>
    <row r="184" spans="27:33">
      <c r="AA184">
        <v>20</v>
      </c>
      <c r="AB184">
        <v>10</v>
      </c>
      <c r="AC184">
        <v>50</v>
      </c>
      <c r="AD184">
        <v>120</v>
      </c>
      <c r="AE184">
        <v>125</v>
      </c>
      <c r="AF184">
        <v>1.5</v>
      </c>
      <c r="AG184">
        <v>250</v>
      </c>
    </row>
    <row r="185" spans="27:33">
      <c r="AA185">
        <v>20</v>
      </c>
      <c r="AB185">
        <v>10</v>
      </c>
      <c r="AC185">
        <v>50</v>
      </c>
      <c r="AD185">
        <v>120</v>
      </c>
      <c r="AE185">
        <v>125</v>
      </c>
      <c r="AF185">
        <v>1.5</v>
      </c>
      <c r="AG185">
        <v>250</v>
      </c>
    </row>
    <row r="186" spans="27:33">
      <c r="AA186">
        <v>20</v>
      </c>
      <c r="AB186">
        <v>10</v>
      </c>
      <c r="AC186">
        <v>50</v>
      </c>
      <c r="AD186">
        <v>120</v>
      </c>
      <c r="AE186">
        <v>125</v>
      </c>
      <c r="AF186">
        <v>1.5</v>
      </c>
      <c r="AG186">
        <v>250</v>
      </c>
    </row>
    <row r="187" spans="27:33">
      <c r="AA187">
        <v>20</v>
      </c>
      <c r="AB187">
        <v>10</v>
      </c>
      <c r="AC187">
        <v>50</v>
      </c>
      <c r="AD187">
        <v>120</v>
      </c>
      <c r="AE187">
        <v>125</v>
      </c>
      <c r="AF187">
        <v>1.5</v>
      </c>
      <c r="AG187">
        <v>250</v>
      </c>
    </row>
    <row r="188" spans="27:33">
      <c r="AA188">
        <v>20</v>
      </c>
      <c r="AB188">
        <v>10</v>
      </c>
      <c r="AC188">
        <v>50</v>
      </c>
      <c r="AD188">
        <v>120</v>
      </c>
      <c r="AE188">
        <v>125</v>
      </c>
      <c r="AF188">
        <v>1.5</v>
      </c>
      <c r="AG188">
        <v>250</v>
      </c>
    </row>
    <row r="189" spans="27:33">
      <c r="AA189">
        <v>20</v>
      </c>
      <c r="AB189">
        <v>10</v>
      </c>
      <c r="AC189">
        <v>50</v>
      </c>
      <c r="AD189">
        <v>120</v>
      </c>
      <c r="AE189">
        <v>125</v>
      </c>
      <c r="AF189">
        <v>1.5</v>
      </c>
      <c r="AG189">
        <v>250</v>
      </c>
    </row>
    <row r="190" spans="27:33">
      <c r="AA190">
        <v>20</v>
      </c>
      <c r="AB190">
        <v>10</v>
      </c>
      <c r="AC190">
        <v>50</v>
      </c>
      <c r="AD190">
        <v>120</v>
      </c>
      <c r="AE190">
        <v>125</v>
      </c>
      <c r="AF190">
        <v>1.5</v>
      </c>
      <c r="AG190">
        <v>250</v>
      </c>
    </row>
    <row r="191" spans="27:33">
      <c r="AA191">
        <v>20</v>
      </c>
      <c r="AB191">
        <v>10</v>
      </c>
      <c r="AC191">
        <v>50</v>
      </c>
      <c r="AD191">
        <v>120</v>
      </c>
      <c r="AE191">
        <v>125</v>
      </c>
      <c r="AF191">
        <v>1.5</v>
      </c>
      <c r="AG191">
        <v>250</v>
      </c>
    </row>
    <row r="192" spans="27:33">
      <c r="AA192">
        <v>20</v>
      </c>
      <c r="AB192">
        <v>10</v>
      </c>
      <c r="AC192">
        <v>50</v>
      </c>
      <c r="AD192">
        <v>120</v>
      </c>
      <c r="AE192">
        <v>125</v>
      </c>
      <c r="AF192">
        <v>1.5</v>
      </c>
      <c r="AG192">
        <v>250</v>
      </c>
    </row>
    <row r="193" spans="27:33">
      <c r="AA193">
        <v>20</v>
      </c>
      <c r="AB193">
        <v>10</v>
      </c>
      <c r="AC193">
        <v>50</v>
      </c>
      <c r="AD193">
        <v>120</v>
      </c>
      <c r="AE193">
        <v>125</v>
      </c>
      <c r="AF193">
        <v>1.5</v>
      </c>
      <c r="AG193">
        <v>250</v>
      </c>
    </row>
    <row r="194" spans="27:33">
      <c r="AA194">
        <v>20</v>
      </c>
      <c r="AB194">
        <v>10</v>
      </c>
      <c r="AC194">
        <v>50</v>
      </c>
      <c r="AD194">
        <v>120</v>
      </c>
      <c r="AE194">
        <v>125</v>
      </c>
      <c r="AF194">
        <v>1.5</v>
      </c>
      <c r="AG194">
        <v>250</v>
      </c>
    </row>
    <row r="195" spans="27:33">
      <c r="AA195">
        <v>20</v>
      </c>
      <c r="AB195">
        <v>10</v>
      </c>
      <c r="AC195">
        <v>50</v>
      </c>
      <c r="AD195">
        <v>120</v>
      </c>
      <c r="AE195">
        <v>125</v>
      </c>
      <c r="AF195">
        <v>1.5</v>
      </c>
      <c r="AG195">
        <v>250</v>
      </c>
    </row>
    <row r="196" spans="27:33">
      <c r="AA196">
        <v>20</v>
      </c>
      <c r="AB196">
        <v>10</v>
      </c>
      <c r="AC196">
        <v>50</v>
      </c>
      <c r="AD196">
        <v>120</v>
      </c>
      <c r="AE196">
        <v>125</v>
      </c>
      <c r="AF196">
        <v>1.5</v>
      </c>
      <c r="AG196">
        <v>250</v>
      </c>
    </row>
    <row r="197" spans="27:33">
      <c r="AA197">
        <v>20</v>
      </c>
      <c r="AB197">
        <v>10</v>
      </c>
      <c r="AC197">
        <v>50</v>
      </c>
      <c r="AD197">
        <v>120</v>
      </c>
      <c r="AE197">
        <v>125</v>
      </c>
      <c r="AF197">
        <v>1.5</v>
      </c>
      <c r="AG197">
        <v>250</v>
      </c>
    </row>
    <row r="198" spans="27:33">
      <c r="AA198">
        <v>20</v>
      </c>
      <c r="AB198">
        <v>10</v>
      </c>
      <c r="AC198">
        <v>50</v>
      </c>
      <c r="AD198">
        <v>120</v>
      </c>
      <c r="AE198">
        <v>125</v>
      </c>
      <c r="AF198">
        <v>1.5</v>
      </c>
      <c r="AG198">
        <v>250</v>
      </c>
    </row>
    <row r="199" spans="27:33">
      <c r="AA199">
        <v>20</v>
      </c>
      <c r="AB199">
        <v>10</v>
      </c>
      <c r="AC199">
        <v>50</v>
      </c>
      <c r="AD199">
        <v>120</v>
      </c>
      <c r="AE199">
        <v>125</v>
      </c>
      <c r="AF199">
        <v>1.5</v>
      </c>
      <c r="AG199">
        <v>250</v>
      </c>
    </row>
    <row r="200" spans="27:33">
      <c r="AA200">
        <v>20</v>
      </c>
      <c r="AB200">
        <v>10</v>
      </c>
      <c r="AC200">
        <v>50</v>
      </c>
      <c r="AD200">
        <v>120</v>
      </c>
      <c r="AE200">
        <v>125</v>
      </c>
      <c r="AF200">
        <v>1.5</v>
      </c>
      <c r="AG200">
        <v>250</v>
      </c>
    </row>
    <row r="201" spans="27:33">
      <c r="AA201">
        <v>20</v>
      </c>
      <c r="AB201">
        <v>10</v>
      </c>
      <c r="AC201">
        <v>50</v>
      </c>
      <c r="AD201">
        <v>120</v>
      </c>
      <c r="AE201">
        <v>125</v>
      </c>
      <c r="AF201">
        <v>1.5</v>
      </c>
      <c r="AG201">
        <v>250</v>
      </c>
    </row>
    <row r="202" spans="27:33">
      <c r="AA202">
        <v>20</v>
      </c>
      <c r="AB202">
        <v>10</v>
      </c>
      <c r="AC202">
        <v>50</v>
      </c>
      <c r="AD202">
        <v>120</v>
      </c>
      <c r="AE202">
        <v>125</v>
      </c>
      <c r="AF202">
        <v>1.5</v>
      </c>
      <c r="AG202">
        <v>250</v>
      </c>
    </row>
    <row r="203" spans="27:33">
      <c r="AA203">
        <v>20</v>
      </c>
      <c r="AB203">
        <v>10</v>
      </c>
      <c r="AC203">
        <v>50</v>
      </c>
      <c r="AD203">
        <v>120</v>
      </c>
      <c r="AE203">
        <v>125</v>
      </c>
      <c r="AF203">
        <v>1.5</v>
      </c>
      <c r="AG203">
        <v>250</v>
      </c>
    </row>
    <row r="204" spans="27:33">
      <c r="AA204">
        <v>20</v>
      </c>
      <c r="AB204">
        <v>10</v>
      </c>
      <c r="AC204">
        <v>50</v>
      </c>
      <c r="AD204">
        <v>120</v>
      </c>
      <c r="AE204">
        <v>125</v>
      </c>
      <c r="AF204">
        <v>1.5</v>
      </c>
      <c r="AG204">
        <v>250</v>
      </c>
    </row>
    <row r="205" spans="27:33">
      <c r="AA205">
        <v>20</v>
      </c>
      <c r="AB205">
        <v>10</v>
      </c>
      <c r="AC205">
        <v>50</v>
      </c>
      <c r="AD205">
        <v>120</v>
      </c>
      <c r="AE205">
        <v>125</v>
      </c>
      <c r="AF205">
        <v>1.5</v>
      </c>
      <c r="AG205">
        <v>250</v>
      </c>
    </row>
    <row r="206" spans="27:33">
      <c r="AA206">
        <v>20</v>
      </c>
      <c r="AB206">
        <v>10</v>
      </c>
      <c r="AC206">
        <v>50</v>
      </c>
      <c r="AD206">
        <v>120</v>
      </c>
      <c r="AE206">
        <v>125</v>
      </c>
      <c r="AF206">
        <v>1.5</v>
      </c>
      <c r="AG206">
        <v>250</v>
      </c>
    </row>
    <row r="207" spans="27:33">
      <c r="AA207">
        <v>20</v>
      </c>
      <c r="AB207">
        <v>10</v>
      </c>
      <c r="AC207">
        <v>50</v>
      </c>
      <c r="AD207">
        <v>120</v>
      </c>
      <c r="AE207">
        <v>125</v>
      </c>
      <c r="AF207">
        <v>1.5</v>
      </c>
      <c r="AG207">
        <v>250</v>
      </c>
    </row>
    <row r="208" spans="27:33">
      <c r="AA208">
        <v>20</v>
      </c>
      <c r="AB208">
        <v>10</v>
      </c>
      <c r="AC208">
        <v>50</v>
      </c>
      <c r="AD208">
        <v>120</v>
      </c>
      <c r="AE208">
        <v>125</v>
      </c>
      <c r="AF208">
        <v>1.5</v>
      </c>
      <c r="AG208">
        <v>250</v>
      </c>
    </row>
    <row r="209" spans="27:33">
      <c r="AA209">
        <v>20</v>
      </c>
      <c r="AB209">
        <v>10</v>
      </c>
      <c r="AC209">
        <v>50</v>
      </c>
      <c r="AD209">
        <v>120</v>
      </c>
      <c r="AE209">
        <v>125</v>
      </c>
      <c r="AF209">
        <v>1.5</v>
      </c>
      <c r="AG209">
        <v>250</v>
      </c>
    </row>
    <row r="210" spans="27:33">
      <c r="AA210">
        <v>20</v>
      </c>
      <c r="AB210">
        <v>10</v>
      </c>
      <c r="AC210">
        <v>50</v>
      </c>
      <c r="AD210">
        <v>120</v>
      </c>
      <c r="AE210">
        <v>125</v>
      </c>
      <c r="AF210">
        <v>1.5</v>
      </c>
      <c r="AG210">
        <v>250</v>
      </c>
    </row>
    <row r="211" spans="27:33">
      <c r="AA211">
        <v>20</v>
      </c>
      <c r="AB211">
        <v>10</v>
      </c>
      <c r="AC211">
        <v>50</v>
      </c>
      <c r="AD211">
        <v>120</v>
      </c>
      <c r="AE211">
        <v>125</v>
      </c>
      <c r="AF211">
        <v>1.5</v>
      </c>
      <c r="AG211">
        <v>250</v>
      </c>
    </row>
    <row r="212" spans="27:33">
      <c r="AA212">
        <v>20</v>
      </c>
      <c r="AB212">
        <v>10</v>
      </c>
      <c r="AC212">
        <v>50</v>
      </c>
      <c r="AD212">
        <v>120</v>
      </c>
      <c r="AE212">
        <v>125</v>
      </c>
      <c r="AF212">
        <v>1.5</v>
      </c>
      <c r="AG212">
        <v>250</v>
      </c>
    </row>
    <row r="213" spans="27:33">
      <c r="AA213">
        <v>20</v>
      </c>
      <c r="AB213">
        <v>10</v>
      </c>
      <c r="AC213">
        <v>50</v>
      </c>
      <c r="AD213">
        <v>120</v>
      </c>
      <c r="AE213">
        <v>125</v>
      </c>
      <c r="AF213">
        <v>1.5</v>
      </c>
      <c r="AG213">
        <v>250</v>
      </c>
    </row>
    <row r="214" spans="27:33">
      <c r="AA214">
        <v>20</v>
      </c>
      <c r="AB214">
        <v>10</v>
      </c>
      <c r="AC214">
        <v>50</v>
      </c>
      <c r="AD214">
        <v>120</v>
      </c>
      <c r="AE214">
        <v>125</v>
      </c>
      <c r="AF214">
        <v>1.5</v>
      </c>
      <c r="AG214">
        <v>250</v>
      </c>
    </row>
    <row r="215" spans="27:33">
      <c r="AA215">
        <v>20</v>
      </c>
      <c r="AB215">
        <v>10</v>
      </c>
      <c r="AC215">
        <v>50</v>
      </c>
      <c r="AD215">
        <v>120</v>
      </c>
      <c r="AE215">
        <v>125</v>
      </c>
      <c r="AF215">
        <v>1.5</v>
      </c>
      <c r="AG215">
        <v>250</v>
      </c>
    </row>
    <row r="216" spans="27:33">
      <c r="AA216">
        <v>20</v>
      </c>
      <c r="AB216">
        <v>10</v>
      </c>
      <c r="AC216">
        <v>50</v>
      </c>
      <c r="AD216">
        <v>120</v>
      </c>
      <c r="AE216">
        <v>125</v>
      </c>
      <c r="AF216">
        <v>1.5</v>
      </c>
      <c r="AG216">
        <v>250</v>
      </c>
    </row>
    <row r="217" spans="27:33">
      <c r="AA217">
        <v>20</v>
      </c>
      <c r="AB217">
        <v>10</v>
      </c>
      <c r="AC217">
        <v>50</v>
      </c>
      <c r="AD217">
        <v>120</v>
      </c>
      <c r="AE217">
        <v>125</v>
      </c>
      <c r="AF217">
        <v>1.5</v>
      </c>
      <c r="AG217">
        <v>250</v>
      </c>
    </row>
    <row r="218" spans="27:33">
      <c r="AA218">
        <v>20</v>
      </c>
      <c r="AB218">
        <v>10</v>
      </c>
      <c r="AC218">
        <v>50</v>
      </c>
      <c r="AD218">
        <v>120</v>
      </c>
      <c r="AE218">
        <v>125</v>
      </c>
      <c r="AF218">
        <v>1.5</v>
      </c>
      <c r="AG218">
        <v>250</v>
      </c>
    </row>
    <row r="219" spans="27:33">
      <c r="AA219">
        <v>20</v>
      </c>
      <c r="AB219">
        <v>10</v>
      </c>
      <c r="AC219">
        <v>50</v>
      </c>
      <c r="AD219">
        <v>120</v>
      </c>
      <c r="AE219">
        <v>125</v>
      </c>
      <c r="AF219">
        <v>1.5</v>
      </c>
      <c r="AG219">
        <v>250</v>
      </c>
    </row>
    <row r="220" spans="27:33">
      <c r="AA220">
        <v>20</v>
      </c>
      <c r="AB220">
        <v>10</v>
      </c>
      <c r="AC220">
        <v>50</v>
      </c>
      <c r="AD220">
        <v>120</v>
      </c>
      <c r="AE220">
        <v>125</v>
      </c>
      <c r="AF220">
        <v>1.5</v>
      </c>
      <c r="AG220">
        <v>250</v>
      </c>
    </row>
    <row r="221" spans="27:33">
      <c r="AA221">
        <v>20</v>
      </c>
      <c r="AB221">
        <v>10</v>
      </c>
      <c r="AC221">
        <v>50</v>
      </c>
      <c r="AD221">
        <v>120</v>
      </c>
      <c r="AE221">
        <v>125</v>
      </c>
      <c r="AF221">
        <v>1.5</v>
      </c>
      <c r="AG221">
        <v>250</v>
      </c>
    </row>
    <row r="222" spans="27:33">
      <c r="AA222">
        <v>20</v>
      </c>
      <c r="AB222">
        <v>10</v>
      </c>
      <c r="AC222">
        <v>50</v>
      </c>
      <c r="AD222">
        <v>120</v>
      </c>
      <c r="AE222">
        <v>125</v>
      </c>
      <c r="AF222">
        <v>1.5</v>
      </c>
      <c r="AG222">
        <v>250</v>
      </c>
    </row>
    <row r="223" spans="27:33">
      <c r="AA223">
        <v>20</v>
      </c>
      <c r="AB223">
        <v>10</v>
      </c>
      <c r="AC223">
        <v>50</v>
      </c>
      <c r="AD223">
        <v>120</v>
      </c>
      <c r="AE223">
        <v>125</v>
      </c>
      <c r="AF223">
        <v>1.5</v>
      </c>
      <c r="AG223">
        <v>250</v>
      </c>
    </row>
    <row r="224" spans="27:33">
      <c r="AA224">
        <v>20</v>
      </c>
      <c r="AB224">
        <v>10</v>
      </c>
      <c r="AC224">
        <v>50</v>
      </c>
      <c r="AD224">
        <v>120</v>
      </c>
      <c r="AE224">
        <v>125</v>
      </c>
      <c r="AF224">
        <v>1.5</v>
      </c>
      <c r="AG224">
        <v>250</v>
      </c>
    </row>
    <row r="225" spans="27:33">
      <c r="AA225">
        <v>20</v>
      </c>
      <c r="AB225">
        <v>10</v>
      </c>
      <c r="AC225">
        <v>50</v>
      </c>
      <c r="AD225">
        <v>120</v>
      </c>
      <c r="AE225">
        <v>125</v>
      </c>
      <c r="AF225">
        <v>1.5</v>
      </c>
      <c r="AG225">
        <v>250</v>
      </c>
    </row>
    <row r="226" spans="27:33">
      <c r="AA226">
        <v>20</v>
      </c>
      <c r="AB226">
        <v>10</v>
      </c>
      <c r="AC226">
        <v>50</v>
      </c>
      <c r="AD226">
        <v>120</v>
      </c>
      <c r="AE226">
        <v>125</v>
      </c>
      <c r="AF226">
        <v>1.5</v>
      </c>
      <c r="AG226">
        <v>250</v>
      </c>
    </row>
    <row r="227" spans="27:33">
      <c r="AA227">
        <v>20</v>
      </c>
      <c r="AB227">
        <v>10</v>
      </c>
      <c r="AC227">
        <v>50</v>
      </c>
      <c r="AD227">
        <v>120</v>
      </c>
      <c r="AE227">
        <v>125</v>
      </c>
      <c r="AF227">
        <v>1.5</v>
      </c>
      <c r="AG227">
        <v>250</v>
      </c>
    </row>
    <row r="228" spans="27:33">
      <c r="AA228">
        <v>20</v>
      </c>
      <c r="AB228">
        <v>10</v>
      </c>
      <c r="AC228">
        <v>50</v>
      </c>
      <c r="AD228">
        <v>120</v>
      </c>
      <c r="AE228">
        <v>125</v>
      </c>
      <c r="AF228">
        <v>1.5</v>
      </c>
      <c r="AG228">
        <v>250</v>
      </c>
    </row>
    <row r="229" spans="27:33">
      <c r="AA229">
        <v>20</v>
      </c>
      <c r="AB229">
        <v>10</v>
      </c>
      <c r="AC229">
        <v>50</v>
      </c>
      <c r="AD229">
        <v>120</v>
      </c>
      <c r="AE229">
        <v>125</v>
      </c>
      <c r="AF229">
        <v>1.5</v>
      </c>
      <c r="AG229">
        <v>250</v>
      </c>
    </row>
    <row r="230" spans="27:33">
      <c r="AA230">
        <v>20</v>
      </c>
      <c r="AB230">
        <v>10</v>
      </c>
      <c r="AC230">
        <v>50</v>
      </c>
      <c r="AD230">
        <v>120</v>
      </c>
      <c r="AE230">
        <v>125</v>
      </c>
      <c r="AF230">
        <v>1.5</v>
      </c>
      <c r="AG230">
        <v>250</v>
      </c>
    </row>
    <row r="231" spans="27:33">
      <c r="AA231">
        <v>20</v>
      </c>
      <c r="AB231">
        <v>10</v>
      </c>
      <c r="AC231">
        <v>50</v>
      </c>
      <c r="AD231">
        <v>120</v>
      </c>
      <c r="AE231">
        <v>125</v>
      </c>
      <c r="AF231">
        <v>1.5</v>
      </c>
      <c r="AG231">
        <v>250</v>
      </c>
    </row>
    <row r="232" spans="27:33">
      <c r="AA232">
        <v>20</v>
      </c>
      <c r="AB232">
        <v>10</v>
      </c>
      <c r="AC232">
        <v>50</v>
      </c>
      <c r="AD232">
        <v>120</v>
      </c>
      <c r="AE232">
        <v>125</v>
      </c>
      <c r="AF232">
        <v>1.5</v>
      </c>
      <c r="AG232">
        <v>250</v>
      </c>
    </row>
    <row r="233" spans="27:33">
      <c r="AA233">
        <v>20</v>
      </c>
      <c r="AB233">
        <v>10</v>
      </c>
      <c r="AC233">
        <v>50</v>
      </c>
      <c r="AD233">
        <v>120</v>
      </c>
      <c r="AE233">
        <v>125</v>
      </c>
      <c r="AF233">
        <v>1.5</v>
      </c>
      <c r="AG233">
        <v>250</v>
      </c>
    </row>
    <row r="234" spans="27:33">
      <c r="AA234">
        <v>20</v>
      </c>
      <c r="AB234">
        <v>10</v>
      </c>
      <c r="AC234">
        <v>50</v>
      </c>
      <c r="AD234">
        <v>120</v>
      </c>
      <c r="AE234">
        <v>125</v>
      </c>
      <c r="AF234">
        <v>1.5</v>
      </c>
      <c r="AG234">
        <v>250</v>
      </c>
    </row>
    <row r="235" spans="27:33">
      <c r="AA235">
        <v>20</v>
      </c>
      <c r="AB235">
        <v>10</v>
      </c>
      <c r="AC235">
        <v>50</v>
      </c>
      <c r="AD235">
        <v>120</v>
      </c>
      <c r="AE235">
        <v>125</v>
      </c>
      <c r="AF235">
        <v>1.5</v>
      </c>
      <c r="AG235">
        <v>250</v>
      </c>
    </row>
    <row r="236" spans="27:33">
      <c r="AA236">
        <v>20</v>
      </c>
      <c r="AB236">
        <v>10</v>
      </c>
      <c r="AC236">
        <v>50</v>
      </c>
      <c r="AD236">
        <v>120</v>
      </c>
      <c r="AE236">
        <v>125</v>
      </c>
      <c r="AF236">
        <v>1.5</v>
      </c>
      <c r="AG236">
        <v>250</v>
      </c>
    </row>
    <row r="237" spans="27:33">
      <c r="AA237">
        <v>20</v>
      </c>
      <c r="AB237">
        <v>10</v>
      </c>
      <c r="AC237">
        <v>50</v>
      </c>
      <c r="AD237">
        <v>120</v>
      </c>
      <c r="AE237">
        <v>125</v>
      </c>
      <c r="AF237">
        <v>1.5</v>
      </c>
      <c r="AG237">
        <v>250</v>
      </c>
    </row>
    <row r="238" spans="27:33">
      <c r="AA238">
        <v>20</v>
      </c>
      <c r="AB238">
        <v>10</v>
      </c>
      <c r="AC238">
        <v>50</v>
      </c>
      <c r="AD238">
        <v>120</v>
      </c>
      <c r="AE238">
        <v>125</v>
      </c>
      <c r="AF238">
        <v>1.5</v>
      </c>
      <c r="AG238">
        <v>250</v>
      </c>
    </row>
    <row r="239" spans="27:33">
      <c r="AA239">
        <v>20</v>
      </c>
      <c r="AB239">
        <v>10</v>
      </c>
      <c r="AC239">
        <v>50</v>
      </c>
      <c r="AD239">
        <v>120</v>
      </c>
      <c r="AE239">
        <v>125</v>
      </c>
      <c r="AF239">
        <v>1.5</v>
      </c>
      <c r="AG239">
        <v>250</v>
      </c>
    </row>
    <row r="240" spans="27:33">
      <c r="AA240">
        <v>20</v>
      </c>
      <c r="AB240">
        <v>10</v>
      </c>
      <c r="AC240">
        <v>50</v>
      </c>
      <c r="AD240">
        <v>120</v>
      </c>
      <c r="AE240">
        <v>125</v>
      </c>
      <c r="AF240">
        <v>1.5</v>
      </c>
      <c r="AG240">
        <v>250</v>
      </c>
    </row>
    <row r="241" spans="27:33">
      <c r="AA241">
        <v>20</v>
      </c>
      <c r="AB241">
        <v>10</v>
      </c>
      <c r="AC241">
        <v>50</v>
      </c>
      <c r="AD241">
        <v>120</v>
      </c>
      <c r="AE241">
        <v>125</v>
      </c>
      <c r="AF241">
        <v>1.5</v>
      </c>
      <c r="AG241">
        <v>250</v>
      </c>
    </row>
    <row r="242" spans="27:33">
      <c r="AA242">
        <v>20</v>
      </c>
      <c r="AB242">
        <v>10</v>
      </c>
      <c r="AC242">
        <v>50</v>
      </c>
      <c r="AD242">
        <v>120</v>
      </c>
      <c r="AE242">
        <v>125</v>
      </c>
      <c r="AF242">
        <v>1.5</v>
      </c>
      <c r="AG242">
        <v>250</v>
      </c>
    </row>
    <row r="243" spans="27:33">
      <c r="AA243">
        <v>20</v>
      </c>
      <c r="AB243">
        <v>10</v>
      </c>
      <c r="AC243">
        <v>50</v>
      </c>
      <c r="AD243">
        <v>120</v>
      </c>
      <c r="AE243">
        <v>125</v>
      </c>
      <c r="AF243">
        <v>1.5</v>
      </c>
      <c r="AG243">
        <v>250</v>
      </c>
    </row>
    <row r="244" spans="27:33">
      <c r="AA244">
        <v>20</v>
      </c>
      <c r="AB244">
        <v>10</v>
      </c>
      <c r="AC244">
        <v>50</v>
      </c>
      <c r="AD244">
        <v>120</v>
      </c>
      <c r="AE244">
        <v>125</v>
      </c>
      <c r="AF244">
        <v>1.5</v>
      </c>
      <c r="AG244">
        <v>250</v>
      </c>
    </row>
    <row r="245" spans="27:33">
      <c r="AA245">
        <v>20</v>
      </c>
      <c r="AB245">
        <v>10</v>
      </c>
      <c r="AC245">
        <v>50</v>
      </c>
      <c r="AD245">
        <v>120</v>
      </c>
      <c r="AE245">
        <v>125</v>
      </c>
      <c r="AF245">
        <v>1.5</v>
      </c>
      <c r="AG245">
        <v>250</v>
      </c>
    </row>
    <row r="246" spans="27:33">
      <c r="AA246">
        <v>20</v>
      </c>
      <c r="AB246">
        <v>10</v>
      </c>
      <c r="AC246">
        <v>50</v>
      </c>
      <c r="AD246">
        <v>120</v>
      </c>
      <c r="AE246">
        <v>125</v>
      </c>
      <c r="AF246">
        <v>1.5</v>
      </c>
      <c r="AG246">
        <v>250</v>
      </c>
    </row>
    <row r="247" spans="27:33">
      <c r="AA247">
        <v>20</v>
      </c>
      <c r="AB247">
        <v>10</v>
      </c>
      <c r="AC247">
        <v>50</v>
      </c>
      <c r="AD247">
        <v>120</v>
      </c>
      <c r="AE247">
        <v>125</v>
      </c>
      <c r="AF247">
        <v>1.5</v>
      </c>
      <c r="AG247">
        <v>250</v>
      </c>
    </row>
    <row r="248" spans="27:33">
      <c r="AA248">
        <v>20</v>
      </c>
      <c r="AB248">
        <v>10</v>
      </c>
      <c r="AC248">
        <v>50</v>
      </c>
      <c r="AD248">
        <v>120</v>
      </c>
      <c r="AE248">
        <v>125</v>
      </c>
      <c r="AF248">
        <v>1.5</v>
      </c>
      <c r="AG248">
        <v>250</v>
      </c>
    </row>
    <row r="249" spans="27:33">
      <c r="AA249">
        <v>20</v>
      </c>
      <c r="AB249">
        <v>10</v>
      </c>
      <c r="AC249">
        <v>50</v>
      </c>
      <c r="AD249">
        <v>120</v>
      </c>
      <c r="AE249">
        <v>125</v>
      </c>
      <c r="AF249">
        <v>1.5</v>
      </c>
      <c r="AG249">
        <v>250</v>
      </c>
    </row>
    <row r="250" spans="27:33">
      <c r="AA250">
        <v>20</v>
      </c>
      <c r="AB250">
        <v>10</v>
      </c>
      <c r="AC250">
        <v>50</v>
      </c>
      <c r="AD250">
        <v>120</v>
      </c>
      <c r="AE250">
        <v>125</v>
      </c>
      <c r="AF250">
        <v>1.5</v>
      </c>
      <c r="AG250">
        <v>250</v>
      </c>
    </row>
    <row r="251" spans="27:33">
      <c r="AA251">
        <v>20</v>
      </c>
      <c r="AB251">
        <v>10</v>
      </c>
      <c r="AC251">
        <v>50</v>
      </c>
      <c r="AD251">
        <v>120</v>
      </c>
      <c r="AE251">
        <v>125</v>
      </c>
      <c r="AF251">
        <v>1.5</v>
      </c>
      <c r="AG251">
        <v>250</v>
      </c>
    </row>
    <row r="252" spans="27:33">
      <c r="AA252">
        <v>20</v>
      </c>
      <c r="AB252">
        <v>10</v>
      </c>
      <c r="AC252">
        <v>50</v>
      </c>
      <c r="AD252">
        <v>120</v>
      </c>
      <c r="AE252">
        <v>125</v>
      </c>
      <c r="AF252">
        <v>1.5</v>
      </c>
      <c r="AG252">
        <v>250</v>
      </c>
    </row>
    <row r="253" spans="27:33">
      <c r="AA253">
        <v>20</v>
      </c>
      <c r="AB253">
        <v>10</v>
      </c>
      <c r="AC253">
        <v>50</v>
      </c>
      <c r="AD253">
        <v>120</v>
      </c>
      <c r="AE253">
        <v>125</v>
      </c>
      <c r="AF253">
        <v>1.5</v>
      </c>
      <c r="AG253">
        <v>250</v>
      </c>
    </row>
    <row r="254" spans="27:33">
      <c r="AA254">
        <v>20</v>
      </c>
      <c r="AB254">
        <v>10</v>
      </c>
      <c r="AC254">
        <v>50</v>
      </c>
      <c r="AD254">
        <v>120</v>
      </c>
      <c r="AE254">
        <v>125</v>
      </c>
      <c r="AF254">
        <v>1.5</v>
      </c>
      <c r="AG254">
        <v>250</v>
      </c>
    </row>
    <row r="255" spans="27:33">
      <c r="AA255">
        <v>20</v>
      </c>
      <c r="AB255">
        <v>10</v>
      </c>
      <c r="AC255">
        <v>50</v>
      </c>
      <c r="AD255">
        <v>120</v>
      </c>
      <c r="AE255">
        <v>125</v>
      </c>
      <c r="AF255">
        <v>1.5</v>
      </c>
      <c r="AG255">
        <v>250</v>
      </c>
    </row>
    <row r="256" spans="27:33">
      <c r="AA256">
        <v>20</v>
      </c>
      <c r="AB256">
        <v>10</v>
      </c>
      <c r="AC256">
        <v>50</v>
      </c>
      <c r="AD256">
        <v>120</v>
      </c>
      <c r="AE256">
        <v>125</v>
      </c>
      <c r="AF256">
        <v>1.5</v>
      </c>
      <c r="AG256">
        <v>250</v>
      </c>
    </row>
    <row r="257" spans="27:33">
      <c r="AA257">
        <v>20</v>
      </c>
      <c r="AB257">
        <v>10</v>
      </c>
      <c r="AC257">
        <v>50</v>
      </c>
      <c r="AD257">
        <v>120</v>
      </c>
      <c r="AE257">
        <v>125</v>
      </c>
      <c r="AF257">
        <v>1.5</v>
      </c>
      <c r="AG257">
        <v>250</v>
      </c>
    </row>
    <row r="258" spans="27:33">
      <c r="AA258">
        <v>20</v>
      </c>
      <c r="AB258">
        <v>10</v>
      </c>
      <c r="AC258">
        <v>50</v>
      </c>
      <c r="AD258">
        <v>120</v>
      </c>
      <c r="AE258">
        <v>125</v>
      </c>
      <c r="AF258">
        <v>1.5</v>
      </c>
      <c r="AG258">
        <v>250</v>
      </c>
    </row>
    <row r="259" spans="27:33">
      <c r="AA259">
        <v>20</v>
      </c>
      <c r="AB259">
        <v>10</v>
      </c>
      <c r="AC259">
        <v>50</v>
      </c>
      <c r="AD259">
        <v>120</v>
      </c>
      <c r="AE259">
        <v>125</v>
      </c>
      <c r="AF259">
        <v>1.5</v>
      </c>
      <c r="AG259">
        <v>250</v>
      </c>
    </row>
    <row r="260" spans="27:33">
      <c r="AA260">
        <v>20</v>
      </c>
      <c r="AB260">
        <v>10</v>
      </c>
      <c r="AC260">
        <v>50</v>
      </c>
      <c r="AD260">
        <v>120</v>
      </c>
      <c r="AE260">
        <v>125</v>
      </c>
      <c r="AF260">
        <v>1.5</v>
      </c>
      <c r="AG260">
        <v>250</v>
      </c>
    </row>
    <row r="261" spans="27:33">
      <c r="AA261">
        <v>20</v>
      </c>
      <c r="AB261">
        <v>10</v>
      </c>
      <c r="AC261">
        <v>50</v>
      </c>
      <c r="AD261">
        <v>120</v>
      </c>
      <c r="AE261">
        <v>125</v>
      </c>
      <c r="AF261">
        <v>1.5</v>
      </c>
      <c r="AG261">
        <v>250</v>
      </c>
    </row>
    <row r="262" spans="27:33">
      <c r="AA262">
        <v>20</v>
      </c>
      <c r="AB262">
        <v>10</v>
      </c>
      <c r="AC262">
        <v>50</v>
      </c>
      <c r="AD262">
        <v>120</v>
      </c>
      <c r="AE262">
        <v>125</v>
      </c>
      <c r="AF262">
        <v>1.5</v>
      </c>
      <c r="AG262">
        <v>250</v>
      </c>
    </row>
    <row r="263" spans="27:33">
      <c r="AA263">
        <v>20</v>
      </c>
      <c r="AB263">
        <v>10</v>
      </c>
      <c r="AC263">
        <v>50</v>
      </c>
      <c r="AD263">
        <v>120</v>
      </c>
      <c r="AE263">
        <v>125</v>
      </c>
      <c r="AF263">
        <v>1.5</v>
      </c>
      <c r="AG263">
        <v>250</v>
      </c>
    </row>
    <row r="264" spans="27:33">
      <c r="AA264">
        <v>20</v>
      </c>
      <c r="AB264">
        <v>10</v>
      </c>
      <c r="AC264">
        <v>50</v>
      </c>
      <c r="AD264">
        <v>120</v>
      </c>
      <c r="AE264">
        <v>125</v>
      </c>
      <c r="AF264">
        <v>1.5</v>
      </c>
      <c r="AG264">
        <v>250</v>
      </c>
    </row>
    <row r="265" spans="27:33">
      <c r="AA265">
        <v>20</v>
      </c>
      <c r="AB265">
        <v>10</v>
      </c>
      <c r="AC265">
        <v>50</v>
      </c>
      <c r="AD265">
        <v>120</v>
      </c>
      <c r="AE265">
        <v>125</v>
      </c>
      <c r="AF265">
        <v>1.5</v>
      </c>
      <c r="AG265">
        <v>250</v>
      </c>
    </row>
    <row r="266" spans="27:33">
      <c r="AA266">
        <v>20</v>
      </c>
      <c r="AB266">
        <v>10</v>
      </c>
      <c r="AC266">
        <v>50</v>
      </c>
      <c r="AD266">
        <v>120</v>
      </c>
      <c r="AE266">
        <v>125</v>
      </c>
      <c r="AF266">
        <v>1.5</v>
      </c>
      <c r="AG266">
        <v>250</v>
      </c>
    </row>
    <row r="267" spans="27:33">
      <c r="AA267">
        <v>20</v>
      </c>
      <c r="AB267">
        <v>10</v>
      </c>
      <c r="AC267">
        <v>50</v>
      </c>
      <c r="AD267">
        <v>120</v>
      </c>
      <c r="AE267">
        <v>125</v>
      </c>
      <c r="AF267">
        <v>1.5</v>
      </c>
      <c r="AG267">
        <v>250</v>
      </c>
    </row>
    <row r="268" spans="27:33">
      <c r="AA268">
        <v>20</v>
      </c>
      <c r="AB268">
        <v>10</v>
      </c>
      <c r="AC268">
        <v>50</v>
      </c>
      <c r="AD268">
        <v>120</v>
      </c>
      <c r="AE268">
        <v>125</v>
      </c>
      <c r="AF268">
        <v>1.5</v>
      </c>
      <c r="AG268">
        <v>250</v>
      </c>
    </row>
    <row r="269" spans="27:33">
      <c r="AA269">
        <v>20</v>
      </c>
      <c r="AB269">
        <v>10</v>
      </c>
      <c r="AC269">
        <v>50</v>
      </c>
      <c r="AD269">
        <v>120</v>
      </c>
      <c r="AE269">
        <v>125</v>
      </c>
      <c r="AF269">
        <v>1.5</v>
      </c>
      <c r="AG269">
        <v>250</v>
      </c>
    </row>
    <row r="270" spans="27:33">
      <c r="AA270">
        <v>20</v>
      </c>
      <c r="AB270">
        <v>10</v>
      </c>
      <c r="AC270">
        <v>50</v>
      </c>
      <c r="AD270">
        <v>120</v>
      </c>
      <c r="AE270">
        <v>125</v>
      </c>
      <c r="AF270">
        <v>1.5</v>
      </c>
      <c r="AG270">
        <v>250</v>
      </c>
    </row>
    <row r="271" spans="27:33">
      <c r="AA271">
        <v>20</v>
      </c>
      <c r="AB271">
        <v>10</v>
      </c>
      <c r="AC271">
        <v>50</v>
      </c>
      <c r="AD271">
        <v>120</v>
      </c>
      <c r="AE271">
        <v>125</v>
      </c>
      <c r="AF271">
        <v>1.5</v>
      </c>
      <c r="AG271">
        <v>250</v>
      </c>
    </row>
    <row r="272" spans="27:33">
      <c r="AA272">
        <v>20</v>
      </c>
      <c r="AB272">
        <v>10</v>
      </c>
      <c r="AC272">
        <v>50</v>
      </c>
      <c r="AD272">
        <v>120</v>
      </c>
      <c r="AE272">
        <v>125</v>
      </c>
      <c r="AF272">
        <v>1.5</v>
      </c>
      <c r="AG272">
        <v>250</v>
      </c>
    </row>
    <row r="273" spans="27:33">
      <c r="AA273">
        <v>20</v>
      </c>
      <c r="AB273">
        <v>10</v>
      </c>
      <c r="AC273">
        <v>50</v>
      </c>
      <c r="AD273">
        <v>120</v>
      </c>
      <c r="AE273">
        <v>125</v>
      </c>
      <c r="AF273">
        <v>1.5</v>
      </c>
      <c r="AG273">
        <v>250</v>
      </c>
    </row>
    <row r="274" spans="27:33">
      <c r="AA274">
        <v>20</v>
      </c>
      <c r="AB274">
        <v>10</v>
      </c>
      <c r="AC274">
        <v>50</v>
      </c>
      <c r="AD274">
        <v>120</v>
      </c>
      <c r="AE274">
        <v>125</v>
      </c>
      <c r="AF274">
        <v>1.5</v>
      </c>
      <c r="AG274">
        <v>250</v>
      </c>
    </row>
    <row r="275" spans="27:33">
      <c r="AA275">
        <v>20</v>
      </c>
      <c r="AB275">
        <v>10</v>
      </c>
      <c r="AC275">
        <v>50</v>
      </c>
      <c r="AD275">
        <v>120</v>
      </c>
      <c r="AE275">
        <v>125</v>
      </c>
      <c r="AF275">
        <v>1.5</v>
      </c>
      <c r="AG275">
        <v>250</v>
      </c>
    </row>
    <row r="276" spans="27:33">
      <c r="AA276">
        <v>20</v>
      </c>
      <c r="AB276">
        <v>10</v>
      </c>
      <c r="AC276">
        <v>50</v>
      </c>
      <c r="AD276">
        <v>120</v>
      </c>
      <c r="AE276">
        <v>125</v>
      </c>
      <c r="AF276">
        <v>1.5</v>
      </c>
      <c r="AG276">
        <v>250</v>
      </c>
    </row>
    <row r="277" spans="27:33">
      <c r="AA277">
        <v>20</v>
      </c>
      <c r="AB277">
        <v>10</v>
      </c>
      <c r="AC277">
        <v>50</v>
      </c>
      <c r="AD277">
        <v>120</v>
      </c>
      <c r="AE277">
        <v>125</v>
      </c>
      <c r="AF277">
        <v>1.5</v>
      </c>
      <c r="AG277">
        <v>250</v>
      </c>
    </row>
    <row r="278" spans="27:33">
      <c r="AA278">
        <v>20</v>
      </c>
      <c r="AB278">
        <v>10</v>
      </c>
      <c r="AC278">
        <v>50</v>
      </c>
      <c r="AD278">
        <v>120</v>
      </c>
      <c r="AE278">
        <v>125</v>
      </c>
      <c r="AF278">
        <v>1.5</v>
      </c>
      <c r="AG278">
        <v>250</v>
      </c>
    </row>
    <row r="279" spans="27:33">
      <c r="AA279">
        <v>20</v>
      </c>
      <c r="AB279">
        <v>10</v>
      </c>
      <c r="AC279">
        <v>50</v>
      </c>
      <c r="AD279">
        <v>120</v>
      </c>
      <c r="AE279">
        <v>125</v>
      </c>
      <c r="AF279">
        <v>1.5</v>
      </c>
      <c r="AG279">
        <v>250</v>
      </c>
    </row>
    <row r="280" spans="27:33">
      <c r="AA280">
        <v>20</v>
      </c>
      <c r="AB280">
        <v>10</v>
      </c>
      <c r="AC280">
        <v>50</v>
      </c>
      <c r="AD280">
        <v>120</v>
      </c>
      <c r="AE280">
        <v>125</v>
      </c>
      <c r="AF280">
        <v>1.5</v>
      </c>
      <c r="AG280">
        <v>250</v>
      </c>
    </row>
    <row r="281" spans="27:33">
      <c r="AA281">
        <v>20</v>
      </c>
      <c r="AB281">
        <v>10</v>
      </c>
      <c r="AC281">
        <v>50</v>
      </c>
      <c r="AD281">
        <v>120</v>
      </c>
      <c r="AE281">
        <v>125</v>
      </c>
      <c r="AF281">
        <v>1.5</v>
      </c>
      <c r="AG281">
        <v>250</v>
      </c>
    </row>
    <row r="282" spans="27:33">
      <c r="AA282">
        <v>20</v>
      </c>
      <c r="AB282">
        <v>10</v>
      </c>
      <c r="AC282">
        <v>50</v>
      </c>
      <c r="AD282">
        <v>120</v>
      </c>
      <c r="AE282">
        <v>125</v>
      </c>
      <c r="AF282">
        <v>1.5</v>
      </c>
      <c r="AG282">
        <v>250</v>
      </c>
    </row>
    <row r="283" spans="27:33">
      <c r="AA283">
        <v>20</v>
      </c>
      <c r="AB283">
        <v>10</v>
      </c>
      <c r="AC283">
        <v>50</v>
      </c>
      <c r="AD283">
        <v>120</v>
      </c>
      <c r="AE283">
        <v>125</v>
      </c>
      <c r="AF283">
        <v>1.5</v>
      </c>
      <c r="AG283">
        <v>250</v>
      </c>
    </row>
    <row r="284" spans="27:33">
      <c r="AA284">
        <v>20</v>
      </c>
      <c r="AB284">
        <v>10</v>
      </c>
      <c r="AC284">
        <v>50</v>
      </c>
      <c r="AD284">
        <v>120</v>
      </c>
      <c r="AE284">
        <v>125</v>
      </c>
      <c r="AF284">
        <v>1.5</v>
      </c>
      <c r="AG284">
        <v>250</v>
      </c>
    </row>
    <row r="285" spans="27:33">
      <c r="AA285">
        <v>20</v>
      </c>
      <c r="AB285">
        <v>10</v>
      </c>
      <c r="AC285">
        <v>50</v>
      </c>
      <c r="AD285">
        <v>120</v>
      </c>
      <c r="AE285">
        <v>125</v>
      </c>
      <c r="AF285">
        <v>1.5</v>
      </c>
      <c r="AG285">
        <v>250</v>
      </c>
    </row>
    <row r="286" spans="27:33">
      <c r="AA286">
        <v>20</v>
      </c>
      <c r="AB286">
        <v>10</v>
      </c>
      <c r="AC286">
        <v>50</v>
      </c>
      <c r="AD286">
        <v>120</v>
      </c>
      <c r="AE286">
        <v>125</v>
      </c>
      <c r="AF286">
        <v>1.5</v>
      </c>
      <c r="AG286">
        <v>250</v>
      </c>
    </row>
    <row r="287" spans="27:33">
      <c r="AA287">
        <v>20</v>
      </c>
      <c r="AB287">
        <v>10</v>
      </c>
      <c r="AC287">
        <v>50</v>
      </c>
      <c r="AD287">
        <v>120</v>
      </c>
      <c r="AE287">
        <v>125</v>
      </c>
      <c r="AF287">
        <v>1.5</v>
      </c>
      <c r="AG287">
        <v>250</v>
      </c>
    </row>
    <row r="288" spans="27:33">
      <c r="AA288">
        <v>20</v>
      </c>
      <c r="AB288">
        <v>10</v>
      </c>
      <c r="AC288">
        <v>50</v>
      </c>
      <c r="AD288">
        <v>120</v>
      </c>
      <c r="AE288">
        <v>125</v>
      </c>
      <c r="AF288">
        <v>1.5</v>
      </c>
      <c r="AG288">
        <v>250</v>
      </c>
    </row>
    <row r="289" spans="27:33">
      <c r="AA289">
        <v>20</v>
      </c>
      <c r="AB289">
        <v>10</v>
      </c>
      <c r="AC289">
        <v>50</v>
      </c>
      <c r="AD289">
        <v>120</v>
      </c>
      <c r="AE289">
        <v>125</v>
      </c>
      <c r="AF289">
        <v>1.5</v>
      </c>
      <c r="AG289">
        <v>250</v>
      </c>
    </row>
    <row r="290" spans="27:33">
      <c r="AA290">
        <v>20</v>
      </c>
      <c r="AB290">
        <v>10</v>
      </c>
      <c r="AC290">
        <v>50</v>
      </c>
      <c r="AD290">
        <v>120</v>
      </c>
      <c r="AE290">
        <v>125</v>
      </c>
      <c r="AF290">
        <v>1.5</v>
      </c>
      <c r="AG290">
        <v>250</v>
      </c>
    </row>
    <row r="291" spans="27:33">
      <c r="AA291">
        <v>20</v>
      </c>
      <c r="AB291">
        <v>10</v>
      </c>
      <c r="AC291">
        <v>50</v>
      </c>
      <c r="AD291">
        <v>120</v>
      </c>
      <c r="AE291">
        <v>125</v>
      </c>
      <c r="AF291">
        <v>1.5</v>
      </c>
      <c r="AG291">
        <v>250</v>
      </c>
    </row>
    <row r="292" spans="27:33">
      <c r="AA292">
        <v>20</v>
      </c>
      <c r="AB292">
        <v>10</v>
      </c>
      <c r="AC292">
        <v>50</v>
      </c>
      <c r="AD292">
        <v>120</v>
      </c>
      <c r="AE292">
        <v>125</v>
      </c>
      <c r="AF292">
        <v>1.5</v>
      </c>
      <c r="AG292">
        <v>250</v>
      </c>
    </row>
    <row r="293" spans="27:33">
      <c r="AA293">
        <v>20</v>
      </c>
      <c r="AB293">
        <v>10</v>
      </c>
      <c r="AC293">
        <v>50</v>
      </c>
      <c r="AD293">
        <v>120</v>
      </c>
      <c r="AE293">
        <v>125</v>
      </c>
      <c r="AF293">
        <v>1.5</v>
      </c>
      <c r="AG293">
        <v>250</v>
      </c>
    </row>
    <row r="294" spans="27:33">
      <c r="AA294">
        <v>20</v>
      </c>
      <c r="AB294">
        <v>10</v>
      </c>
      <c r="AC294">
        <v>50</v>
      </c>
      <c r="AD294">
        <v>120</v>
      </c>
      <c r="AE294">
        <v>125</v>
      </c>
      <c r="AF294">
        <v>1.5</v>
      </c>
      <c r="AG294">
        <v>250</v>
      </c>
    </row>
    <row r="295" spans="27:33">
      <c r="AA295">
        <v>20</v>
      </c>
      <c r="AB295">
        <v>10</v>
      </c>
      <c r="AC295">
        <v>50</v>
      </c>
      <c r="AD295">
        <v>120</v>
      </c>
      <c r="AE295">
        <v>125</v>
      </c>
      <c r="AF295">
        <v>1.5</v>
      </c>
      <c r="AG295">
        <v>250</v>
      </c>
    </row>
    <row r="296" spans="27:33">
      <c r="AA296">
        <v>20</v>
      </c>
      <c r="AB296">
        <v>10</v>
      </c>
      <c r="AC296">
        <v>50</v>
      </c>
      <c r="AD296">
        <v>120</v>
      </c>
      <c r="AE296">
        <v>125</v>
      </c>
      <c r="AF296">
        <v>1.5</v>
      </c>
      <c r="AG296">
        <v>250</v>
      </c>
    </row>
    <row r="297" spans="27:33">
      <c r="AA297">
        <v>20</v>
      </c>
      <c r="AB297">
        <v>10</v>
      </c>
      <c r="AC297">
        <v>50</v>
      </c>
      <c r="AD297">
        <v>120</v>
      </c>
      <c r="AE297">
        <v>125</v>
      </c>
      <c r="AF297">
        <v>1.5</v>
      </c>
      <c r="AG297">
        <v>250</v>
      </c>
    </row>
    <row r="298" spans="27:33">
      <c r="AA298">
        <v>20</v>
      </c>
      <c r="AB298">
        <v>10</v>
      </c>
      <c r="AC298">
        <v>50</v>
      </c>
      <c r="AD298">
        <v>120</v>
      </c>
      <c r="AE298">
        <v>125</v>
      </c>
      <c r="AF298">
        <v>1.5</v>
      </c>
      <c r="AG298">
        <v>250</v>
      </c>
    </row>
    <row r="299" spans="27:33">
      <c r="AA299">
        <v>20</v>
      </c>
      <c r="AB299">
        <v>10</v>
      </c>
      <c r="AC299">
        <v>50</v>
      </c>
      <c r="AD299">
        <v>120</v>
      </c>
      <c r="AE299">
        <v>125</v>
      </c>
      <c r="AF299">
        <v>1.5</v>
      </c>
      <c r="AG299">
        <v>250</v>
      </c>
    </row>
    <row r="300" spans="27:33">
      <c r="AA300">
        <v>20</v>
      </c>
      <c r="AB300">
        <v>10</v>
      </c>
      <c r="AC300">
        <v>50</v>
      </c>
      <c r="AD300">
        <v>120</v>
      </c>
      <c r="AE300">
        <v>125</v>
      </c>
      <c r="AF300">
        <v>1.5</v>
      </c>
      <c r="AG300">
        <v>250</v>
      </c>
    </row>
    <row r="301" spans="27:33">
      <c r="AA301">
        <v>20</v>
      </c>
      <c r="AB301">
        <v>10</v>
      </c>
      <c r="AC301">
        <v>50</v>
      </c>
      <c r="AD301">
        <v>120</v>
      </c>
      <c r="AE301">
        <v>125</v>
      </c>
      <c r="AF301">
        <v>1.5</v>
      </c>
      <c r="AG301">
        <v>250</v>
      </c>
    </row>
    <row r="302" spans="27:33">
      <c r="AA302">
        <v>20</v>
      </c>
      <c r="AB302">
        <v>10</v>
      </c>
      <c r="AC302">
        <v>50</v>
      </c>
      <c r="AD302">
        <v>120</v>
      </c>
      <c r="AE302">
        <v>125</v>
      </c>
      <c r="AF302">
        <v>1.5</v>
      </c>
      <c r="AG302">
        <v>250</v>
      </c>
    </row>
    <row r="303" spans="27:33">
      <c r="AA303">
        <v>20</v>
      </c>
      <c r="AB303">
        <v>10</v>
      </c>
      <c r="AC303">
        <v>50</v>
      </c>
      <c r="AD303">
        <v>120</v>
      </c>
      <c r="AE303">
        <v>125</v>
      </c>
      <c r="AF303">
        <v>1.5</v>
      </c>
      <c r="AG303">
        <v>250</v>
      </c>
    </row>
    <row r="304" spans="27:33">
      <c r="AA304">
        <v>20</v>
      </c>
      <c r="AB304">
        <v>10</v>
      </c>
      <c r="AC304">
        <v>50</v>
      </c>
      <c r="AD304">
        <v>120</v>
      </c>
      <c r="AE304">
        <v>125</v>
      </c>
      <c r="AF304">
        <v>1.5</v>
      </c>
      <c r="AG304">
        <v>250</v>
      </c>
    </row>
    <row r="305" spans="27:33">
      <c r="AA305">
        <v>20</v>
      </c>
      <c r="AB305">
        <v>10</v>
      </c>
      <c r="AC305">
        <v>50</v>
      </c>
      <c r="AD305">
        <v>120</v>
      </c>
      <c r="AE305">
        <v>125</v>
      </c>
      <c r="AF305">
        <v>1.5</v>
      </c>
      <c r="AG305">
        <v>250</v>
      </c>
    </row>
    <row r="306" spans="27:33">
      <c r="AA306">
        <v>20</v>
      </c>
      <c r="AB306">
        <v>10</v>
      </c>
      <c r="AC306">
        <v>50</v>
      </c>
      <c r="AD306">
        <v>120</v>
      </c>
      <c r="AE306">
        <v>125</v>
      </c>
      <c r="AF306">
        <v>1.5</v>
      </c>
      <c r="AG306">
        <v>250</v>
      </c>
    </row>
    <row r="307" spans="27:33">
      <c r="AA307">
        <v>20</v>
      </c>
      <c r="AB307">
        <v>10</v>
      </c>
      <c r="AC307">
        <v>50</v>
      </c>
      <c r="AD307">
        <v>120</v>
      </c>
      <c r="AE307">
        <v>125</v>
      </c>
      <c r="AF307">
        <v>1.5</v>
      </c>
      <c r="AG307">
        <v>250</v>
      </c>
    </row>
    <row r="308" spans="27:33">
      <c r="AA308">
        <v>20</v>
      </c>
      <c r="AB308">
        <v>10</v>
      </c>
      <c r="AC308">
        <v>50</v>
      </c>
      <c r="AD308">
        <v>120</v>
      </c>
      <c r="AE308">
        <v>125</v>
      </c>
      <c r="AF308">
        <v>1.5</v>
      </c>
      <c r="AG308">
        <v>250</v>
      </c>
    </row>
    <row r="309" spans="27:33">
      <c r="AA309">
        <v>20</v>
      </c>
      <c r="AB309">
        <v>10</v>
      </c>
      <c r="AC309">
        <v>50</v>
      </c>
      <c r="AD309">
        <v>120</v>
      </c>
      <c r="AE309">
        <v>125</v>
      </c>
      <c r="AF309">
        <v>1.5</v>
      </c>
      <c r="AG309">
        <v>250</v>
      </c>
    </row>
    <row r="310" spans="27:33">
      <c r="AA310">
        <v>20</v>
      </c>
      <c r="AB310">
        <v>10</v>
      </c>
      <c r="AC310">
        <v>50</v>
      </c>
      <c r="AD310">
        <v>120</v>
      </c>
      <c r="AE310">
        <v>125</v>
      </c>
      <c r="AF310">
        <v>1.5</v>
      </c>
      <c r="AG310">
        <v>250</v>
      </c>
    </row>
    <row r="311" spans="27:33">
      <c r="AA311">
        <v>20</v>
      </c>
      <c r="AB311">
        <v>10</v>
      </c>
      <c r="AC311">
        <v>50</v>
      </c>
      <c r="AD311">
        <v>120</v>
      </c>
      <c r="AE311">
        <v>125</v>
      </c>
      <c r="AF311">
        <v>1.5</v>
      </c>
      <c r="AG311">
        <v>250</v>
      </c>
    </row>
    <row r="312" spans="27:33">
      <c r="AA312">
        <v>20</v>
      </c>
      <c r="AB312">
        <v>10</v>
      </c>
      <c r="AC312">
        <v>50</v>
      </c>
      <c r="AD312">
        <v>120</v>
      </c>
      <c r="AE312">
        <v>125</v>
      </c>
      <c r="AF312">
        <v>1.5</v>
      </c>
      <c r="AG312">
        <v>250</v>
      </c>
    </row>
    <row r="313" spans="27:33">
      <c r="AA313">
        <v>20</v>
      </c>
      <c r="AB313">
        <v>10</v>
      </c>
      <c r="AC313">
        <v>50</v>
      </c>
      <c r="AD313">
        <v>120</v>
      </c>
      <c r="AE313">
        <v>125</v>
      </c>
      <c r="AF313">
        <v>1.5</v>
      </c>
      <c r="AG313">
        <v>250</v>
      </c>
    </row>
    <row r="314" spans="27:33">
      <c r="AA314">
        <v>20</v>
      </c>
      <c r="AB314">
        <v>10</v>
      </c>
      <c r="AC314">
        <v>50</v>
      </c>
      <c r="AD314">
        <v>120</v>
      </c>
      <c r="AE314">
        <v>125</v>
      </c>
      <c r="AF314">
        <v>1.5</v>
      </c>
      <c r="AG314">
        <v>250</v>
      </c>
    </row>
    <row r="315" spans="27:33">
      <c r="AA315">
        <v>20</v>
      </c>
      <c r="AB315">
        <v>10</v>
      </c>
      <c r="AC315">
        <v>50</v>
      </c>
      <c r="AD315">
        <v>120</v>
      </c>
      <c r="AE315">
        <v>125</v>
      </c>
      <c r="AF315">
        <v>1.5</v>
      </c>
      <c r="AG315">
        <v>250</v>
      </c>
    </row>
    <row r="316" spans="27:33">
      <c r="AA316">
        <v>20</v>
      </c>
      <c r="AB316">
        <v>10</v>
      </c>
      <c r="AC316">
        <v>50</v>
      </c>
      <c r="AD316">
        <v>120</v>
      </c>
      <c r="AE316">
        <v>125</v>
      </c>
      <c r="AF316">
        <v>1.5</v>
      </c>
      <c r="AG316">
        <v>250</v>
      </c>
    </row>
    <row r="317" spans="27:33">
      <c r="AA317">
        <v>20</v>
      </c>
      <c r="AB317">
        <v>10</v>
      </c>
      <c r="AC317">
        <v>50</v>
      </c>
      <c r="AD317">
        <v>120</v>
      </c>
      <c r="AE317">
        <v>125</v>
      </c>
      <c r="AF317">
        <v>1.5</v>
      </c>
      <c r="AG317">
        <v>250</v>
      </c>
    </row>
    <row r="318" spans="27:33">
      <c r="AA318">
        <v>20</v>
      </c>
      <c r="AB318">
        <v>10</v>
      </c>
      <c r="AC318">
        <v>50</v>
      </c>
      <c r="AD318">
        <v>120</v>
      </c>
      <c r="AE318">
        <v>125</v>
      </c>
      <c r="AF318">
        <v>1.5</v>
      </c>
      <c r="AG318">
        <v>250</v>
      </c>
    </row>
    <row r="319" spans="27:33">
      <c r="AA319">
        <v>20</v>
      </c>
      <c r="AB319">
        <v>10</v>
      </c>
      <c r="AC319">
        <v>50</v>
      </c>
      <c r="AD319">
        <v>120</v>
      </c>
      <c r="AE319">
        <v>125</v>
      </c>
      <c r="AF319">
        <v>1.5</v>
      </c>
      <c r="AG319">
        <v>250</v>
      </c>
    </row>
    <row r="320" spans="27:33">
      <c r="AA320">
        <v>20</v>
      </c>
      <c r="AB320">
        <v>10</v>
      </c>
      <c r="AC320">
        <v>50</v>
      </c>
      <c r="AD320">
        <v>120</v>
      </c>
      <c r="AE320">
        <v>125</v>
      </c>
      <c r="AF320">
        <v>1.5</v>
      </c>
      <c r="AG320">
        <v>250</v>
      </c>
    </row>
    <row r="321" spans="27:33">
      <c r="AA321">
        <v>20</v>
      </c>
      <c r="AB321">
        <v>10</v>
      </c>
      <c r="AC321">
        <v>50</v>
      </c>
      <c r="AD321">
        <v>120</v>
      </c>
      <c r="AE321">
        <v>125</v>
      </c>
      <c r="AF321">
        <v>1.5</v>
      </c>
      <c r="AG321">
        <v>250</v>
      </c>
    </row>
    <row r="322" spans="27:33">
      <c r="AA322">
        <v>20</v>
      </c>
      <c r="AB322">
        <v>10</v>
      </c>
      <c r="AC322">
        <v>50</v>
      </c>
      <c r="AD322">
        <v>120</v>
      </c>
      <c r="AE322">
        <v>125</v>
      </c>
      <c r="AF322">
        <v>1.5</v>
      </c>
      <c r="AG322">
        <v>250</v>
      </c>
    </row>
    <row r="323" spans="27:33">
      <c r="AA323">
        <v>20</v>
      </c>
      <c r="AB323">
        <v>10</v>
      </c>
      <c r="AC323">
        <v>50</v>
      </c>
      <c r="AD323">
        <v>120</v>
      </c>
      <c r="AE323">
        <v>125</v>
      </c>
      <c r="AF323">
        <v>1.5</v>
      </c>
      <c r="AG323">
        <v>250</v>
      </c>
    </row>
    <row r="324" spans="27:33">
      <c r="AA324">
        <v>20</v>
      </c>
      <c r="AB324">
        <v>10</v>
      </c>
      <c r="AC324">
        <v>50</v>
      </c>
      <c r="AD324">
        <v>120</v>
      </c>
      <c r="AE324">
        <v>125</v>
      </c>
      <c r="AF324">
        <v>1.5</v>
      </c>
      <c r="AG324">
        <v>250</v>
      </c>
    </row>
    <row r="325" spans="27:33">
      <c r="AA325">
        <v>20</v>
      </c>
      <c r="AB325">
        <v>10</v>
      </c>
      <c r="AC325">
        <v>50</v>
      </c>
      <c r="AD325">
        <v>120</v>
      </c>
      <c r="AE325">
        <v>125</v>
      </c>
      <c r="AF325">
        <v>1.5</v>
      </c>
      <c r="AG325">
        <v>250</v>
      </c>
    </row>
    <row r="326" spans="27:33">
      <c r="AA326">
        <v>20</v>
      </c>
      <c r="AB326">
        <v>10</v>
      </c>
      <c r="AC326">
        <v>50</v>
      </c>
      <c r="AD326">
        <v>120</v>
      </c>
      <c r="AE326">
        <v>125</v>
      </c>
      <c r="AF326">
        <v>1.5</v>
      </c>
      <c r="AG326">
        <v>250</v>
      </c>
    </row>
    <row r="327" spans="27:33">
      <c r="AA327">
        <v>20</v>
      </c>
      <c r="AB327">
        <v>10</v>
      </c>
      <c r="AC327">
        <v>50</v>
      </c>
      <c r="AD327">
        <v>120</v>
      </c>
      <c r="AE327">
        <v>125</v>
      </c>
      <c r="AF327">
        <v>1.5</v>
      </c>
      <c r="AG327">
        <v>250</v>
      </c>
    </row>
    <row r="328" spans="27:33">
      <c r="AA328">
        <v>20</v>
      </c>
      <c r="AB328">
        <v>10</v>
      </c>
      <c r="AC328">
        <v>50</v>
      </c>
      <c r="AD328">
        <v>120</v>
      </c>
      <c r="AE328">
        <v>125</v>
      </c>
      <c r="AF328">
        <v>1.5</v>
      </c>
      <c r="AG328">
        <v>250</v>
      </c>
    </row>
    <row r="329" spans="27:33">
      <c r="AA329">
        <v>20</v>
      </c>
      <c r="AB329">
        <v>10</v>
      </c>
      <c r="AC329">
        <v>50</v>
      </c>
      <c r="AD329">
        <v>120</v>
      </c>
      <c r="AE329">
        <v>125</v>
      </c>
      <c r="AF329">
        <v>1.5</v>
      </c>
      <c r="AG329">
        <v>250</v>
      </c>
    </row>
    <row r="330" spans="27:33">
      <c r="AA330">
        <v>20</v>
      </c>
      <c r="AB330">
        <v>10</v>
      </c>
      <c r="AC330">
        <v>50</v>
      </c>
      <c r="AD330">
        <v>120</v>
      </c>
      <c r="AE330">
        <v>125</v>
      </c>
      <c r="AF330">
        <v>1.5</v>
      </c>
      <c r="AG330">
        <v>250</v>
      </c>
    </row>
    <row r="331" spans="27:33">
      <c r="AA331">
        <v>20</v>
      </c>
      <c r="AB331">
        <v>10</v>
      </c>
      <c r="AC331">
        <v>50</v>
      </c>
      <c r="AD331">
        <v>120</v>
      </c>
      <c r="AE331">
        <v>125</v>
      </c>
      <c r="AF331">
        <v>1.5</v>
      </c>
      <c r="AG331">
        <v>250</v>
      </c>
    </row>
    <row r="332" spans="27:33">
      <c r="AA332">
        <v>20</v>
      </c>
      <c r="AB332">
        <v>10</v>
      </c>
      <c r="AC332">
        <v>50</v>
      </c>
      <c r="AD332">
        <v>120</v>
      </c>
      <c r="AE332">
        <v>125</v>
      </c>
      <c r="AF332">
        <v>1.5</v>
      </c>
      <c r="AG332">
        <v>250</v>
      </c>
    </row>
    <row r="333" spans="27:33">
      <c r="AA333">
        <v>20</v>
      </c>
      <c r="AB333">
        <v>10</v>
      </c>
      <c r="AC333">
        <v>50</v>
      </c>
      <c r="AD333">
        <v>120</v>
      </c>
      <c r="AE333">
        <v>125</v>
      </c>
      <c r="AF333">
        <v>1.5</v>
      </c>
      <c r="AG333">
        <v>250</v>
      </c>
    </row>
    <row r="334" spans="27:33">
      <c r="AA334">
        <v>20</v>
      </c>
      <c r="AB334">
        <v>10</v>
      </c>
      <c r="AC334">
        <v>50</v>
      </c>
      <c r="AD334">
        <v>120</v>
      </c>
      <c r="AE334">
        <v>125</v>
      </c>
      <c r="AF334">
        <v>1.5</v>
      </c>
      <c r="AG334">
        <v>250</v>
      </c>
    </row>
    <row r="335" spans="27:33">
      <c r="AA335">
        <v>20</v>
      </c>
      <c r="AB335">
        <v>10</v>
      </c>
      <c r="AC335">
        <v>50</v>
      </c>
      <c r="AD335">
        <v>120</v>
      </c>
      <c r="AE335">
        <v>125</v>
      </c>
      <c r="AF335">
        <v>1.5</v>
      </c>
      <c r="AG335">
        <v>250</v>
      </c>
    </row>
    <row r="336" spans="27:33">
      <c r="AA336">
        <v>20</v>
      </c>
      <c r="AB336">
        <v>10</v>
      </c>
      <c r="AC336">
        <v>50</v>
      </c>
      <c r="AD336">
        <v>120</v>
      </c>
      <c r="AE336">
        <v>125</v>
      </c>
      <c r="AF336">
        <v>1.5</v>
      </c>
      <c r="AG336">
        <v>250</v>
      </c>
    </row>
    <row r="337" spans="27:33">
      <c r="AA337">
        <v>20</v>
      </c>
      <c r="AB337">
        <v>10</v>
      </c>
      <c r="AC337">
        <v>50</v>
      </c>
      <c r="AD337">
        <v>120</v>
      </c>
      <c r="AE337">
        <v>125</v>
      </c>
      <c r="AF337">
        <v>1.5</v>
      </c>
      <c r="AG337">
        <v>250</v>
      </c>
    </row>
    <row r="338" spans="27:33">
      <c r="AA338">
        <v>20</v>
      </c>
      <c r="AB338">
        <v>10</v>
      </c>
      <c r="AC338">
        <v>50</v>
      </c>
      <c r="AD338">
        <v>120</v>
      </c>
      <c r="AE338">
        <v>125</v>
      </c>
      <c r="AF338">
        <v>1.5</v>
      </c>
      <c r="AG338">
        <v>250</v>
      </c>
    </row>
    <row r="339" spans="27:33">
      <c r="AA339">
        <v>20</v>
      </c>
      <c r="AB339">
        <v>10</v>
      </c>
      <c r="AC339">
        <v>50</v>
      </c>
      <c r="AD339">
        <v>120</v>
      </c>
      <c r="AE339">
        <v>125</v>
      </c>
      <c r="AF339">
        <v>1.5</v>
      </c>
      <c r="AG339">
        <v>250</v>
      </c>
    </row>
    <row r="340" spans="27:33">
      <c r="AA340">
        <v>20</v>
      </c>
      <c r="AB340">
        <v>10</v>
      </c>
      <c r="AC340">
        <v>50</v>
      </c>
      <c r="AD340">
        <v>120</v>
      </c>
      <c r="AE340">
        <v>125</v>
      </c>
      <c r="AF340">
        <v>1.5</v>
      </c>
      <c r="AG340">
        <v>250</v>
      </c>
    </row>
    <row r="341" spans="27:33">
      <c r="AA341">
        <v>20</v>
      </c>
      <c r="AB341">
        <v>10</v>
      </c>
      <c r="AC341">
        <v>50</v>
      </c>
      <c r="AD341">
        <v>120</v>
      </c>
      <c r="AE341">
        <v>125</v>
      </c>
      <c r="AF341">
        <v>1.5</v>
      </c>
      <c r="AG341">
        <v>250</v>
      </c>
    </row>
    <row r="342" spans="27:33">
      <c r="AA342">
        <v>20</v>
      </c>
      <c r="AB342">
        <v>10</v>
      </c>
      <c r="AC342">
        <v>50</v>
      </c>
      <c r="AD342">
        <v>120</v>
      </c>
      <c r="AE342">
        <v>125</v>
      </c>
      <c r="AF342">
        <v>1.5</v>
      </c>
      <c r="AG342">
        <v>250</v>
      </c>
    </row>
    <row r="343" spans="27:33">
      <c r="AA343">
        <v>20</v>
      </c>
      <c r="AB343">
        <v>10</v>
      </c>
      <c r="AC343">
        <v>50</v>
      </c>
      <c r="AD343">
        <v>120</v>
      </c>
      <c r="AE343">
        <v>125</v>
      </c>
      <c r="AF343">
        <v>1.5</v>
      </c>
      <c r="AG343">
        <v>250</v>
      </c>
    </row>
    <row r="344" spans="27:33">
      <c r="AA344">
        <v>20</v>
      </c>
      <c r="AB344">
        <v>10</v>
      </c>
      <c r="AC344">
        <v>50</v>
      </c>
      <c r="AD344">
        <v>120</v>
      </c>
      <c r="AE344">
        <v>125</v>
      </c>
      <c r="AF344">
        <v>1.5</v>
      </c>
      <c r="AG344">
        <v>250</v>
      </c>
    </row>
    <row r="345" spans="27:33">
      <c r="AA345">
        <v>20</v>
      </c>
      <c r="AB345">
        <v>10</v>
      </c>
      <c r="AC345">
        <v>50</v>
      </c>
      <c r="AD345">
        <v>120</v>
      </c>
      <c r="AE345">
        <v>125</v>
      </c>
      <c r="AF345">
        <v>1.5</v>
      </c>
      <c r="AG345">
        <v>250</v>
      </c>
    </row>
    <row r="346" spans="27:33">
      <c r="AA346">
        <v>20</v>
      </c>
      <c r="AB346">
        <v>10</v>
      </c>
      <c r="AC346">
        <v>50</v>
      </c>
      <c r="AD346">
        <v>120</v>
      </c>
      <c r="AE346">
        <v>125</v>
      </c>
      <c r="AF346">
        <v>1.5</v>
      </c>
      <c r="AG346">
        <v>250</v>
      </c>
    </row>
    <row r="347" spans="27:33">
      <c r="AA347">
        <v>20</v>
      </c>
      <c r="AB347">
        <v>10</v>
      </c>
      <c r="AC347">
        <v>50</v>
      </c>
      <c r="AD347">
        <v>120</v>
      </c>
      <c r="AE347">
        <v>125</v>
      </c>
      <c r="AF347">
        <v>1.5</v>
      </c>
      <c r="AG347">
        <v>250</v>
      </c>
    </row>
    <row r="348" spans="27:33">
      <c r="AA348">
        <v>20</v>
      </c>
      <c r="AB348">
        <v>10</v>
      </c>
      <c r="AC348">
        <v>50</v>
      </c>
      <c r="AD348">
        <v>120</v>
      </c>
      <c r="AE348">
        <v>125</v>
      </c>
      <c r="AF348">
        <v>1.5</v>
      </c>
      <c r="AG348">
        <v>250</v>
      </c>
    </row>
    <row r="349" spans="27:33">
      <c r="AA349">
        <v>20</v>
      </c>
      <c r="AB349">
        <v>10</v>
      </c>
      <c r="AC349">
        <v>50</v>
      </c>
      <c r="AD349">
        <v>120</v>
      </c>
      <c r="AE349">
        <v>125</v>
      </c>
      <c r="AF349">
        <v>1.5</v>
      </c>
      <c r="AG349">
        <v>250</v>
      </c>
    </row>
    <row r="350" spans="27:33">
      <c r="AA350">
        <v>20</v>
      </c>
      <c r="AB350">
        <v>10</v>
      </c>
      <c r="AC350">
        <v>50</v>
      </c>
      <c r="AD350">
        <v>120</v>
      </c>
      <c r="AE350">
        <v>125</v>
      </c>
      <c r="AF350">
        <v>1.5</v>
      </c>
      <c r="AG350">
        <v>250</v>
      </c>
    </row>
    <row r="351" spans="27:33">
      <c r="AA351">
        <v>20</v>
      </c>
      <c r="AB351">
        <v>10</v>
      </c>
      <c r="AC351">
        <v>50</v>
      </c>
      <c r="AD351">
        <v>120</v>
      </c>
      <c r="AE351">
        <v>125</v>
      </c>
      <c r="AF351">
        <v>1.5</v>
      </c>
      <c r="AG351">
        <v>250</v>
      </c>
    </row>
    <row r="352" spans="27:33">
      <c r="AA352">
        <v>20</v>
      </c>
      <c r="AB352">
        <v>10</v>
      </c>
      <c r="AC352">
        <v>50</v>
      </c>
      <c r="AD352">
        <v>120</v>
      </c>
      <c r="AE352">
        <v>125</v>
      </c>
      <c r="AF352">
        <v>1.5</v>
      </c>
      <c r="AG352">
        <v>250</v>
      </c>
    </row>
    <row r="353" spans="27:33">
      <c r="AA353">
        <v>20</v>
      </c>
      <c r="AB353">
        <v>10</v>
      </c>
      <c r="AC353">
        <v>50</v>
      </c>
      <c r="AD353">
        <v>120</v>
      </c>
      <c r="AE353">
        <v>125</v>
      </c>
      <c r="AF353">
        <v>1.5</v>
      </c>
      <c r="AG353">
        <v>250</v>
      </c>
    </row>
    <row r="354" spans="27:33">
      <c r="AA354">
        <v>20</v>
      </c>
      <c r="AB354">
        <v>10</v>
      </c>
      <c r="AC354">
        <v>50</v>
      </c>
      <c r="AD354">
        <v>120</v>
      </c>
      <c r="AE354">
        <v>125</v>
      </c>
      <c r="AF354">
        <v>1.5</v>
      </c>
      <c r="AG354">
        <v>250</v>
      </c>
    </row>
    <row r="355" spans="27:33">
      <c r="AA355">
        <v>20</v>
      </c>
      <c r="AB355">
        <v>10</v>
      </c>
      <c r="AC355">
        <v>50</v>
      </c>
      <c r="AD355">
        <v>120</v>
      </c>
      <c r="AE355">
        <v>125</v>
      </c>
      <c r="AF355">
        <v>1.5</v>
      </c>
      <c r="AG355">
        <v>250</v>
      </c>
    </row>
    <row r="356" spans="27:33">
      <c r="AA356">
        <v>20</v>
      </c>
      <c r="AB356">
        <v>10</v>
      </c>
      <c r="AC356">
        <v>50</v>
      </c>
      <c r="AD356">
        <v>120</v>
      </c>
      <c r="AE356">
        <v>125</v>
      </c>
      <c r="AF356">
        <v>1.5</v>
      </c>
      <c r="AG356">
        <v>250</v>
      </c>
    </row>
    <row r="357" spans="27:33">
      <c r="AA357">
        <v>20</v>
      </c>
      <c r="AB357">
        <v>10</v>
      </c>
      <c r="AC357">
        <v>50</v>
      </c>
      <c r="AD357">
        <v>120</v>
      </c>
      <c r="AE357">
        <v>125</v>
      </c>
      <c r="AF357">
        <v>1.5</v>
      </c>
      <c r="AG357">
        <v>250</v>
      </c>
    </row>
    <row r="358" spans="27:33">
      <c r="AA358">
        <v>20</v>
      </c>
      <c r="AB358">
        <v>10</v>
      </c>
      <c r="AC358">
        <v>50</v>
      </c>
      <c r="AD358">
        <v>120</v>
      </c>
      <c r="AE358">
        <v>125</v>
      </c>
      <c r="AF358">
        <v>1.5</v>
      </c>
      <c r="AG358">
        <v>250</v>
      </c>
    </row>
    <row r="359" spans="27:33">
      <c r="AA359">
        <v>20</v>
      </c>
      <c r="AB359">
        <v>10</v>
      </c>
      <c r="AC359">
        <v>50</v>
      </c>
      <c r="AD359">
        <v>120</v>
      </c>
      <c r="AE359">
        <v>125</v>
      </c>
      <c r="AF359">
        <v>1.5</v>
      </c>
      <c r="AG359">
        <v>250</v>
      </c>
    </row>
    <row r="360" spans="27:33">
      <c r="AA360">
        <v>20</v>
      </c>
      <c r="AB360">
        <v>10</v>
      </c>
      <c r="AC360">
        <v>50</v>
      </c>
      <c r="AD360">
        <v>120</v>
      </c>
      <c r="AE360">
        <v>125</v>
      </c>
      <c r="AF360">
        <v>1.5</v>
      </c>
      <c r="AG360">
        <v>250</v>
      </c>
    </row>
    <row r="361" spans="27:33">
      <c r="AA361">
        <v>20</v>
      </c>
      <c r="AB361">
        <v>10</v>
      </c>
      <c r="AC361">
        <v>50</v>
      </c>
      <c r="AD361">
        <v>120</v>
      </c>
      <c r="AE361">
        <v>125</v>
      </c>
      <c r="AF361">
        <v>1.5</v>
      </c>
      <c r="AG361">
        <v>250</v>
      </c>
    </row>
    <row r="362" spans="27:33">
      <c r="AA362">
        <v>20</v>
      </c>
      <c r="AB362">
        <v>10</v>
      </c>
      <c r="AC362">
        <v>50</v>
      </c>
      <c r="AD362">
        <v>120</v>
      </c>
      <c r="AE362">
        <v>125</v>
      </c>
      <c r="AF362">
        <v>1.5</v>
      </c>
      <c r="AG362">
        <v>250</v>
      </c>
    </row>
    <row r="363" spans="27:33">
      <c r="AA363">
        <v>20</v>
      </c>
      <c r="AB363">
        <v>10</v>
      </c>
      <c r="AC363">
        <v>50</v>
      </c>
      <c r="AD363">
        <v>120</v>
      </c>
      <c r="AE363">
        <v>125</v>
      </c>
      <c r="AF363">
        <v>1.5</v>
      </c>
      <c r="AG363">
        <v>250</v>
      </c>
    </row>
    <row r="364" spans="27:33">
      <c r="AA364">
        <v>20</v>
      </c>
      <c r="AB364">
        <v>10</v>
      </c>
      <c r="AC364">
        <v>50</v>
      </c>
      <c r="AD364">
        <v>120</v>
      </c>
      <c r="AE364">
        <v>125</v>
      </c>
      <c r="AF364">
        <v>1.5</v>
      </c>
      <c r="AG364">
        <v>250</v>
      </c>
    </row>
    <row r="365" spans="27:33">
      <c r="AA365">
        <v>20</v>
      </c>
      <c r="AB365">
        <v>10</v>
      </c>
      <c r="AC365">
        <v>50</v>
      </c>
      <c r="AD365">
        <v>120</v>
      </c>
      <c r="AE365">
        <v>125</v>
      </c>
      <c r="AF365">
        <v>1.5</v>
      </c>
      <c r="AG365">
        <v>250</v>
      </c>
    </row>
    <row r="366" spans="27:33">
      <c r="AA366">
        <v>20</v>
      </c>
      <c r="AB366">
        <v>10</v>
      </c>
      <c r="AC366">
        <v>50</v>
      </c>
      <c r="AD366">
        <v>120</v>
      </c>
      <c r="AE366">
        <v>125</v>
      </c>
      <c r="AF366">
        <v>1.5</v>
      </c>
      <c r="AG366">
        <v>250</v>
      </c>
    </row>
    <row r="367" spans="27:33">
      <c r="AA367">
        <v>20</v>
      </c>
      <c r="AB367">
        <v>10</v>
      </c>
      <c r="AC367">
        <v>50</v>
      </c>
      <c r="AD367">
        <v>120</v>
      </c>
      <c r="AE367">
        <v>125</v>
      </c>
      <c r="AF367">
        <v>1.5</v>
      </c>
      <c r="AG367">
        <v>250</v>
      </c>
    </row>
    <row r="368" spans="27:33">
      <c r="AA368">
        <v>20</v>
      </c>
      <c r="AB368">
        <v>10</v>
      </c>
      <c r="AC368">
        <v>50</v>
      </c>
      <c r="AD368">
        <v>120</v>
      </c>
      <c r="AE368">
        <v>125</v>
      </c>
      <c r="AF368">
        <v>1.5</v>
      </c>
      <c r="AG368">
        <v>250</v>
      </c>
    </row>
    <row r="369" spans="27:33">
      <c r="AA369">
        <v>20</v>
      </c>
      <c r="AB369">
        <v>10</v>
      </c>
      <c r="AC369">
        <v>50</v>
      </c>
      <c r="AD369">
        <v>120</v>
      </c>
      <c r="AE369">
        <v>125</v>
      </c>
      <c r="AF369">
        <v>1.5</v>
      </c>
      <c r="AG369">
        <v>250</v>
      </c>
    </row>
    <row r="370" spans="27:33">
      <c r="AA370">
        <v>20</v>
      </c>
      <c r="AB370">
        <v>10</v>
      </c>
      <c r="AC370">
        <v>50</v>
      </c>
      <c r="AD370">
        <v>120</v>
      </c>
      <c r="AE370">
        <v>125</v>
      </c>
      <c r="AF370">
        <v>1.5</v>
      </c>
      <c r="AG370">
        <v>250</v>
      </c>
    </row>
    <row r="371" spans="27:33">
      <c r="AA371">
        <v>20</v>
      </c>
      <c r="AB371">
        <v>10</v>
      </c>
      <c r="AC371">
        <v>50</v>
      </c>
      <c r="AD371">
        <v>120</v>
      </c>
      <c r="AE371">
        <v>125</v>
      </c>
      <c r="AF371">
        <v>1.5</v>
      </c>
      <c r="AG371">
        <v>250</v>
      </c>
    </row>
    <row r="372" spans="27:33">
      <c r="AA372">
        <v>20</v>
      </c>
      <c r="AB372">
        <v>10</v>
      </c>
      <c r="AC372">
        <v>50</v>
      </c>
      <c r="AD372">
        <v>120</v>
      </c>
      <c r="AE372">
        <v>125</v>
      </c>
      <c r="AF372">
        <v>1.5</v>
      </c>
      <c r="AG372">
        <v>250</v>
      </c>
    </row>
    <row r="373" spans="27:33">
      <c r="AA373">
        <v>20</v>
      </c>
      <c r="AB373">
        <v>10</v>
      </c>
      <c r="AC373">
        <v>50</v>
      </c>
      <c r="AD373">
        <v>120</v>
      </c>
      <c r="AE373">
        <v>125</v>
      </c>
      <c r="AF373">
        <v>1.5</v>
      </c>
      <c r="AG373">
        <v>250</v>
      </c>
    </row>
    <row r="374" spans="27:33">
      <c r="AA374">
        <v>20</v>
      </c>
      <c r="AB374">
        <v>10</v>
      </c>
      <c r="AC374">
        <v>50</v>
      </c>
      <c r="AD374">
        <v>120</v>
      </c>
      <c r="AE374">
        <v>125</v>
      </c>
      <c r="AF374">
        <v>1.5</v>
      </c>
      <c r="AG374">
        <v>250</v>
      </c>
    </row>
    <row r="375" spans="27:33">
      <c r="AA375">
        <v>20</v>
      </c>
      <c r="AB375">
        <v>10</v>
      </c>
      <c r="AC375">
        <v>50</v>
      </c>
      <c r="AD375">
        <v>120</v>
      </c>
      <c r="AE375">
        <v>125</v>
      </c>
      <c r="AF375">
        <v>1.5</v>
      </c>
      <c r="AG375">
        <v>250</v>
      </c>
    </row>
    <row r="376" spans="27:33">
      <c r="AA376">
        <v>20</v>
      </c>
      <c r="AB376">
        <v>10</v>
      </c>
      <c r="AC376">
        <v>50</v>
      </c>
      <c r="AD376">
        <v>120</v>
      </c>
      <c r="AE376">
        <v>125</v>
      </c>
      <c r="AF376">
        <v>1.5</v>
      </c>
      <c r="AG376">
        <v>250</v>
      </c>
    </row>
    <row r="377" spans="27:33">
      <c r="AA377">
        <v>20</v>
      </c>
      <c r="AB377">
        <v>10</v>
      </c>
      <c r="AC377">
        <v>50</v>
      </c>
      <c r="AD377">
        <v>120</v>
      </c>
      <c r="AE377">
        <v>125</v>
      </c>
      <c r="AF377">
        <v>1.5</v>
      </c>
      <c r="AG377">
        <v>250</v>
      </c>
    </row>
    <row r="378" spans="27:33">
      <c r="AA378">
        <v>20</v>
      </c>
      <c r="AB378">
        <v>10</v>
      </c>
      <c r="AC378">
        <v>50</v>
      </c>
      <c r="AD378">
        <v>120</v>
      </c>
      <c r="AE378">
        <v>125</v>
      </c>
      <c r="AF378">
        <v>1.5</v>
      </c>
      <c r="AG378">
        <v>250</v>
      </c>
    </row>
    <row r="379" spans="27:33">
      <c r="AA379">
        <v>20</v>
      </c>
      <c r="AB379">
        <v>10</v>
      </c>
      <c r="AC379">
        <v>50</v>
      </c>
      <c r="AD379">
        <v>120</v>
      </c>
      <c r="AE379">
        <v>125</v>
      </c>
      <c r="AF379">
        <v>1.5</v>
      </c>
      <c r="AG379">
        <v>250</v>
      </c>
    </row>
    <row r="380" spans="27:33">
      <c r="AA380">
        <v>20</v>
      </c>
      <c r="AB380">
        <v>10</v>
      </c>
      <c r="AC380">
        <v>50</v>
      </c>
      <c r="AD380">
        <v>120</v>
      </c>
      <c r="AE380">
        <v>125</v>
      </c>
      <c r="AF380">
        <v>1.5</v>
      </c>
      <c r="AG380">
        <v>250</v>
      </c>
    </row>
    <row r="381" spans="27:33">
      <c r="AA381">
        <v>20</v>
      </c>
      <c r="AB381">
        <v>10</v>
      </c>
      <c r="AC381">
        <v>50</v>
      </c>
      <c r="AD381">
        <v>120</v>
      </c>
      <c r="AE381">
        <v>125</v>
      </c>
      <c r="AF381">
        <v>1.5</v>
      </c>
      <c r="AG381">
        <v>250</v>
      </c>
    </row>
    <row r="382" spans="27:33">
      <c r="AA382">
        <v>20</v>
      </c>
      <c r="AB382">
        <v>10</v>
      </c>
      <c r="AC382">
        <v>50</v>
      </c>
      <c r="AD382">
        <v>120</v>
      </c>
      <c r="AE382">
        <v>125</v>
      </c>
      <c r="AF382">
        <v>1.5</v>
      </c>
      <c r="AG382">
        <v>250</v>
      </c>
    </row>
    <row r="383" spans="27:33">
      <c r="AA383">
        <v>20</v>
      </c>
      <c r="AB383">
        <v>10</v>
      </c>
      <c r="AC383">
        <v>50</v>
      </c>
      <c r="AD383">
        <v>120</v>
      </c>
      <c r="AE383">
        <v>125</v>
      </c>
      <c r="AF383">
        <v>1.5</v>
      </c>
      <c r="AG383">
        <v>250</v>
      </c>
    </row>
    <row r="384" spans="27:33">
      <c r="AA384">
        <v>20</v>
      </c>
      <c r="AB384">
        <v>10</v>
      </c>
      <c r="AC384">
        <v>50</v>
      </c>
      <c r="AD384">
        <v>120</v>
      </c>
      <c r="AE384">
        <v>125</v>
      </c>
      <c r="AF384">
        <v>1.5</v>
      </c>
      <c r="AG384">
        <v>250</v>
      </c>
    </row>
    <row r="385" spans="27:33">
      <c r="AA385">
        <v>20</v>
      </c>
      <c r="AB385">
        <v>10</v>
      </c>
      <c r="AC385">
        <v>50</v>
      </c>
      <c r="AD385">
        <v>120</v>
      </c>
      <c r="AE385">
        <v>125</v>
      </c>
      <c r="AF385">
        <v>1.5</v>
      </c>
      <c r="AG385">
        <v>250</v>
      </c>
    </row>
    <row r="386" spans="27:33">
      <c r="AA386">
        <v>20</v>
      </c>
      <c r="AB386">
        <v>10</v>
      </c>
      <c r="AC386">
        <v>50</v>
      </c>
      <c r="AD386">
        <v>120</v>
      </c>
      <c r="AE386">
        <v>125</v>
      </c>
      <c r="AF386">
        <v>1.5</v>
      </c>
      <c r="AG386">
        <v>250</v>
      </c>
    </row>
    <row r="387" spans="27:33">
      <c r="AA387">
        <v>20</v>
      </c>
      <c r="AB387">
        <v>10</v>
      </c>
      <c r="AC387">
        <v>50</v>
      </c>
      <c r="AD387">
        <v>120</v>
      </c>
      <c r="AE387">
        <v>125</v>
      </c>
      <c r="AF387">
        <v>1.5</v>
      </c>
      <c r="AG387">
        <v>250</v>
      </c>
    </row>
    <row r="388" spans="27:33">
      <c r="AA388">
        <v>20</v>
      </c>
      <c r="AB388">
        <v>10</v>
      </c>
      <c r="AC388">
        <v>50</v>
      </c>
      <c r="AD388">
        <v>120</v>
      </c>
      <c r="AE388">
        <v>125</v>
      </c>
      <c r="AF388">
        <v>1.5</v>
      </c>
      <c r="AG388">
        <v>250</v>
      </c>
    </row>
    <row r="389" spans="27:33">
      <c r="AA389">
        <v>20</v>
      </c>
      <c r="AB389">
        <v>10</v>
      </c>
      <c r="AC389">
        <v>50</v>
      </c>
      <c r="AD389">
        <v>120</v>
      </c>
      <c r="AE389">
        <v>125</v>
      </c>
      <c r="AF389">
        <v>1.5</v>
      </c>
      <c r="AG389">
        <v>250</v>
      </c>
    </row>
    <row r="390" spans="27:33">
      <c r="AA390">
        <v>20</v>
      </c>
      <c r="AB390">
        <v>10</v>
      </c>
      <c r="AC390">
        <v>50</v>
      </c>
      <c r="AD390">
        <v>120</v>
      </c>
      <c r="AE390">
        <v>125</v>
      </c>
      <c r="AF390">
        <v>1.5</v>
      </c>
      <c r="AG390">
        <v>250</v>
      </c>
    </row>
    <row r="391" spans="27:33">
      <c r="AA391">
        <v>20</v>
      </c>
      <c r="AB391">
        <v>10</v>
      </c>
      <c r="AC391">
        <v>50</v>
      </c>
      <c r="AD391">
        <v>120</v>
      </c>
      <c r="AE391">
        <v>125</v>
      </c>
      <c r="AF391">
        <v>1.5</v>
      </c>
      <c r="AG391">
        <v>250</v>
      </c>
    </row>
    <row r="392" spans="27:33">
      <c r="AA392">
        <v>20</v>
      </c>
      <c r="AB392">
        <v>10</v>
      </c>
      <c r="AC392">
        <v>50</v>
      </c>
      <c r="AD392">
        <v>120</v>
      </c>
      <c r="AE392">
        <v>125</v>
      </c>
      <c r="AF392">
        <v>1.5</v>
      </c>
      <c r="AG392">
        <v>250</v>
      </c>
    </row>
    <row r="393" spans="27:33">
      <c r="AA393">
        <v>20</v>
      </c>
      <c r="AB393">
        <v>10</v>
      </c>
      <c r="AC393">
        <v>50</v>
      </c>
      <c r="AD393">
        <v>120</v>
      </c>
      <c r="AE393">
        <v>125</v>
      </c>
      <c r="AF393">
        <v>1.5</v>
      </c>
      <c r="AG393">
        <v>250</v>
      </c>
    </row>
    <row r="394" spans="27:33">
      <c r="AA394">
        <v>20</v>
      </c>
      <c r="AB394">
        <v>10</v>
      </c>
      <c r="AC394">
        <v>50</v>
      </c>
      <c r="AD394">
        <v>120</v>
      </c>
      <c r="AE394">
        <v>125</v>
      </c>
      <c r="AF394">
        <v>1.5</v>
      </c>
      <c r="AG394">
        <v>250</v>
      </c>
    </row>
    <row r="395" spans="27:33">
      <c r="AA395">
        <v>20</v>
      </c>
      <c r="AB395">
        <v>10</v>
      </c>
      <c r="AC395">
        <v>50</v>
      </c>
      <c r="AD395">
        <v>120</v>
      </c>
      <c r="AE395">
        <v>125</v>
      </c>
      <c r="AF395">
        <v>1.5</v>
      </c>
      <c r="AG395">
        <v>250</v>
      </c>
    </row>
    <row r="396" spans="27:33">
      <c r="AA396">
        <v>20</v>
      </c>
      <c r="AB396">
        <v>10</v>
      </c>
      <c r="AC396">
        <v>50</v>
      </c>
      <c r="AD396">
        <v>120</v>
      </c>
      <c r="AE396">
        <v>125</v>
      </c>
      <c r="AF396">
        <v>1.5</v>
      </c>
      <c r="AG396">
        <v>250</v>
      </c>
    </row>
    <row r="397" spans="27:33">
      <c r="AA397">
        <v>20</v>
      </c>
      <c r="AB397">
        <v>10</v>
      </c>
      <c r="AC397">
        <v>50</v>
      </c>
      <c r="AD397">
        <v>120</v>
      </c>
      <c r="AE397">
        <v>125</v>
      </c>
      <c r="AF397">
        <v>1.5</v>
      </c>
      <c r="AG397">
        <v>250</v>
      </c>
    </row>
    <row r="398" spans="27:33">
      <c r="AA398">
        <v>20</v>
      </c>
      <c r="AB398">
        <v>10</v>
      </c>
      <c r="AC398">
        <v>50</v>
      </c>
      <c r="AD398">
        <v>120</v>
      </c>
      <c r="AE398">
        <v>125</v>
      </c>
      <c r="AF398">
        <v>1.5</v>
      </c>
      <c r="AG398">
        <v>250</v>
      </c>
    </row>
    <row r="399" spans="27:33">
      <c r="AA399">
        <v>20</v>
      </c>
      <c r="AB399">
        <v>10</v>
      </c>
      <c r="AC399">
        <v>50</v>
      </c>
      <c r="AD399">
        <v>120</v>
      </c>
      <c r="AE399">
        <v>125</v>
      </c>
      <c r="AF399">
        <v>1.5</v>
      </c>
      <c r="AG399">
        <v>250</v>
      </c>
    </row>
    <row r="400" spans="27:33">
      <c r="AA400">
        <v>20</v>
      </c>
      <c r="AB400">
        <v>10</v>
      </c>
      <c r="AC400">
        <v>50</v>
      </c>
      <c r="AD400">
        <v>120</v>
      </c>
      <c r="AE400">
        <v>125</v>
      </c>
      <c r="AF400">
        <v>1.5</v>
      </c>
      <c r="AG400">
        <v>250</v>
      </c>
    </row>
    <row r="401" spans="27:33">
      <c r="AA401">
        <v>20</v>
      </c>
      <c r="AB401">
        <v>10</v>
      </c>
      <c r="AC401">
        <v>50</v>
      </c>
      <c r="AD401">
        <v>120</v>
      </c>
      <c r="AE401">
        <v>125</v>
      </c>
      <c r="AF401">
        <v>1.5</v>
      </c>
      <c r="AG401">
        <v>250</v>
      </c>
    </row>
    <row r="402" spans="27:33">
      <c r="AA402">
        <v>20</v>
      </c>
      <c r="AB402">
        <v>10</v>
      </c>
      <c r="AC402">
        <v>50</v>
      </c>
      <c r="AD402">
        <v>120</v>
      </c>
      <c r="AE402">
        <v>125</v>
      </c>
      <c r="AF402">
        <v>1.5</v>
      </c>
      <c r="AG402">
        <v>250</v>
      </c>
    </row>
    <row r="403" spans="27:33">
      <c r="AA403">
        <v>20</v>
      </c>
      <c r="AB403">
        <v>10</v>
      </c>
      <c r="AC403">
        <v>50</v>
      </c>
      <c r="AD403">
        <v>120</v>
      </c>
      <c r="AE403">
        <v>125</v>
      </c>
      <c r="AF403">
        <v>1.5</v>
      </c>
      <c r="AG403">
        <v>250</v>
      </c>
    </row>
    <row r="404" spans="27:33">
      <c r="AA404">
        <v>20</v>
      </c>
      <c r="AB404">
        <v>10</v>
      </c>
      <c r="AC404">
        <v>50</v>
      </c>
      <c r="AD404">
        <v>120</v>
      </c>
      <c r="AE404">
        <v>125</v>
      </c>
      <c r="AF404">
        <v>1.5</v>
      </c>
      <c r="AG404">
        <v>250</v>
      </c>
    </row>
    <row r="405" spans="27:33">
      <c r="AA405">
        <v>20</v>
      </c>
      <c r="AB405">
        <v>10</v>
      </c>
      <c r="AC405">
        <v>50</v>
      </c>
      <c r="AD405">
        <v>120</v>
      </c>
      <c r="AE405">
        <v>125</v>
      </c>
      <c r="AF405">
        <v>1.5</v>
      </c>
      <c r="AG405">
        <v>250</v>
      </c>
    </row>
    <row r="406" spans="27:33">
      <c r="AA406">
        <v>20</v>
      </c>
      <c r="AB406">
        <v>10</v>
      </c>
      <c r="AC406">
        <v>50</v>
      </c>
      <c r="AD406">
        <v>120</v>
      </c>
      <c r="AE406">
        <v>125</v>
      </c>
      <c r="AF406">
        <v>1.5</v>
      </c>
      <c r="AG406">
        <v>250</v>
      </c>
    </row>
    <row r="407" spans="27:33">
      <c r="AA407">
        <v>20</v>
      </c>
      <c r="AB407">
        <v>10</v>
      </c>
      <c r="AC407">
        <v>50</v>
      </c>
      <c r="AD407">
        <v>120</v>
      </c>
      <c r="AE407">
        <v>125</v>
      </c>
      <c r="AF407">
        <v>1.5</v>
      </c>
      <c r="AG407">
        <v>250</v>
      </c>
    </row>
    <row r="408" spans="27:33">
      <c r="AA408">
        <v>20</v>
      </c>
      <c r="AB408">
        <v>10</v>
      </c>
      <c r="AC408">
        <v>50</v>
      </c>
      <c r="AD408">
        <v>120</v>
      </c>
      <c r="AE408">
        <v>125</v>
      </c>
      <c r="AF408">
        <v>1.5</v>
      </c>
      <c r="AG408">
        <v>250</v>
      </c>
    </row>
    <row r="409" spans="27:33">
      <c r="AA409">
        <v>20</v>
      </c>
      <c r="AB409">
        <v>10</v>
      </c>
      <c r="AC409">
        <v>50</v>
      </c>
      <c r="AD409">
        <v>120</v>
      </c>
      <c r="AE409">
        <v>125</v>
      </c>
      <c r="AF409">
        <v>1.5</v>
      </c>
      <c r="AG409">
        <v>250</v>
      </c>
    </row>
    <row r="410" spans="27:33">
      <c r="AA410">
        <v>20</v>
      </c>
      <c r="AB410">
        <v>10</v>
      </c>
      <c r="AC410">
        <v>50</v>
      </c>
      <c r="AD410">
        <v>120</v>
      </c>
      <c r="AE410">
        <v>125</v>
      </c>
      <c r="AF410">
        <v>1.5</v>
      </c>
      <c r="AG410">
        <v>250</v>
      </c>
    </row>
    <row r="411" spans="27:33">
      <c r="AA411">
        <v>20</v>
      </c>
      <c r="AB411">
        <v>10</v>
      </c>
      <c r="AC411">
        <v>50</v>
      </c>
      <c r="AD411">
        <v>120</v>
      </c>
      <c r="AE411">
        <v>125</v>
      </c>
      <c r="AF411">
        <v>1.5</v>
      </c>
      <c r="AG411">
        <v>250</v>
      </c>
    </row>
    <row r="412" spans="27:33">
      <c r="AA412">
        <v>20</v>
      </c>
      <c r="AB412">
        <v>10</v>
      </c>
      <c r="AC412">
        <v>50</v>
      </c>
      <c r="AD412">
        <v>120</v>
      </c>
      <c r="AE412">
        <v>125</v>
      </c>
      <c r="AF412">
        <v>1.5</v>
      </c>
      <c r="AG412">
        <v>250</v>
      </c>
    </row>
    <row r="413" spans="27:33">
      <c r="AA413">
        <v>20</v>
      </c>
      <c r="AB413">
        <v>10</v>
      </c>
      <c r="AC413">
        <v>50</v>
      </c>
      <c r="AD413">
        <v>120</v>
      </c>
      <c r="AE413">
        <v>125</v>
      </c>
      <c r="AF413">
        <v>1.5</v>
      </c>
      <c r="AG413">
        <v>250</v>
      </c>
    </row>
    <row r="414" spans="27:33">
      <c r="AA414">
        <v>20</v>
      </c>
      <c r="AB414">
        <v>10</v>
      </c>
      <c r="AC414">
        <v>50</v>
      </c>
      <c r="AD414">
        <v>120</v>
      </c>
      <c r="AE414">
        <v>125</v>
      </c>
      <c r="AF414">
        <v>1.5</v>
      </c>
      <c r="AG414">
        <v>250</v>
      </c>
    </row>
    <row r="415" spans="27:33">
      <c r="AA415">
        <v>20</v>
      </c>
      <c r="AB415">
        <v>10</v>
      </c>
      <c r="AC415">
        <v>50</v>
      </c>
      <c r="AD415">
        <v>120</v>
      </c>
      <c r="AE415">
        <v>125</v>
      </c>
      <c r="AF415">
        <v>1.5</v>
      </c>
      <c r="AG415">
        <v>250</v>
      </c>
    </row>
    <row r="416" spans="27:33">
      <c r="AA416">
        <v>20</v>
      </c>
      <c r="AB416">
        <v>10</v>
      </c>
      <c r="AC416">
        <v>50</v>
      </c>
      <c r="AD416">
        <v>120</v>
      </c>
      <c r="AE416">
        <v>125</v>
      </c>
      <c r="AF416">
        <v>1.5</v>
      </c>
      <c r="AG416">
        <v>250</v>
      </c>
    </row>
    <row r="417" spans="27:33">
      <c r="AA417">
        <v>20</v>
      </c>
      <c r="AB417">
        <v>10</v>
      </c>
      <c r="AC417">
        <v>50</v>
      </c>
      <c r="AD417">
        <v>120</v>
      </c>
      <c r="AE417">
        <v>125</v>
      </c>
      <c r="AF417">
        <v>1.5</v>
      </c>
      <c r="AG417">
        <v>250</v>
      </c>
    </row>
    <row r="418" spans="27:33">
      <c r="AA418">
        <v>20</v>
      </c>
      <c r="AB418">
        <v>10</v>
      </c>
      <c r="AC418">
        <v>50</v>
      </c>
      <c r="AD418">
        <v>120</v>
      </c>
      <c r="AE418">
        <v>125</v>
      </c>
      <c r="AF418">
        <v>1.5</v>
      </c>
      <c r="AG418">
        <v>250</v>
      </c>
    </row>
    <row r="419" spans="27:33">
      <c r="AA419">
        <v>20</v>
      </c>
      <c r="AB419">
        <v>10</v>
      </c>
      <c r="AC419">
        <v>50</v>
      </c>
      <c r="AD419">
        <v>120</v>
      </c>
      <c r="AE419">
        <v>125</v>
      </c>
      <c r="AF419">
        <v>1.5</v>
      </c>
      <c r="AG419">
        <v>250</v>
      </c>
    </row>
    <row r="420" spans="27:33">
      <c r="AA420">
        <v>20</v>
      </c>
      <c r="AB420">
        <v>10</v>
      </c>
      <c r="AC420">
        <v>50</v>
      </c>
      <c r="AD420">
        <v>120</v>
      </c>
      <c r="AE420">
        <v>125</v>
      </c>
      <c r="AF420">
        <v>1.5</v>
      </c>
      <c r="AG420">
        <v>250</v>
      </c>
    </row>
    <row r="421" spans="27:33">
      <c r="AA421">
        <v>20</v>
      </c>
      <c r="AB421">
        <v>10</v>
      </c>
      <c r="AC421">
        <v>50</v>
      </c>
      <c r="AD421">
        <v>120</v>
      </c>
      <c r="AE421">
        <v>125</v>
      </c>
      <c r="AF421">
        <v>1.5</v>
      </c>
      <c r="AG421">
        <v>250</v>
      </c>
    </row>
    <row r="422" spans="27:33">
      <c r="AA422">
        <v>20</v>
      </c>
      <c r="AB422">
        <v>10</v>
      </c>
      <c r="AC422">
        <v>50</v>
      </c>
      <c r="AD422">
        <v>120</v>
      </c>
      <c r="AE422">
        <v>125</v>
      </c>
      <c r="AF422">
        <v>1.5</v>
      </c>
      <c r="AG422">
        <v>250</v>
      </c>
    </row>
    <row r="423" spans="27:33">
      <c r="AA423">
        <v>20</v>
      </c>
      <c r="AB423">
        <v>10</v>
      </c>
      <c r="AC423">
        <v>50</v>
      </c>
      <c r="AD423">
        <v>120</v>
      </c>
      <c r="AE423">
        <v>125</v>
      </c>
      <c r="AF423">
        <v>1.5</v>
      </c>
      <c r="AG423">
        <v>250</v>
      </c>
    </row>
    <row r="424" spans="27:33">
      <c r="AA424">
        <v>20</v>
      </c>
      <c r="AB424">
        <v>10</v>
      </c>
      <c r="AC424">
        <v>50</v>
      </c>
      <c r="AD424">
        <v>120</v>
      </c>
      <c r="AE424">
        <v>125</v>
      </c>
      <c r="AF424">
        <v>1.5</v>
      </c>
      <c r="AG424">
        <v>250</v>
      </c>
    </row>
    <row r="425" spans="27:33">
      <c r="AA425">
        <v>20</v>
      </c>
      <c r="AB425">
        <v>10</v>
      </c>
      <c r="AC425">
        <v>50</v>
      </c>
      <c r="AD425">
        <v>120</v>
      </c>
      <c r="AE425">
        <v>125</v>
      </c>
      <c r="AF425">
        <v>1.5</v>
      </c>
      <c r="AG425">
        <v>250</v>
      </c>
    </row>
    <row r="426" spans="27:33">
      <c r="AA426">
        <v>20</v>
      </c>
      <c r="AB426">
        <v>10</v>
      </c>
      <c r="AC426">
        <v>50</v>
      </c>
      <c r="AD426">
        <v>120</v>
      </c>
      <c r="AE426">
        <v>125</v>
      </c>
      <c r="AF426">
        <v>1.5</v>
      </c>
      <c r="AG426">
        <v>250</v>
      </c>
    </row>
    <row r="427" spans="27:33">
      <c r="AA427">
        <v>20</v>
      </c>
      <c r="AB427">
        <v>10</v>
      </c>
      <c r="AC427">
        <v>50</v>
      </c>
      <c r="AD427">
        <v>120</v>
      </c>
      <c r="AE427">
        <v>125</v>
      </c>
      <c r="AF427">
        <v>1.5</v>
      </c>
      <c r="AG427">
        <v>250</v>
      </c>
    </row>
    <row r="428" spans="27:33">
      <c r="AA428">
        <v>20</v>
      </c>
      <c r="AB428">
        <v>10</v>
      </c>
      <c r="AC428">
        <v>50</v>
      </c>
      <c r="AD428">
        <v>120</v>
      </c>
      <c r="AE428">
        <v>125</v>
      </c>
      <c r="AF428">
        <v>1.5</v>
      </c>
      <c r="AG428">
        <v>250</v>
      </c>
    </row>
    <row r="429" spans="27:33">
      <c r="AA429">
        <v>20</v>
      </c>
      <c r="AB429">
        <v>10</v>
      </c>
      <c r="AC429">
        <v>50</v>
      </c>
      <c r="AD429">
        <v>120</v>
      </c>
      <c r="AE429">
        <v>125</v>
      </c>
      <c r="AF429">
        <v>1.5</v>
      </c>
      <c r="AG429">
        <v>250</v>
      </c>
    </row>
    <row r="430" spans="27:33">
      <c r="AA430">
        <v>20</v>
      </c>
      <c r="AB430">
        <v>10</v>
      </c>
      <c r="AC430">
        <v>50</v>
      </c>
      <c r="AD430">
        <v>120</v>
      </c>
      <c r="AE430">
        <v>125</v>
      </c>
      <c r="AF430">
        <v>1.5</v>
      </c>
      <c r="AG430">
        <v>250</v>
      </c>
    </row>
    <row r="431" spans="27:33">
      <c r="AA431">
        <v>20</v>
      </c>
      <c r="AB431">
        <v>10</v>
      </c>
      <c r="AC431">
        <v>50</v>
      </c>
      <c r="AD431">
        <v>120</v>
      </c>
      <c r="AE431">
        <v>125</v>
      </c>
      <c r="AF431">
        <v>1.5</v>
      </c>
      <c r="AG431">
        <v>250</v>
      </c>
    </row>
    <row r="432" spans="27:33">
      <c r="AA432">
        <v>20</v>
      </c>
      <c r="AB432">
        <v>10</v>
      </c>
      <c r="AC432">
        <v>50</v>
      </c>
      <c r="AD432">
        <v>120</v>
      </c>
      <c r="AE432">
        <v>125</v>
      </c>
      <c r="AF432">
        <v>1.5</v>
      </c>
      <c r="AG432">
        <v>250</v>
      </c>
    </row>
    <row r="433" spans="27:33">
      <c r="AA433">
        <v>20</v>
      </c>
      <c r="AB433">
        <v>10</v>
      </c>
      <c r="AC433">
        <v>50</v>
      </c>
      <c r="AD433">
        <v>120</v>
      </c>
      <c r="AE433">
        <v>125</v>
      </c>
      <c r="AF433">
        <v>1.5</v>
      </c>
      <c r="AG433">
        <v>250</v>
      </c>
    </row>
    <row r="434" spans="27:33">
      <c r="AA434">
        <v>20</v>
      </c>
      <c r="AB434">
        <v>10</v>
      </c>
      <c r="AC434">
        <v>50</v>
      </c>
      <c r="AD434">
        <v>120</v>
      </c>
      <c r="AE434">
        <v>125</v>
      </c>
      <c r="AF434">
        <v>1.5</v>
      </c>
      <c r="AG434">
        <v>250</v>
      </c>
    </row>
    <row r="435" spans="27:33">
      <c r="AA435">
        <v>20</v>
      </c>
      <c r="AB435">
        <v>10</v>
      </c>
      <c r="AC435">
        <v>50</v>
      </c>
      <c r="AD435">
        <v>120</v>
      </c>
      <c r="AE435">
        <v>125</v>
      </c>
      <c r="AF435">
        <v>1.5</v>
      </c>
      <c r="AG435">
        <v>250</v>
      </c>
    </row>
    <row r="436" spans="27:33">
      <c r="AA436">
        <v>20</v>
      </c>
      <c r="AB436">
        <v>10</v>
      </c>
      <c r="AC436">
        <v>50</v>
      </c>
      <c r="AD436">
        <v>120</v>
      </c>
      <c r="AE436">
        <v>125</v>
      </c>
      <c r="AF436">
        <v>1.5</v>
      </c>
      <c r="AG436">
        <v>250</v>
      </c>
    </row>
    <row r="437" spans="27:33">
      <c r="AA437">
        <v>20</v>
      </c>
      <c r="AB437">
        <v>10</v>
      </c>
      <c r="AC437">
        <v>50</v>
      </c>
      <c r="AD437">
        <v>120</v>
      </c>
      <c r="AE437">
        <v>125</v>
      </c>
      <c r="AF437">
        <v>1.5</v>
      </c>
      <c r="AG437">
        <v>250</v>
      </c>
    </row>
    <row r="438" spans="27:33">
      <c r="AA438">
        <v>20</v>
      </c>
      <c r="AB438">
        <v>10</v>
      </c>
      <c r="AC438">
        <v>50</v>
      </c>
      <c r="AD438">
        <v>120</v>
      </c>
      <c r="AE438">
        <v>125</v>
      </c>
      <c r="AF438">
        <v>1.5</v>
      </c>
      <c r="AG438">
        <v>250</v>
      </c>
    </row>
    <row r="439" spans="27:33">
      <c r="AA439">
        <v>20</v>
      </c>
      <c r="AB439">
        <v>10</v>
      </c>
      <c r="AC439">
        <v>50</v>
      </c>
      <c r="AD439">
        <v>120</v>
      </c>
      <c r="AE439">
        <v>125</v>
      </c>
      <c r="AF439">
        <v>1.5</v>
      </c>
      <c r="AG439">
        <v>250</v>
      </c>
    </row>
    <row r="440" spans="27:33">
      <c r="AA440">
        <v>20</v>
      </c>
      <c r="AB440">
        <v>10</v>
      </c>
      <c r="AC440">
        <v>50</v>
      </c>
      <c r="AD440">
        <v>120</v>
      </c>
      <c r="AE440">
        <v>125</v>
      </c>
      <c r="AF440">
        <v>1.5</v>
      </c>
      <c r="AG440">
        <v>250</v>
      </c>
    </row>
    <row r="441" spans="27:33">
      <c r="AA441">
        <v>20</v>
      </c>
      <c r="AB441">
        <v>10</v>
      </c>
      <c r="AC441">
        <v>50</v>
      </c>
      <c r="AD441">
        <v>120</v>
      </c>
      <c r="AE441">
        <v>125</v>
      </c>
      <c r="AF441">
        <v>1.5</v>
      </c>
      <c r="AG441">
        <v>250</v>
      </c>
    </row>
    <row r="442" spans="27:33">
      <c r="AA442">
        <v>20</v>
      </c>
      <c r="AB442">
        <v>10</v>
      </c>
      <c r="AC442">
        <v>50</v>
      </c>
      <c r="AD442">
        <v>120</v>
      </c>
      <c r="AE442">
        <v>125</v>
      </c>
      <c r="AF442">
        <v>1.5</v>
      </c>
      <c r="AG442">
        <v>250</v>
      </c>
    </row>
    <row r="443" spans="27:33">
      <c r="AA443">
        <v>20</v>
      </c>
      <c r="AB443">
        <v>10</v>
      </c>
      <c r="AC443">
        <v>50</v>
      </c>
      <c r="AD443">
        <v>120</v>
      </c>
      <c r="AE443">
        <v>125</v>
      </c>
      <c r="AF443">
        <v>1.5</v>
      </c>
      <c r="AG443">
        <v>250</v>
      </c>
    </row>
    <row r="444" spans="27:33">
      <c r="AA444">
        <v>20</v>
      </c>
      <c r="AB444">
        <v>10</v>
      </c>
      <c r="AC444">
        <v>50</v>
      </c>
      <c r="AD444">
        <v>120</v>
      </c>
      <c r="AE444">
        <v>125</v>
      </c>
      <c r="AF444">
        <v>1.5</v>
      </c>
      <c r="AG444">
        <v>250</v>
      </c>
    </row>
    <row r="445" spans="27:33">
      <c r="AA445">
        <v>20</v>
      </c>
      <c r="AB445">
        <v>10</v>
      </c>
      <c r="AC445">
        <v>50</v>
      </c>
      <c r="AD445">
        <v>120</v>
      </c>
      <c r="AE445">
        <v>125</v>
      </c>
      <c r="AF445">
        <v>1.5</v>
      </c>
      <c r="AG445">
        <v>250</v>
      </c>
    </row>
    <row r="446" spans="27:33">
      <c r="AA446">
        <v>20</v>
      </c>
      <c r="AB446">
        <v>10</v>
      </c>
      <c r="AC446">
        <v>50</v>
      </c>
      <c r="AD446">
        <v>120</v>
      </c>
      <c r="AE446">
        <v>125</v>
      </c>
      <c r="AF446">
        <v>1.5</v>
      </c>
      <c r="AG446">
        <v>250</v>
      </c>
    </row>
    <row r="447" spans="27:33">
      <c r="AA447">
        <v>20</v>
      </c>
      <c r="AB447">
        <v>10</v>
      </c>
      <c r="AC447">
        <v>50</v>
      </c>
      <c r="AD447">
        <v>120</v>
      </c>
      <c r="AE447">
        <v>125</v>
      </c>
      <c r="AF447">
        <v>1.5</v>
      </c>
      <c r="AG447">
        <v>250</v>
      </c>
    </row>
    <row r="448" spans="27:33">
      <c r="AA448">
        <v>20</v>
      </c>
      <c r="AB448">
        <v>10</v>
      </c>
      <c r="AC448">
        <v>50</v>
      </c>
      <c r="AD448">
        <v>120</v>
      </c>
      <c r="AE448">
        <v>125</v>
      </c>
      <c r="AF448">
        <v>1.5</v>
      </c>
      <c r="AG448">
        <v>250</v>
      </c>
    </row>
    <row r="449" spans="27:33">
      <c r="AA449">
        <v>20</v>
      </c>
      <c r="AB449">
        <v>10</v>
      </c>
      <c r="AC449">
        <v>50</v>
      </c>
      <c r="AD449">
        <v>120</v>
      </c>
      <c r="AE449">
        <v>125</v>
      </c>
      <c r="AF449">
        <v>1.5</v>
      </c>
      <c r="AG449">
        <v>250</v>
      </c>
    </row>
    <row r="450" spans="27:33">
      <c r="AA450">
        <v>20</v>
      </c>
      <c r="AB450">
        <v>10</v>
      </c>
      <c r="AC450">
        <v>50</v>
      </c>
      <c r="AD450">
        <v>120</v>
      </c>
      <c r="AE450">
        <v>125</v>
      </c>
      <c r="AF450">
        <v>1.5</v>
      </c>
      <c r="AG450">
        <v>250</v>
      </c>
    </row>
    <row r="451" spans="27:33">
      <c r="AA451">
        <v>20</v>
      </c>
      <c r="AB451">
        <v>10</v>
      </c>
      <c r="AC451">
        <v>50</v>
      </c>
      <c r="AD451">
        <v>120</v>
      </c>
      <c r="AE451">
        <v>125</v>
      </c>
      <c r="AF451">
        <v>1.5</v>
      </c>
      <c r="AG451">
        <v>250</v>
      </c>
    </row>
    <row r="452" spans="27:33">
      <c r="AA452">
        <v>20</v>
      </c>
      <c r="AB452">
        <v>10</v>
      </c>
      <c r="AC452">
        <v>50</v>
      </c>
      <c r="AD452">
        <v>120</v>
      </c>
      <c r="AE452">
        <v>125</v>
      </c>
      <c r="AF452">
        <v>1.5</v>
      </c>
      <c r="AG452">
        <v>250</v>
      </c>
    </row>
    <row r="453" spans="27:33">
      <c r="AA453">
        <v>20</v>
      </c>
      <c r="AB453">
        <v>10</v>
      </c>
      <c r="AC453">
        <v>50</v>
      </c>
      <c r="AD453">
        <v>120</v>
      </c>
      <c r="AE453">
        <v>125</v>
      </c>
      <c r="AF453">
        <v>1.5</v>
      </c>
      <c r="AG453">
        <v>250</v>
      </c>
    </row>
    <row r="454" spans="27:33">
      <c r="AA454">
        <v>20</v>
      </c>
      <c r="AB454">
        <v>10</v>
      </c>
      <c r="AC454">
        <v>50</v>
      </c>
      <c r="AD454">
        <v>120</v>
      </c>
      <c r="AE454">
        <v>125</v>
      </c>
      <c r="AF454">
        <v>1.5</v>
      </c>
      <c r="AG454">
        <v>250</v>
      </c>
    </row>
    <row r="455" spans="27:33">
      <c r="AA455">
        <v>20</v>
      </c>
      <c r="AB455">
        <v>10</v>
      </c>
      <c r="AC455">
        <v>50</v>
      </c>
      <c r="AD455">
        <v>120</v>
      </c>
      <c r="AE455">
        <v>125</v>
      </c>
      <c r="AF455">
        <v>1.5</v>
      </c>
      <c r="AG455">
        <v>250</v>
      </c>
    </row>
    <row r="456" spans="27:33">
      <c r="AA456">
        <v>20</v>
      </c>
      <c r="AB456">
        <v>10</v>
      </c>
      <c r="AC456">
        <v>50</v>
      </c>
      <c r="AD456">
        <v>120</v>
      </c>
      <c r="AE456">
        <v>125</v>
      </c>
      <c r="AF456">
        <v>1.5</v>
      </c>
      <c r="AG456">
        <v>250</v>
      </c>
    </row>
    <row r="457" spans="27:33">
      <c r="AA457">
        <v>20</v>
      </c>
      <c r="AB457">
        <v>10</v>
      </c>
      <c r="AC457">
        <v>50</v>
      </c>
      <c r="AD457">
        <v>120</v>
      </c>
      <c r="AE457">
        <v>125</v>
      </c>
      <c r="AF457">
        <v>1.5</v>
      </c>
      <c r="AG457">
        <v>250</v>
      </c>
    </row>
    <row r="458" spans="27:33">
      <c r="AA458">
        <v>20</v>
      </c>
      <c r="AB458">
        <v>10</v>
      </c>
      <c r="AC458">
        <v>50</v>
      </c>
      <c r="AD458">
        <v>120</v>
      </c>
      <c r="AE458">
        <v>125</v>
      </c>
      <c r="AF458">
        <v>1.5</v>
      </c>
      <c r="AG458">
        <v>250</v>
      </c>
    </row>
    <row r="459" spans="27:33">
      <c r="AA459">
        <v>20</v>
      </c>
      <c r="AB459">
        <v>10</v>
      </c>
      <c r="AC459">
        <v>50</v>
      </c>
      <c r="AD459">
        <v>120</v>
      </c>
      <c r="AE459">
        <v>125</v>
      </c>
      <c r="AF459">
        <v>1.5</v>
      </c>
      <c r="AG459">
        <v>250</v>
      </c>
    </row>
    <row r="460" spans="27:33">
      <c r="AA460">
        <v>20</v>
      </c>
      <c r="AB460">
        <v>10</v>
      </c>
      <c r="AC460">
        <v>50</v>
      </c>
      <c r="AD460">
        <v>120</v>
      </c>
      <c r="AE460">
        <v>125</v>
      </c>
      <c r="AF460">
        <v>1.5</v>
      </c>
      <c r="AG460">
        <v>250</v>
      </c>
    </row>
    <row r="461" spans="27:33">
      <c r="AA461">
        <v>20</v>
      </c>
      <c r="AB461">
        <v>10</v>
      </c>
      <c r="AC461">
        <v>50</v>
      </c>
      <c r="AD461">
        <v>120</v>
      </c>
      <c r="AE461">
        <v>125</v>
      </c>
      <c r="AF461">
        <v>1.5</v>
      </c>
      <c r="AG461">
        <v>250</v>
      </c>
    </row>
    <row r="462" spans="27:33">
      <c r="AA462">
        <v>20</v>
      </c>
      <c r="AB462">
        <v>10</v>
      </c>
      <c r="AC462">
        <v>50</v>
      </c>
      <c r="AD462">
        <v>120</v>
      </c>
      <c r="AE462">
        <v>125</v>
      </c>
      <c r="AF462">
        <v>1.5</v>
      </c>
      <c r="AG462">
        <v>250</v>
      </c>
    </row>
    <row r="463" spans="27:33">
      <c r="AA463">
        <v>20</v>
      </c>
      <c r="AB463">
        <v>10</v>
      </c>
      <c r="AC463">
        <v>50</v>
      </c>
      <c r="AD463">
        <v>120</v>
      </c>
      <c r="AE463">
        <v>125</v>
      </c>
      <c r="AF463">
        <v>1.5</v>
      </c>
      <c r="AG463">
        <v>250</v>
      </c>
    </row>
    <row r="464" spans="27:33">
      <c r="AA464">
        <v>20</v>
      </c>
      <c r="AB464">
        <v>10</v>
      </c>
      <c r="AC464">
        <v>50</v>
      </c>
      <c r="AD464">
        <v>120</v>
      </c>
      <c r="AE464">
        <v>125</v>
      </c>
      <c r="AF464">
        <v>1.5</v>
      </c>
      <c r="AG464">
        <v>250</v>
      </c>
    </row>
    <row r="465" spans="27:33">
      <c r="AA465">
        <v>20</v>
      </c>
      <c r="AB465">
        <v>10</v>
      </c>
      <c r="AC465">
        <v>50</v>
      </c>
      <c r="AD465">
        <v>120</v>
      </c>
      <c r="AE465">
        <v>125</v>
      </c>
      <c r="AF465">
        <v>1.5</v>
      </c>
      <c r="AG465">
        <v>250</v>
      </c>
    </row>
    <row r="466" spans="27:33">
      <c r="AA466">
        <v>20</v>
      </c>
      <c r="AB466">
        <v>10</v>
      </c>
      <c r="AC466">
        <v>50</v>
      </c>
      <c r="AD466">
        <v>120</v>
      </c>
      <c r="AE466">
        <v>125</v>
      </c>
      <c r="AF466">
        <v>1.5</v>
      </c>
      <c r="AG466">
        <v>250</v>
      </c>
    </row>
    <row r="467" spans="27:33">
      <c r="AA467">
        <v>20</v>
      </c>
      <c r="AB467">
        <v>10</v>
      </c>
      <c r="AC467">
        <v>50</v>
      </c>
      <c r="AD467">
        <v>120</v>
      </c>
      <c r="AE467">
        <v>125</v>
      </c>
      <c r="AF467">
        <v>1.5</v>
      </c>
      <c r="AG467">
        <v>250</v>
      </c>
    </row>
    <row r="468" spans="27:33">
      <c r="AA468">
        <v>20</v>
      </c>
      <c r="AB468">
        <v>10</v>
      </c>
      <c r="AC468">
        <v>50</v>
      </c>
      <c r="AD468">
        <v>120</v>
      </c>
      <c r="AE468">
        <v>125</v>
      </c>
      <c r="AF468">
        <v>1.5</v>
      </c>
      <c r="AG468">
        <v>250</v>
      </c>
    </row>
    <row r="469" spans="27:33">
      <c r="AA469">
        <v>20</v>
      </c>
      <c r="AB469">
        <v>10</v>
      </c>
      <c r="AC469">
        <v>50</v>
      </c>
      <c r="AD469">
        <v>120</v>
      </c>
      <c r="AE469">
        <v>125</v>
      </c>
      <c r="AF469">
        <v>1.5</v>
      </c>
      <c r="AG469">
        <v>250</v>
      </c>
    </row>
    <row r="470" spans="27:33">
      <c r="AA470">
        <v>20</v>
      </c>
      <c r="AB470">
        <v>10</v>
      </c>
      <c r="AC470">
        <v>50</v>
      </c>
      <c r="AD470">
        <v>120</v>
      </c>
      <c r="AE470">
        <v>125</v>
      </c>
      <c r="AF470">
        <v>1.5</v>
      </c>
      <c r="AG470">
        <v>250</v>
      </c>
    </row>
    <row r="471" spans="27:33">
      <c r="AA471">
        <v>20</v>
      </c>
      <c r="AB471">
        <v>10</v>
      </c>
      <c r="AC471">
        <v>50</v>
      </c>
      <c r="AD471">
        <v>120</v>
      </c>
      <c r="AE471">
        <v>125</v>
      </c>
      <c r="AF471">
        <v>1.5</v>
      </c>
      <c r="AG471">
        <v>250</v>
      </c>
    </row>
    <row r="472" spans="27:33">
      <c r="AA472">
        <v>20</v>
      </c>
      <c r="AB472">
        <v>10</v>
      </c>
      <c r="AC472">
        <v>50</v>
      </c>
      <c r="AD472">
        <v>120</v>
      </c>
      <c r="AE472">
        <v>125</v>
      </c>
      <c r="AF472">
        <v>1.5</v>
      </c>
      <c r="AG472">
        <v>250</v>
      </c>
    </row>
    <row r="473" spans="27:33">
      <c r="AA473">
        <v>20</v>
      </c>
      <c r="AB473">
        <v>10</v>
      </c>
      <c r="AC473">
        <v>50</v>
      </c>
      <c r="AD473">
        <v>120</v>
      </c>
      <c r="AE473">
        <v>125</v>
      </c>
      <c r="AF473">
        <v>1.5</v>
      </c>
      <c r="AG473">
        <v>250</v>
      </c>
    </row>
    <row r="474" spans="27:33">
      <c r="AA474">
        <v>20</v>
      </c>
      <c r="AB474">
        <v>10</v>
      </c>
      <c r="AC474">
        <v>50</v>
      </c>
      <c r="AD474">
        <v>120</v>
      </c>
      <c r="AE474">
        <v>125</v>
      </c>
      <c r="AF474">
        <v>1.5</v>
      </c>
      <c r="AG474">
        <v>250</v>
      </c>
    </row>
    <row r="475" spans="27:33">
      <c r="AA475">
        <v>20</v>
      </c>
      <c r="AB475">
        <v>10</v>
      </c>
      <c r="AC475">
        <v>50</v>
      </c>
      <c r="AD475">
        <v>120</v>
      </c>
      <c r="AE475">
        <v>125</v>
      </c>
      <c r="AF475">
        <v>1.5</v>
      </c>
      <c r="AG475">
        <v>250</v>
      </c>
    </row>
    <row r="476" spans="27:33">
      <c r="AA476">
        <v>20</v>
      </c>
      <c r="AB476">
        <v>10</v>
      </c>
      <c r="AC476">
        <v>50</v>
      </c>
      <c r="AD476">
        <v>120</v>
      </c>
      <c r="AE476">
        <v>125</v>
      </c>
      <c r="AF476">
        <v>1.5</v>
      </c>
      <c r="AG476">
        <v>250</v>
      </c>
    </row>
    <row r="477" spans="27:33">
      <c r="AA477">
        <v>20</v>
      </c>
      <c r="AB477">
        <v>10</v>
      </c>
      <c r="AC477">
        <v>50</v>
      </c>
      <c r="AD477">
        <v>120</v>
      </c>
      <c r="AE477">
        <v>125</v>
      </c>
      <c r="AF477">
        <v>1.5</v>
      </c>
      <c r="AG477">
        <v>250</v>
      </c>
    </row>
    <row r="478" spans="27:33">
      <c r="AA478">
        <v>20</v>
      </c>
      <c r="AB478">
        <v>10</v>
      </c>
      <c r="AC478">
        <v>50</v>
      </c>
      <c r="AD478">
        <v>120</v>
      </c>
      <c r="AE478">
        <v>125</v>
      </c>
      <c r="AF478">
        <v>1.5</v>
      </c>
      <c r="AG478">
        <v>250</v>
      </c>
    </row>
    <row r="479" spans="27:33">
      <c r="AA479">
        <v>20</v>
      </c>
      <c r="AB479">
        <v>10</v>
      </c>
      <c r="AC479">
        <v>50</v>
      </c>
      <c r="AD479">
        <v>120</v>
      </c>
      <c r="AE479">
        <v>125</v>
      </c>
      <c r="AF479">
        <v>1.5</v>
      </c>
      <c r="AG479">
        <v>250</v>
      </c>
    </row>
    <row r="480" spans="27:33">
      <c r="AA480">
        <v>20</v>
      </c>
      <c r="AB480">
        <v>10</v>
      </c>
      <c r="AC480">
        <v>50</v>
      </c>
      <c r="AD480">
        <v>120</v>
      </c>
      <c r="AE480">
        <v>125</v>
      </c>
      <c r="AF480">
        <v>1.5</v>
      </c>
      <c r="AG480">
        <v>250</v>
      </c>
    </row>
    <row r="481" spans="27:33">
      <c r="AA481">
        <v>20</v>
      </c>
      <c r="AB481">
        <v>10</v>
      </c>
      <c r="AC481">
        <v>50</v>
      </c>
      <c r="AD481">
        <v>120</v>
      </c>
      <c r="AE481">
        <v>125</v>
      </c>
      <c r="AF481">
        <v>1.5</v>
      </c>
      <c r="AG481">
        <v>250</v>
      </c>
    </row>
    <row r="482" spans="27:33">
      <c r="AA482">
        <v>20</v>
      </c>
      <c r="AB482">
        <v>10</v>
      </c>
      <c r="AC482">
        <v>50</v>
      </c>
      <c r="AD482">
        <v>120</v>
      </c>
      <c r="AE482">
        <v>125</v>
      </c>
      <c r="AF482">
        <v>1.5</v>
      </c>
      <c r="AG482">
        <v>250</v>
      </c>
    </row>
    <row r="483" spans="27:33">
      <c r="AA483">
        <v>20</v>
      </c>
      <c r="AB483">
        <v>10</v>
      </c>
      <c r="AC483">
        <v>50</v>
      </c>
      <c r="AD483">
        <v>120</v>
      </c>
      <c r="AE483">
        <v>125</v>
      </c>
      <c r="AF483">
        <v>1.5</v>
      </c>
      <c r="AG483">
        <v>250</v>
      </c>
    </row>
    <row r="484" spans="27:33">
      <c r="AA484">
        <v>20</v>
      </c>
      <c r="AB484">
        <v>10</v>
      </c>
      <c r="AC484">
        <v>50</v>
      </c>
      <c r="AD484">
        <v>120</v>
      </c>
      <c r="AE484">
        <v>125</v>
      </c>
      <c r="AF484">
        <v>1.5</v>
      </c>
      <c r="AG484">
        <v>250</v>
      </c>
    </row>
    <row r="485" spans="27:33">
      <c r="AA485">
        <v>20</v>
      </c>
      <c r="AB485">
        <v>10</v>
      </c>
      <c r="AC485">
        <v>50</v>
      </c>
      <c r="AD485">
        <v>120</v>
      </c>
      <c r="AE485">
        <v>125</v>
      </c>
      <c r="AF485">
        <v>1.5</v>
      </c>
      <c r="AG485">
        <v>250</v>
      </c>
    </row>
    <row r="486" spans="27:33">
      <c r="AA486">
        <v>20</v>
      </c>
      <c r="AB486">
        <v>10</v>
      </c>
      <c r="AC486">
        <v>50</v>
      </c>
      <c r="AD486">
        <v>120</v>
      </c>
      <c r="AE486">
        <v>125</v>
      </c>
      <c r="AF486">
        <v>1.5</v>
      </c>
      <c r="AG486">
        <v>250</v>
      </c>
    </row>
    <row r="487" spans="27:33">
      <c r="AA487">
        <v>20</v>
      </c>
      <c r="AB487">
        <v>10</v>
      </c>
      <c r="AC487">
        <v>50</v>
      </c>
      <c r="AD487">
        <v>120</v>
      </c>
      <c r="AE487">
        <v>125</v>
      </c>
      <c r="AF487">
        <v>1.5</v>
      </c>
      <c r="AG487">
        <v>250</v>
      </c>
    </row>
    <row r="488" spans="27:33">
      <c r="AA488">
        <v>20</v>
      </c>
      <c r="AB488">
        <v>10</v>
      </c>
      <c r="AC488">
        <v>50</v>
      </c>
      <c r="AD488">
        <v>120</v>
      </c>
      <c r="AE488">
        <v>125</v>
      </c>
      <c r="AF488">
        <v>1.5</v>
      </c>
      <c r="AG488">
        <v>250</v>
      </c>
    </row>
    <row r="489" spans="27:33">
      <c r="AA489">
        <v>20</v>
      </c>
      <c r="AB489">
        <v>10</v>
      </c>
      <c r="AC489">
        <v>50</v>
      </c>
      <c r="AD489">
        <v>120</v>
      </c>
      <c r="AE489">
        <v>125</v>
      </c>
      <c r="AF489">
        <v>1.5</v>
      </c>
      <c r="AG489">
        <v>250</v>
      </c>
    </row>
    <row r="490" spans="27:33">
      <c r="AA490">
        <v>20</v>
      </c>
      <c r="AB490">
        <v>10</v>
      </c>
      <c r="AC490">
        <v>50</v>
      </c>
      <c r="AD490">
        <v>120</v>
      </c>
      <c r="AE490">
        <v>125</v>
      </c>
      <c r="AF490">
        <v>1.5</v>
      </c>
      <c r="AG490">
        <v>250</v>
      </c>
    </row>
    <row r="491" spans="27:33">
      <c r="AA491">
        <v>20</v>
      </c>
      <c r="AB491">
        <v>10</v>
      </c>
      <c r="AC491">
        <v>50</v>
      </c>
      <c r="AD491">
        <v>120</v>
      </c>
      <c r="AE491">
        <v>125</v>
      </c>
      <c r="AF491">
        <v>1.5</v>
      </c>
      <c r="AG491">
        <v>250</v>
      </c>
    </row>
    <row r="492" spans="27:33">
      <c r="AA492">
        <v>20</v>
      </c>
      <c r="AB492">
        <v>10</v>
      </c>
      <c r="AC492">
        <v>50</v>
      </c>
      <c r="AD492">
        <v>120</v>
      </c>
      <c r="AE492">
        <v>125</v>
      </c>
      <c r="AF492">
        <v>1.5</v>
      </c>
      <c r="AG492">
        <v>250</v>
      </c>
    </row>
    <row r="493" spans="27:33">
      <c r="AA493">
        <v>20</v>
      </c>
      <c r="AB493">
        <v>10</v>
      </c>
      <c r="AC493">
        <v>50</v>
      </c>
      <c r="AD493">
        <v>120</v>
      </c>
      <c r="AE493">
        <v>125</v>
      </c>
      <c r="AF493">
        <v>1.5</v>
      </c>
      <c r="AG493">
        <v>250</v>
      </c>
    </row>
    <row r="494" spans="27:33">
      <c r="AA494">
        <v>20</v>
      </c>
      <c r="AB494">
        <v>10</v>
      </c>
      <c r="AC494">
        <v>50</v>
      </c>
      <c r="AD494">
        <v>120</v>
      </c>
      <c r="AE494">
        <v>125</v>
      </c>
      <c r="AF494">
        <v>1.5</v>
      </c>
      <c r="AG494">
        <v>250</v>
      </c>
    </row>
    <row r="495" spans="27:33">
      <c r="AA495">
        <v>20</v>
      </c>
      <c r="AB495">
        <v>10</v>
      </c>
      <c r="AC495">
        <v>50</v>
      </c>
      <c r="AD495">
        <v>120</v>
      </c>
      <c r="AE495">
        <v>125</v>
      </c>
      <c r="AF495">
        <v>1.5</v>
      </c>
      <c r="AG495">
        <v>250</v>
      </c>
    </row>
    <row r="496" spans="27:33">
      <c r="AA496">
        <v>20</v>
      </c>
      <c r="AB496">
        <v>10</v>
      </c>
      <c r="AC496">
        <v>50</v>
      </c>
      <c r="AD496">
        <v>120</v>
      </c>
      <c r="AE496">
        <v>125</v>
      </c>
      <c r="AF496">
        <v>1.5</v>
      </c>
      <c r="AG496">
        <v>250</v>
      </c>
    </row>
    <row r="497" spans="27:33">
      <c r="AA497">
        <v>20</v>
      </c>
      <c r="AB497">
        <v>10</v>
      </c>
      <c r="AC497">
        <v>50</v>
      </c>
      <c r="AD497">
        <v>120</v>
      </c>
      <c r="AE497">
        <v>125</v>
      </c>
      <c r="AF497">
        <v>1.5</v>
      </c>
      <c r="AG497">
        <v>250</v>
      </c>
    </row>
    <row r="498" spans="27:33">
      <c r="AA498">
        <v>20</v>
      </c>
      <c r="AB498">
        <v>10</v>
      </c>
      <c r="AC498">
        <v>50</v>
      </c>
      <c r="AD498">
        <v>120</v>
      </c>
      <c r="AE498">
        <v>125</v>
      </c>
      <c r="AF498">
        <v>1.5</v>
      </c>
      <c r="AG498">
        <v>250</v>
      </c>
    </row>
    <row r="499" spans="27:33">
      <c r="AA499">
        <v>20</v>
      </c>
      <c r="AB499">
        <v>10</v>
      </c>
      <c r="AC499">
        <v>50</v>
      </c>
      <c r="AD499">
        <v>120</v>
      </c>
      <c r="AE499">
        <v>125</v>
      </c>
      <c r="AF499">
        <v>1.5</v>
      </c>
      <c r="AG499">
        <v>250</v>
      </c>
    </row>
    <row r="500" spans="27:33">
      <c r="AA500">
        <v>20</v>
      </c>
      <c r="AB500">
        <v>10</v>
      </c>
      <c r="AC500">
        <v>50</v>
      </c>
      <c r="AD500">
        <v>120</v>
      </c>
      <c r="AE500">
        <v>125</v>
      </c>
      <c r="AF500">
        <v>1.5</v>
      </c>
      <c r="AG500">
        <v>250</v>
      </c>
    </row>
    <row r="501" spans="27:33">
      <c r="AA501">
        <v>20</v>
      </c>
      <c r="AB501">
        <v>10</v>
      </c>
      <c r="AC501">
        <v>50</v>
      </c>
      <c r="AD501">
        <v>120</v>
      </c>
      <c r="AE501">
        <v>125</v>
      </c>
      <c r="AF501">
        <v>1.5</v>
      </c>
      <c r="AG501">
        <v>250</v>
      </c>
    </row>
    <row r="502" spans="27:33">
      <c r="AA502">
        <v>20</v>
      </c>
      <c r="AB502">
        <v>10</v>
      </c>
      <c r="AC502">
        <v>50</v>
      </c>
      <c r="AD502">
        <v>120</v>
      </c>
      <c r="AE502">
        <v>125</v>
      </c>
      <c r="AF502">
        <v>1.5</v>
      </c>
      <c r="AG502">
        <v>250</v>
      </c>
    </row>
    <row r="503" spans="27:33">
      <c r="AA503">
        <v>20</v>
      </c>
      <c r="AB503">
        <v>10</v>
      </c>
      <c r="AC503">
        <v>50</v>
      </c>
      <c r="AD503">
        <v>120</v>
      </c>
      <c r="AE503">
        <v>125</v>
      </c>
      <c r="AF503">
        <v>1.5</v>
      </c>
      <c r="AG503">
        <v>250</v>
      </c>
    </row>
    <row r="504" spans="27:33">
      <c r="AA504">
        <v>20</v>
      </c>
      <c r="AB504">
        <v>10</v>
      </c>
      <c r="AC504">
        <v>50</v>
      </c>
      <c r="AD504">
        <v>120</v>
      </c>
      <c r="AE504">
        <v>125</v>
      </c>
      <c r="AF504">
        <v>1.5</v>
      </c>
      <c r="AG504">
        <v>250</v>
      </c>
    </row>
    <row r="505" spans="27:33">
      <c r="AA505">
        <v>20</v>
      </c>
      <c r="AB505">
        <v>10</v>
      </c>
      <c r="AC505">
        <v>50</v>
      </c>
      <c r="AD505">
        <v>120</v>
      </c>
      <c r="AE505">
        <v>125</v>
      </c>
      <c r="AF505">
        <v>1.5</v>
      </c>
      <c r="AG505">
        <v>250</v>
      </c>
    </row>
    <row r="506" spans="27:33">
      <c r="AA506">
        <v>20</v>
      </c>
      <c r="AB506">
        <v>10</v>
      </c>
      <c r="AC506">
        <v>50</v>
      </c>
      <c r="AD506">
        <v>120</v>
      </c>
      <c r="AE506">
        <v>125</v>
      </c>
      <c r="AF506">
        <v>1.5</v>
      </c>
      <c r="AG506">
        <v>250</v>
      </c>
    </row>
    <row r="507" spans="27:33">
      <c r="AA507">
        <v>20</v>
      </c>
      <c r="AB507">
        <v>10</v>
      </c>
      <c r="AC507">
        <v>50</v>
      </c>
      <c r="AD507">
        <v>120</v>
      </c>
      <c r="AE507">
        <v>125</v>
      </c>
      <c r="AF507">
        <v>1.5</v>
      </c>
      <c r="AG507">
        <v>250</v>
      </c>
    </row>
    <row r="508" spans="27:33">
      <c r="AA508">
        <v>20</v>
      </c>
      <c r="AB508">
        <v>10</v>
      </c>
      <c r="AC508">
        <v>50</v>
      </c>
      <c r="AD508">
        <v>120</v>
      </c>
      <c r="AE508">
        <v>125</v>
      </c>
      <c r="AF508">
        <v>1.5</v>
      </c>
      <c r="AG508">
        <v>250</v>
      </c>
    </row>
    <row r="509" spans="27:33">
      <c r="AA509">
        <v>20</v>
      </c>
      <c r="AB509">
        <v>10</v>
      </c>
      <c r="AC509">
        <v>50</v>
      </c>
      <c r="AD509">
        <v>120</v>
      </c>
      <c r="AE509">
        <v>125</v>
      </c>
      <c r="AF509">
        <v>1.5</v>
      </c>
      <c r="AG509">
        <v>250</v>
      </c>
    </row>
    <row r="510" spans="27:33">
      <c r="AA510">
        <v>20</v>
      </c>
      <c r="AB510">
        <v>10</v>
      </c>
      <c r="AC510">
        <v>50</v>
      </c>
      <c r="AD510">
        <v>120</v>
      </c>
      <c r="AE510">
        <v>125</v>
      </c>
      <c r="AF510">
        <v>1.5</v>
      </c>
      <c r="AG510">
        <v>250</v>
      </c>
    </row>
    <row r="511" spans="27:33">
      <c r="AA511">
        <v>20</v>
      </c>
      <c r="AB511">
        <v>10</v>
      </c>
      <c r="AC511">
        <v>50</v>
      </c>
      <c r="AD511">
        <v>120</v>
      </c>
      <c r="AE511">
        <v>125</v>
      </c>
      <c r="AF511">
        <v>1.5</v>
      </c>
      <c r="AG511">
        <v>250</v>
      </c>
    </row>
    <row r="512" spans="27:33">
      <c r="AA512">
        <v>20</v>
      </c>
      <c r="AB512">
        <v>10</v>
      </c>
      <c r="AC512">
        <v>50</v>
      </c>
      <c r="AD512">
        <v>120</v>
      </c>
      <c r="AE512">
        <v>125</v>
      </c>
      <c r="AF512">
        <v>1.5</v>
      </c>
      <c r="AG512">
        <v>250</v>
      </c>
    </row>
    <row r="513" spans="27:33">
      <c r="AA513">
        <v>20</v>
      </c>
      <c r="AB513">
        <v>10</v>
      </c>
      <c r="AC513">
        <v>50</v>
      </c>
      <c r="AD513">
        <v>120</v>
      </c>
      <c r="AE513">
        <v>125</v>
      </c>
      <c r="AF513">
        <v>1.5</v>
      </c>
      <c r="AG513">
        <v>250</v>
      </c>
    </row>
    <row r="514" spans="27:33">
      <c r="AA514">
        <v>20</v>
      </c>
      <c r="AB514">
        <v>10</v>
      </c>
      <c r="AC514">
        <v>50</v>
      </c>
      <c r="AD514">
        <v>120</v>
      </c>
      <c r="AE514">
        <v>125</v>
      </c>
      <c r="AF514">
        <v>1.5</v>
      </c>
      <c r="AG514">
        <v>250</v>
      </c>
    </row>
    <row r="515" spans="27:33">
      <c r="AA515">
        <v>20</v>
      </c>
      <c r="AB515">
        <v>10</v>
      </c>
      <c r="AC515">
        <v>50</v>
      </c>
      <c r="AD515">
        <v>120</v>
      </c>
      <c r="AE515">
        <v>125</v>
      </c>
      <c r="AF515">
        <v>1.5</v>
      </c>
      <c r="AG515">
        <v>250</v>
      </c>
    </row>
    <row r="516" spans="27:33">
      <c r="AA516">
        <v>20</v>
      </c>
      <c r="AB516">
        <v>10</v>
      </c>
      <c r="AC516">
        <v>50</v>
      </c>
      <c r="AD516">
        <v>120</v>
      </c>
      <c r="AE516">
        <v>125</v>
      </c>
      <c r="AF516">
        <v>1.5</v>
      </c>
      <c r="AG516">
        <v>250</v>
      </c>
    </row>
    <row r="517" spans="27:33">
      <c r="AA517">
        <v>20</v>
      </c>
      <c r="AB517">
        <v>10</v>
      </c>
      <c r="AC517">
        <v>50</v>
      </c>
      <c r="AD517">
        <v>120</v>
      </c>
      <c r="AE517">
        <v>125</v>
      </c>
      <c r="AF517">
        <v>1.5</v>
      </c>
      <c r="AG517">
        <v>250</v>
      </c>
    </row>
    <row r="518" spans="27:33">
      <c r="AA518">
        <v>20</v>
      </c>
      <c r="AB518">
        <v>10</v>
      </c>
      <c r="AC518">
        <v>50</v>
      </c>
      <c r="AD518">
        <v>120</v>
      </c>
      <c r="AE518">
        <v>125</v>
      </c>
      <c r="AF518">
        <v>1.5</v>
      </c>
      <c r="AG518">
        <v>250</v>
      </c>
    </row>
    <row r="519" spans="27:33">
      <c r="AA519">
        <v>20</v>
      </c>
      <c r="AB519">
        <v>10</v>
      </c>
      <c r="AC519">
        <v>50</v>
      </c>
      <c r="AD519">
        <v>120</v>
      </c>
      <c r="AE519">
        <v>125</v>
      </c>
      <c r="AF519">
        <v>1.5</v>
      </c>
      <c r="AG519">
        <v>250</v>
      </c>
    </row>
    <row r="520" spans="27:33">
      <c r="AA520">
        <v>20</v>
      </c>
      <c r="AB520">
        <v>10</v>
      </c>
      <c r="AC520">
        <v>50</v>
      </c>
      <c r="AD520">
        <v>120</v>
      </c>
      <c r="AE520">
        <v>125</v>
      </c>
      <c r="AF520">
        <v>1.5</v>
      </c>
      <c r="AG520">
        <v>250</v>
      </c>
    </row>
    <row r="521" spans="27:33">
      <c r="AA521">
        <v>20</v>
      </c>
      <c r="AB521">
        <v>10</v>
      </c>
      <c r="AC521">
        <v>50</v>
      </c>
      <c r="AD521">
        <v>120</v>
      </c>
      <c r="AE521">
        <v>125</v>
      </c>
      <c r="AF521">
        <v>1.5</v>
      </c>
      <c r="AG521">
        <v>250</v>
      </c>
    </row>
    <row r="522" spans="27:33">
      <c r="AA522">
        <v>20</v>
      </c>
      <c r="AB522">
        <v>10</v>
      </c>
      <c r="AC522">
        <v>50</v>
      </c>
      <c r="AD522">
        <v>120</v>
      </c>
      <c r="AE522">
        <v>125</v>
      </c>
      <c r="AF522">
        <v>1.5</v>
      </c>
      <c r="AG522">
        <v>250</v>
      </c>
    </row>
    <row r="523" spans="27:33">
      <c r="AA523">
        <v>20</v>
      </c>
      <c r="AB523">
        <v>10</v>
      </c>
      <c r="AC523">
        <v>50</v>
      </c>
      <c r="AD523">
        <v>120</v>
      </c>
      <c r="AE523">
        <v>125</v>
      </c>
      <c r="AF523">
        <v>1.5</v>
      </c>
      <c r="AG523">
        <v>250</v>
      </c>
    </row>
    <row r="524" spans="27:33">
      <c r="AA524">
        <v>20</v>
      </c>
      <c r="AB524">
        <v>10</v>
      </c>
      <c r="AC524">
        <v>50</v>
      </c>
      <c r="AD524">
        <v>120</v>
      </c>
      <c r="AE524">
        <v>125</v>
      </c>
      <c r="AF524">
        <v>1.5</v>
      </c>
      <c r="AG524">
        <v>250</v>
      </c>
    </row>
    <row r="525" spans="27:33">
      <c r="AA525">
        <v>20</v>
      </c>
      <c r="AB525">
        <v>10</v>
      </c>
      <c r="AC525">
        <v>50</v>
      </c>
      <c r="AD525">
        <v>120</v>
      </c>
      <c r="AE525">
        <v>125</v>
      </c>
      <c r="AF525">
        <v>1.5</v>
      </c>
      <c r="AG525">
        <v>250</v>
      </c>
    </row>
    <row r="526" spans="27:33">
      <c r="AA526">
        <v>20</v>
      </c>
      <c r="AB526">
        <v>10</v>
      </c>
      <c r="AC526">
        <v>50</v>
      </c>
      <c r="AD526">
        <v>120</v>
      </c>
      <c r="AE526">
        <v>125</v>
      </c>
      <c r="AF526">
        <v>1.5</v>
      </c>
      <c r="AG526">
        <v>250</v>
      </c>
    </row>
    <row r="527" spans="27:33">
      <c r="AA527">
        <v>20</v>
      </c>
      <c r="AB527">
        <v>10</v>
      </c>
      <c r="AC527">
        <v>50</v>
      </c>
      <c r="AD527">
        <v>120</v>
      </c>
      <c r="AE527">
        <v>125</v>
      </c>
      <c r="AF527">
        <v>1.5</v>
      </c>
      <c r="AG527">
        <v>250</v>
      </c>
    </row>
    <row r="528" spans="27:33">
      <c r="AA528">
        <v>20</v>
      </c>
      <c r="AB528">
        <v>10</v>
      </c>
      <c r="AC528">
        <v>50</v>
      </c>
      <c r="AD528">
        <v>120</v>
      </c>
      <c r="AE528">
        <v>125</v>
      </c>
      <c r="AF528">
        <v>1.5</v>
      </c>
      <c r="AG528">
        <v>250</v>
      </c>
    </row>
    <row r="529" spans="27:33">
      <c r="AA529">
        <v>20</v>
      </c>
      <c r="AB529">
        <v>10</v>
      </c>
      <c r="AC529">
        <v>50</v>
      </c>
      <c r="AD529">
        <v>120</v>
      </c>
      <c r="AE529">
        <v>125</v>
      </c>
      <c r="AF529">
        <v>1.5</v>
      </c>
      <c r="AG529">
        <v>250</v>
      </c>
    </row>
    <row r="530" spans="27:33">
      <c r="AA530">
        <v>20</v>
      </c>
      <c r="AB530">
        <v>10</v>
      </c>
      <c r="AC530">
        <v>50</v>
      </c>
      <c r="AD530">
        <v>120</v>
      </c>
      <c r="AE530">
        <v>125</v>
      </c>
      <c r="AF530">
        <v>1.5</v>
      </c>
      <c r="AG530">
        <v>250</v>
      </c>
    </row>
    <row r="531" spans="27:33">
      <c r="AA531">
        <v>20</v>
      </c>
      <c r="AB531">
        <v>10</v>
      </c>
      <c r="AC531">
        <v>50</v>
      </c>
      <c r="AD531">
        <v>120</v>
      </c>
      <c r="AE531">
        <v>125</v>
      </c>
      <c r="AF531">
        <v>1.5</v>
      </c>
      <c r="AG531">
        <v>250</v>
      </c>
    </row>
    <row r="532" spans="27:33">
      <c r="AA532">
        <v>20</v>
      </c>
      <c r="AB532">
        <v>10</v>
      </c>
      <c r="AC532">
        <v>50</v>
      </c>
      <c r="AD532">
        <v>120</v>
      </c>
      <c r="AE532">
        <v>125</v>
      </c>
      <c r="AF532">
        <v>1.5</v>
      </c>
      <c r="AG532">
        <v>250</v>
      </c>
    </row>
    <row r="533" spans="27:33">
      <c r="AA533">
        <v>20</v>
      </c>
      <c r="AB533">
        <v>10</v>
      </c>
      <c r="AC533">
        <v>50</v>
      </c>
      <c r="AD533">
        <v>120</v>
      </c>
      <c r="AE533">
        <v>125</v>
      </c>
      <c r="AF533">
        <v>1.5</v>
      </c>
      <c r="AG533">
        <v>250</v>
      </c>
    </row>
    <row r="534" spans="27:33">
      <c r="AA534">
        <v>20</v>
      </c>
      <c r="AB534">
        <v>10</v>
      </c>
      <c r="AC534">
        <v>50</v>
      </c>
      <c r="AD534">
        <v>120</v>
      </c>
      <c r="AE534">
        <v>125</v>
      </c>
      <c r="AF534">
        <v>1.5</v>
      </c>
      <c r="AG534">
        <v>250</v>
      </c>
    </row>
    <row r="535" spans="27:33">
      <c r="AA535">
        <v>20</v>
      </c>
      <c r="AB535">
        <v>10</v>
      </c>
      <c r="AC535">
        <v>50</v>
      </c>
      <c r="AD535">
        <v>120</v>
      </c>
      <c r="AE535">
        <v>125</v>
      </c>
      <c r="AF535">
        <v>1.5</v>
      </c>
      <c r="AG535">
        <v>250</v>
      </c>
    </row>
    <row r="536" spans="27:33">
      <c r="AA536">
        <v>20</v>
      </c>
      <c r="AB536">
        <v>10</v>
      </c>
      <c r="AC536">
        <v>50</v>
      </c>
      <c r="AD536">
        <v>120</v>
      </c>
      <c r="AE536">
        <v>125</v>
      </c>
      <c r="AF536">
        <v>1.5</v>
      </c>
      <c r="AG536">
        <v>250</v>
      </c>
    </row>
    <row r="537" spans="27:33">
      <c r="AA537">
        <v>20</v>
      </c>
      <c r="AB537">
        <v>10</v>
      </c>
      <c r="AC537">
        <v>50</v>
      </c>
      <c r="AD537">
        <v>120</v>
      </c>
      <c r="AE537">
        <v>125</v>
      </c>
      <c r="AF537">
        <v>1.5</v>
      </c>
      <c r="AG537">
        <v>250</v>
      </c>
    </row>
    <row r="538" spans="27:33">
      <c r="AA538">
        <v>20</v>
      </c>
      <c r="AB538">
        <v>10</v>
      </c>
      <c r="AC538">
        <v>50</v>
      </c>
      <c r="AD538">
        <v>120</v>
      </c>
      <c r="AE538">
        <v>125</v>
      </c>
      <c r="AF538">
        <v>1.5</v>
      </c>
      <c r="AG538">
        <v>250</v>
      </c>
    </row>
    <row r="539" spans="27:33">
      <c r="AA539">
        <v>20</v>
      </c>
      <c r="AB539">
        <v>10</v>
      </c>
      <c r="AC539">
        <v>50</v>
      </c>
      <c r="AD539">
        <v>120</v>
      </c>
      <c r="AE539">
        <v>125</v>
      </c>
      <c r="AF539">
        <v>1.5</v>
      </c>
      <c r="AG539">
        <v>250</v>
      </c>
    </row>
    <row r="540" spans="27:33">
      <c r="AA540">
        <v>20</v>
      </c>
      <c r="AB540">
        <v>10</v>
      </c>
      <c r="AC540">
        <v>50</v>
      </c>
      <c r="AD540">
        <v>120</v>
      </c>
      <c r="AE540">
        <v>125</v>
      </c>
      <c r="AF540">
        <v>1.5</v>
      </c>
      <c r="AG540">
        <v>250</v>
      </c>
    </row>
    <row r="541" spans="27:33">
      <c r="AA541">
        <v>20</v>
      </c>
      <c r="AB541">
        <v>10</v>
      </c>
      <c r="AC541">
        <v>50</v>
      </c>
      <c r="AD541">
        <v>120</v>
      </c>
      <c r="AE541">
        <v>125</v>
      </c>
      <c r="AF541">
        <v>1.5</v>
      </c>
      <c r="AG541">
        <v>250</v>
      </c>
    </row>
    <row r="542" spans="27:33">
      <c r="AA542">
        <v>20</v>
      </c>
      <c r="AB542">
        <v>10</v>
      </c>
      <c r="AC542">
        <v>50</v>
      </c>
      <c r="AD542">
        <v>120</v>
      </c>
      <c r="AE542">
        <v>125</v>
      </c>
      <c r="AF542">
        <v>1.5</v>
      </c>
      <c r="AG542">
        <v>250</v>
      </c>
    </row>
    <row r="543" spans="27:33">
      <c r="AA543">
        <v>20</v>
      </c>
      <c r="AB543">
        <v>10</v>
      </c>
      <c r="AC543">
        <v>50</v>
      </c>
      <c r="AD543">
        <v>120</v>
      </c>
      <c r="AE543">
        <v>125</v>
      </c>
      <c r="AF543">
        <v>1.5</v>
      </c>
      <c r="AG543">
        <v>250</v>
      </c>
    </row>
    <row r="544" spans="27:33">
      <c r="AA544">
        <v>20</v>
      </c>
      <c r="AB544">
        <v>10</v>
      </c>
      <c r="AC544">
        <v>50</v>
      </c>
      <c r="AD544">
        <v>120</v>
      </c>
      <c r="AE544">
        <v>125</v>
      </c>
      <c r="AF544">
        <v>1.5</v>
      </c>
      <c r="AG544">
        <v>250</v>
      </c>
    </row>
    <row r="545" spans="27:33">
      <c r="AA545">
        <v>20</v>
      </c>
      <c r="AB545">
        <v>10</v>
      </c>
      <c r="AC545">
        <v>50</v>
      </c>
      <c r="AD545">
        <v>120</v>
      </c>
      <c r="AE545">
        <v>125</v>
      </c>
      <c r="AF545">
        <v>1.5</v>
      </c>
      <c r="AG545">
        <v>250</v>
      </c>
    </row>
    <row r="546" spans="27:33">
      <c r="AA546">
        <v>20</v>
      </c>
      <c r="AB546">
        <v>10</v>
      </c>
      <c r="AC546">
        <v>50</v>
      </c>
      <c r="AD546">
        <v>120</v>
      </c>
      <c r="AE546">
        <v>125</v>
      </c>
      <c r="AF546">
        <v>1.5</v>
      </c>
      <c r="AG546">
        <v>250</v>
      </c>
    </row>
    <row r="547" spans="27:33">
      <c r="AA547">
        <v>20</v>
      </c>
      <c r="AB547">
        <v>10</v>
      </c>
      <c r="AC547">
        <v>50</v>
      </c>
      <c r="AD547">
        <v>120</v>
      </c>
      <c r="AE547">
        <v>125</v>
      </c>
      <c r="AF547">
        <v>1.5</v>
      </c>
      <c r="AG547">
        <v>250</v>
      </c>
    </row>
    <row r="548" spans="27:33">
      <c r="AA548">
        <v>20</v>
      </c>
      <c r="AB548">
        <v>10</v>
      </c>
      <c r="AC548">
        <v>50</v>
      </c>
      <c r="AD548">
        <v>120</v>
      </c>
      <c r="AE548">
        <v>125</v>
      </c>
      <c r="AF548">
        <v>1.5</v>
      </c>
      <c r="AG548">
        <v>250</v>
      </c>
    </row>
    <row r="549" spans="27:33">
      <c r="AA549">
        <v>20</v>
      </c>
      <c r="AB549">
        <v>10</v>
      </c>
      <c r="AC549">
        <v>50</v>
      </c>
      <c r="AD549">
        <v>120</v>
      </c>
      <c r="AE549">
        <v>125</v>
      </c>
      <c r="AF549">
        <v>1.5</v>
      </c>
      <c r="AG549">
        <v>250</v>
      </c>
    </row>
    <row r="550" spans="27:33">
      <c r="AA550">
        <v>20</v>
      </c>
      <c r="AB550">
        <v>10</v>
      </c>
      <c r="AC550">
        <v>50</v>
      </c>
      <c r="AD550">
        <v>120</v>
      </c>
      <c r="AE550">
        <v>125</v>
      </c>
      <c r="AF550">
        <v>1.5</v>
      </c>
      <c r="AG550">
        <v>250</v>
      </c>
    </row>
    <row r="551" spans="27:33">
      <c r="AA551">
        <v>20</v>
      </c>
      <c r="AB551">
        <v>10</v>
      </c>
      <c r="AC551">
        <v>50</v>
      </c>
      <c r="AD551">
        <v>120</v>
      </c>
      <c r="AE551">
        <v>125</v>
      </c>
      <c r="AF551">
        <v>1.5</v>
      </c>
      <c r="AG551">
        <v>250</v>
      </c>
    </row>
    <row r="552" spans="27:33">
      <c r="AA552">
        <v>20</v>
      </c>
      <c r="AB552">
        <v>10</v>
      </c>
      <c r="AC552">
        <v>50</v>
      </c>
      <c r="AD552">
        <v>120</v>
      </c>
      <c r="AE552">
        <v>125</v>
      </c>
      <c r="AF552">
        <v>1.5</v>
      </c>
      <c r="AG552">
        <v>250</v>
      </c>
    </row>
    <row r="553" spans="27:33">
      <c r="AA553">
        <v>20</v>
      </c>
      <c r="AB553">
        <v>10</v>
      </c>
      <c r="AC553">
        <v>50</v>
      </c>
      <c r="AD553">
        <v>120</v>
      </c>
      <c r="AE553">
        <v>125</v>
      </c>
      <c r="AF553">
        <v>1.5</v>
      </c>
      <c r="AG553">
        <v>250</v>
      </c>
    </row>
    <row r="554" spans="27:33">
      <c r="AA554">
        <v>20</v>
      </c>
      <c r="AB554">
        <v>10</v>
      </c>
      <c r="AC554">
        <v>50</v>
      </c>
      <c r="AD554">
        <v>120</v>
      </c>
      <c r="AE554">
        <v>125</v>
      </c>
      <c r="AF554">
        <v>1.5</v>
      </c>
      <c r="AG554">
        <v>250</v>
      </c>
    </row>
    <row r="555" spans="27:33">
      <c r="AA555">
        <v>20</v>
      </c>
      <c r="AB555">
        <v>10</v>
      </c>
      <c r="AC555">
        <v>50</v>
      </c>
      <c r="AD555">
        <v>120</v>
      </c>
      <c r="AE555">
        <v>125</v>
      </c>
      <c r="AF555">
        <v>1.5</v>
      </c>
      <c r="AG555">
        <v>250</v>
      </c>
    </row>
    <row r="556" spans="27:33">
      <c r="AA556">
        <v>20</v>
      </c>
      <c r="AB556">
        <v>10</v>
      </c>
      <c r="AC556">
        <v>50</v>
      </c>
      <c r="AD556">
        <v>120</v>
      </c>
      <c r="AE556">
        <v>125</v>
      </c>
      <c r="AF556">
        <v>1.5</v>
      </c>
      <c r="AG556">
        <v>250</v>
      </c>
    </row>
    <row r="557" spans="27:33">
      <c r="AA557">
        <v>20</v>
      </c>
      <c r="AB557">
        <v>10</v>
      </c>
      <c r="AC557">
        <v>50</v>
      </c>
      <c r="AD557">
        <v>120</v>
      </c>
      <c r="AE557">
        <v>125</v>
      </c>
      <c r="AF557">
        <v>1.5</v>
      </c>
      <c r="AG557">
        <v>250</v>
      </c>
    </row>
    <row r="558" spans="27:33">
      <c r="AA558">
        <v>20</v>
      </c>
      <c r="AB558">
        <v>10</v>
      </c>
      <c r="AC558">
        <v>50</v>
      </c>
      <c r="AD558">
        <v>120</v>
      </c>
      <c r="AE558">
        <v>125</v>
      </c>
      <c r="AF558">
        <v>1.5</v>
      </c>
      <c r="AG558">
        <v>250</v>
      </c>
    </row>
    <row r="559" spans="27:33">
      <c r="AA559">
        <v>20</v>
      </c>
      <c r="AB559">
        <v>10</v>
      </c>
      <c r="AC559">
        <v>50</v>
      </c>
      <c r="AD559">
        <v>120</v>
      </c>
      <c r="AE559">
        <v>125</v>
      </c>
      <c r="AF559">
        <v>1.5</v>
      </c>
      <c r="AG559">
        <v>250</v>
      </c>
    </row>
    <row r="560" spans="27:33">
      <c r="AA560">
        <v>20</v>
      </c>
      <c r="AB560">
        <v>10</v>
      </c>
      <c r="AC560">
        <v>50</v>
      </c>
      <c r="AD560">
        <v>120</v>
      </c>
      <c r="AE560">
        <v>125</v>
      </c>
      <c r="AF560">
        <v>1.5</v>
      </c>
      <c r="AG560">
        <v>250</v>
      </c>
    </row>
    <row r="561" spans="27:33">
      <c r="AA561">
        <v>20</v>
      </c>
      <c r="AB561">
        <v>10</v>
      </c>
      <c r="AC561">
        <v>50</v>
      </c>
      <c r="AD561">
        <v>120</v>
      </c>
      <c r="AE561">
        <v>125</v>
      </c>
      <c r="AF561">
        <v>1.5</v>
      </c>
      <c r="AG561">
        <v>250</v>
      </c>
    </row>
    <row r="562" spans="27:33">
      <c r="AA562">
        <v>20</v>
      </c>
      <c r="AB562">
        <v>10</v>
      </c>
      <c r="AC562">
        <v>50</v>
      </c>
      <c r="AD562">
        <v>120</v>
      </c>
      <c r="AE562">
        <v>125</v>
      </c>
      <c r="AF562">
        <v>1.5</v>
      </c>
      <c r="AG562">
        <v>250</v>
      </c>
    </row>
    <row r="563" spans="27:33">
      <c r="AA563">
        <v>20</v>
      </c>
      <c r="AB563">
        <v>10</v>
      </c>
      <c r="AC563">
        <v>50</v>
      </c>
      <c r="AD563">
        <v>120</v>
      </c>
      <c r="AE563">
        <v>125</v>
      </c>
      <c r="AF563">
        <v>1.5</v>
      </c>
      <c r="AG563">
        <v>250</v>
      </c>
    </row>
    <row r="564" spans="27:33">
      <c r="AA564">
        <v>20</v>
      </c>
      <c r="AB564">
        <v>10</v>
      </c>
      <c r="AC564">
        <v>50</v>
      </c>
      <c r="AD564">
        <v>120</v>
      </c>
      <c r="AE564">
        <v>125</v>
      </c>
      <c r="AF564">
        <v>1.5</v>
      </c>
      <c r="AG564">
        <v>250</v>
      </c>
    </row>
    <row r="565" spans="27:33">
      <c r="AA565">
        <v>20</v>
      </c>
      <c r="AB565">
        <v>10</v>
      </c>
      <c r="AC565">
        <v>50</v>
      </c>
      <c r="AD565">
        <v>120</v>
      </c>
      <c r="AE565">
        <v>125</v>
      </c>
      <c r="AF565">
        <v>1.5</v>
      </c>
      <c r="AG565">
        <v>250</v>
      </c>
    </row>
    <row r="566" spans="27:33">
      <c r="AA566">
        <v>20</v>
      </c>
      <c r="AB566">
        <v>10</v>
      </c>
      <c r="AC566">
        <v>50</v>
      </c>
      <c r="AD566">
        <v>120</v>
      </c>
      <c r="AE566">
        <v>125</v>
      </c>
      <c r="AF566">
        <v>1.5</v>
      </c>
      <c r="AG566">
        <v>250</v>
      </c>
    </row>
    <row r="567" spans="27:33">
      <c r="AA567">
        <v>20</v>
      </c>
      <c r="AB567">
        <v>10</v>
      </c>
      <c r="AC567">
        <v>50</v>
      </c>
      <c r="AD567">
        <v>120</v>
      </c>
      <c r="AE567">
        <v>125</v>
      </c>
      <c r="AF567">
        <v>1.5</v>
      </c>
      <c r="AG567">
        <v>250</v>
      </c>
    </row>
    <row r="568" spans="27:33">
      <c r="AA568">
        <v>20</v>
      </c>
      <c r="AB568">
        <v>10</v>
      </c>
      <c r="AC568">
        <v>50</v>
      </c>
      <c r="AD568">
        <v>120</v>
      </c>
      <c r="AE568">
        <v>125</v>
      </c>
      <c r="AF568">
        <v>1.5</v>
      </c>
      <c r="AG568">
        <v>250</v>
      </c>
    </row>
    <row r="569" spans="27:33">
      <c r="AA569">
        <v>20</v>
      </c>
      <c r="AB569">
        <v>10</v>
      </c>
      <c r="AC569">
        <v>50</v>
      </c>
      <c r="AD569">
        <v>120</v>
      </c>
      <c r="AE569">
        <v>125</v>
      </c>
      <c r="AF569">
        <v>1.5</v>
      </c>
      <c r="AG569">
        <v>250</v>
      </c>
    </row>
    <row r="570" spans="27:33">
      <c r="AA570">
        <v>20</v>
      </c>
      <c r="AB570">
        <v>10</v>
      </c>
      <c r="AC570">
        <v>50</v>
      </c>
      <c r="AD570">
        <v>120</v>
      </c>
      <c r="AE570">
        <v>125</v>
      </c>
      <c r="AF570">
        <v>1.5</v>
      </c>
      <c r="AG570">
        <v>250</v>
      </c>
    </row>
    <row r="571" spans="27:33">
      <c r="AA571">
        <v>20</v>
      </c>
      <c r="AB571">
        <v>10</v>
      </c>
      <c r="AC571">
        <v>50</v>
      </c>
      <c r="AD571">
        <v>120</v>
      </c>
      <c r="AE571">
        <v>125</v>
      </c>
      <c r="AF571">
        <v>1.5</v>
      </c>
      <c r="AG571">
        <v>250</v>
      </c>
    </row>
    <row r="572" spans="27:33">
      <c r="AA572">
        <v>20</v>
      </c>
      <c r="AB572">
        <v>10</v>
      </c>
      <c r="AC572">
        <v>50</v>
      </c>
      <c r="AD572">
        <v>120</v>
      </c>
      <c r="AE572">
        <v>125</v>
      </c>
      <c r="AF572">
        <v>1.5</v>
      </c>
      <c r="AG572">
        <v>250</v>
      </c>
    </row>
    <row r="573" spans="27:33">
      <c r="AA573">
        <v>20</v>
      </c>
      <c r="AB573">
        <v>10</v>
      </c>
      <c r="AC573">
        <v>50</v>
      </c>
      <c r="AD573">
        <v>120</v>
      </c>
      <c r="AE573">
        <v>125</v>
      </c>
      <c r="AF573">
        <v>1.5</v>
      </c>
      <c r="AG573">
        <v>250</v>
      </c>
    </row>
    <row r="574" spans="27:33">
      <c r="AA574">
        <v>20</v>
      </c>
      <c r="AB574">
        <v>10</v>
      </c>
      <c r="AC574">
        <v>50</v>
      </c>
      <c r="AD574">
        <v>120</v>
      </c>
      <c r="AE574">
        <v>125</v>
      </c>
      <c r="AF574">
        <v>1.5</v>
      </c>
      <c r="AG574">
        <v>250</v>
      </c>
    </row>
    <row r="575" spans="27:33">
      <c r="AA575">
        <v>20</v>
      </c>
      <c r="AB575">
        <v>10</v>
      </c>
      <c r="AC575">
        <v>50</v>
      </c>
      <c r="AD575">
        <v>120</v>
      </c>
      <c r="AE575">
        <v>125</v>
      </c>
      <c r="AF575">
        <v>1.5</v>
      </c>
      <c r="AG575">
        <v>250</v>
      </c>
    </row>
    <row r="576" spans="27:33">
      <c r="AA576">
        <v>20</v>
      </c>
      <c r="AB576">
        <v>10</v>
      </c>
      <c r="AC576">
        <v>50</v>
      </c>
      <c r="AD576">
        <v>120</v>
      </c>
      <c r="AE576">
        <v>125</v>
      </c>
      <c r="AF576">
        <v>1.5</v>
      </c>
      <c r="AG576">
        <v>250</v>
      </c>
    </row>
    <row r="577" spans="27:33">
      <c r="AA577">
        <v>20</v>
      </c>
      <c r="AB577">
        <v>10</v>
      </c>
      <c r="AC577">
        <v>50</v>
      </c>
      <c r="AD577">
        <v>120</v>
      </c>
      <c r="AE577">
        <v>125</v>
      </c>
      <c r="AF577">
        <v>1.5</v>
      </c>
      <c r="AG577">
        <v>250</v>
      </c>
    </row>
    <row r="578" spans="27:33">
      <c r="AA578">
        <v>20</v>
      </c>
      <c r="AB578">
        <v>10</v>
      </c>
      <c r="AC578">
        <v>50</v>
      </c>
      <c r="AD578">
        <v>120</v>
      </c>
      <c r="AE578">
        <v>125</v>
      </c>
      <c r="AF578">
        <v>1.5</v>
      </c>
      <c r="AG578">
        <v>250</v>
      </c>
    </row>
    <row r="579" spans="27:33">
      <c r="AA579">
        <v>20</v>
      </c>
      <c r="AB579">
        <v>10</v>
      </c>
      <c r="AC579">
        <v>50</v>
      </c>
      <c r="AD579">
        <v>120</v>
      </c>
      <c r="AE579">
        <v>125</v>
      </c>
      <c r="AF579">
        <v>1.5</v>
      </c>
      <c r="AG579">
        <v>250</v>
      </c>
    </row>
    <row r="580" spans="27:33">
      <c r="AA580">
        <v>20</v>
      </c>
      <c r="AB580">
        <v>10</v>
      </c>
      <c r="AC580">
        <v>50</v>
      </c>
      <c r="AD580">
        <v>120</v>
      </c>
      <c r="AE580">
        <v>125</v>
      </c>
      <c r="AF580">
        <v>1.5</v>
      </c>
      <c r="AG580">
        <v>250</v>
      </c>
    </row>
    <row r="581" spans="27:33">
      <c r="AA581">
        <v>20</v>
      </c>
      <c r="AB581">
        <v>10</v>
      </c>
      <c r="AC581">
        <v>50</v>
      </c>
      <c r="AD581">
        <v>120</v>
      </c>
      <c r="AE581">
        <v>125</v>
      </c>
      <c r="AF581">
        <v>1.5</v>
      </c>
      <c r="AG581">
        <v>250</v>
      </c>
    </row>
    <row r="582" spans="27:33">
      <c r="AA582">
        <v>20</v>
      </c>
      <c r="AB582">
        <v>10</v>
      </c>
      <c r="AC582">
        <v>50</v>
      </c>
      <c r="AD582">
        <v>120</v>
      </c>
      <c r="AE582">
        <v>125</v>
      </c>
      <c r="AF582">
        <v>1.5</v>
      </c>
      <c r="AG582">
        <v>250</v>
      </c>
    </row>
    <row r="583" spans="27:33">
      <c r="AA583">
        <v>20</v>
      </c>
      <c r="AB583">
        <v>10</v>
      </c>
      <c r="AC583">
        <v>50</v>
      </c>
      <c r="AD583">
        <v>120</v>
      </c>
      <c r="AE583">
        <v>125</v>
      </c>
      <c r="AF583">
        <v>1.5</v>
      </c>
      <c r="AG583">
        <v>250</v>
      </c>
    </row>
    <row r="584" spans="27:33">
      <c r="AA584">
        <v>20</v>
      </c>
      <c r="AB584">
        <v>10</v>
      </c>
      <c r="AC584">
        <v>50</v>
      </c>
      <c r="AD584">
        <v>120</v>
      </c>
      <c r="AE584">
        <v>125</v>
      </c>
      <c r="AF584">
        <v>1.5</v>
      </c>
      <c r="AG584">
        <v>250</v>
      </c>
    </row>
    <row r="585" spans="27:33">
      <c r="AA585">
        <v>20</v>
      </c>
      <c r="AB585">
        <v>10</v>
      </c>
      <c r="AC585">
        <v>50</v>
      </c>
      <c r="AD585">
        <v>120</v>
      </c>
      <c r="AE585">
        <v>125</v>
      </c>
      <c r="AF585">
        <v>1.5</v>
      </c>
      <c r="AG585">
        <v>250</v>
      </c>
    </row>
    <row r="586" spans="27:33">
      <c r="AA586">
        <v>20</v>
      </c>
      <c r="AB586">
        <v>10</v>
      </c>
      <c r="AC586">
        <v>50</v>
      </c>
      <c r="AD586">
        <v>120</v>
      </c>
      <c r="AE586">
        <v>125</v>
      </c>
      <c r="AF586">
        <v>1.5</v>
      </c>
      <c r="AG586">
        <v>250</v>
      </c>
    </row>
    <row r="587" spans="27:33">
      <c r="AA587">
        <v>20</v>
      </c>
      <c r="AB587">
        <v>10</v>
      </c>
      <c r="AC587">
        <v>50</v>
      </c>
      <c r="AD587">
        <v>120</v>
      </c>
      <c r="AE587">
        <v>125</v>
      </c>
      <c r="AF587">
        <v>1.5</v>
      </c>
      <c r="AG587">
        <v>250</v>
      </c>
    </row>
    <row r="588" spans="27:33">
      <c r="AA588">
        <v>20</v>
      </c>
      <c r="AB588">
        <v>10</v>
      </c>
      <c r="AC588">
        <v>50</v>
      </c>
      <c r="AD588">
        <v>120</v>
      </c>
      <c r="AE588">
        <v>125</v>
      </c>
      <c r="AF588">
        <v>1.5</v>
      </c>
      <c r="AG588">
        <v>250</v>
      </c>
    </row>
    <row r="589" spans="27:33">
      <c r="AA589">
        <v>20</v>
      </c>
      <c r="AB589">
        <v>10</v>
      </c>
      <c r="AC589">
        <v>50</v>
      </c>
      <c r="AD589">
        <v>120</v>
      </c>
      <c r="AE589">
        <v>125</v>
      </c>
      <c r="AF589">
        <v>1.5</v>
      </c>
      <c r="AG589">
        <v>250</v>
      </c>
    </row>
    <row r="590" spans="27:33">
      <c r="AA590">
        <v>20</v>
      </c>
      <c r="AB590">
        <v>10</v>
      </c>
      <c r="AC590">
        <v>50</v>
      </c>
      <c r="AD590">
        <v>120</v>
      </c>
      <c r="AE590">
        <v>125</v>
      </c>
      <c r="AF590">
        <v>1.5</v>
      </c>
      <c r="AG590">
        <v>250</v>
      </c>
    </row>
    <row r="591" spans="27:33">
      <c r="AA591">
        <v>20</v>
      </c>
      <c r="AB591">
        <v>10</v>
      </c>
      <c r="AC591">
        <v>50</v>
      </c>
      <c r="AD591">
        <v>120</v>
      </c>
      <c r="AE591">
        <v>125</v>
      </c>
      <c r="AF591">
        <v>1.5</v>
      </c>
      <c r="AG591">
        <v>250</v>
      </c>
    </row>
    <row r="592" spans="27:33">
      <c r="AA592">
        <v>20</v>
      </c>
      <c r="AB592">
        <v>10</v>
      </c>
      <c r="AC592">
        <v>50</v>
      </c>
      <c r="AD592">
        <v>120</v>
      </c>
      <c r="AE592">
        <v>125</v>
      </c>
      <c r="AF592">
        <v>1.5</v>
      </c>
      <c r="AG592">
        <v>250</v>
      </c>
    </row>
    <row r="593" spans="27:33">
      <c r="AA593">
        <v>20</v>
      </c>
      <c r="AB593">
        <v>10</v>
      </c>
      <c r="AC593">
        <v>50</v>
      </c>
      <c r="AD593">
        <v>120</v>
      </c>
      <c r="AE593">
        <v>125</v>
      </c>
      <c r="AF593">
        <v>1.5</v>
      </c>
      <c r="AG593">
        <v>250</v>
      </c>
    </row>
    <row r="594" spans="27:33">
      <c r="AA594">
        <v>20</v>
      </c>
      <c r="AB594">
        <v>10</v>
      </c>
      <c r="AC594">
        <v>50</v>
      </c>
      <c r="AD594">
        <v>120</v>
      </c>
      <c r="AE594">
        <v>125</v>
      </c>
      <c r="AF594">
        <v>1.5</v>
      </c>
      <c r="AG594">
        <v>250</v>
      </c>
    </row>
    <row r="595" spans="27:33">
      <c r="AA595">
        <v>20</v>
      </c>
      <c r="AB595">
        <v>10</v>
      </c>
      <c r="AC595">
        <v>50</v>
      </c>
      <c r="AD595">
        <v>120</v>
      </c>
      <c r="AE595">
        <v>125</v>
      </c>
      <c r="AF595">
        <v>1.5</v>
      </c>
      <c r="AG595">
        <v>250</v>
      </c>
    </row>
    <row r="596" spans="27:33">
      <c r="AA596">
        <v>20</v>
      </c>
      <c r="AB596">
        <v>10</v>
      </c>
      <c r="AC596">
        <v>50</v>
      </c>
      <c r="AD596">
        <v>120</v>
      </c>
      <c r="AE596">
        <v>125</v>
      </c>
      <c r="AF596">
        <v>1.5</v>
      </c>
      <c r="AG596">
        <v>250</v>
      </c>
    </row>
    <row r="597" spans="27:33">
      <c r="AA597">
        <v>20</v>
      </c>
      <c r="AB597">
        <v>10</v>
      </c>
      <c r="AC597">
        <v>50</v>
      </c>
      <c r="AD597">
        <v>120</v>
      </c>
      <c r="AE597">
        <v>125</v>
      </c>
      <c r="AF597">
        <v>1.5</v>
      </c>
      <c r="AG597">
        <v>250</v>
      </c>
    </row>
    <row r="598" spans="27:33">
      <c r="AA598">
        <v>20</v>
      </c>
      <c r="AB598">
        <v>10</v>
      </c>
      <c r="AC598">
        <v>50</v>
      </c>
      <c r="AD598">
        <v>120</v>
      </c>
      <c r="AE598">
        <v>125</v>
      </c>
      <c r="AF598">
        <v>1.5</v>
      </c>
      <c r="AG598">
        <v>250</v>
      </c>
    </row>
    <row r="599" spans="27:33">
      <c r="AA599">
        <v>20</v>
      </c>
      <c r="AB599">
        <v>10</v>
      </c>
      <c r="AC599">
        <v>50</v>
      </c>
      <c r="AD599">
        <v>120</v>
      </c>
      <c r="AE599">
        <v>125</v>
      </c>
      <c r="AF599">
        <v>1.5</v>
      </c>
      <c r="AG599">
        <v>250</v>
      </c>
    </row>
    <row r="600" spans="27:33">
      <c r="AA600">
        <v>20</v>
      </c>
      <c r="AB600">
        <v>10</v>
      </c>
      <c r="AC600">
        <v>50</v>
      </c>
      <c r="AD600">
        <v>120</v>
      </c>
      <c r="AE600">
        <v>125</v>
      </c>
      <c r="AF600">
        <v>1.5</v>
      </c>
      <c r="AG600">
        <v>250</v>
      </c>
    </row>
    <row r="601" spans="27:33">
      <c r="AA601">
        <v>20</v>
      </c>
      <c r="AB601">
        <v>10</v>
      </c>
      <c r="AC601">
        <v>50</v>
      </c>
      <c r="AD601">
        <v>120</v>
      </c>
      <c r="AE601">
        <v>125</v>
      </c>
      <c r="AF601">
        <v>1.5</v>
      </c>
      <c r="AG601">
        <v>250</v>
      </c>
    </row>
    <row r="602" spans="27:33">
      <c r="AA602">
        <v>20</v>
      </c>
      <c r="AB602">
        <v>10</v>
      </c>
      <c r="AC602">
        <v>50</v>
      </c>
      <c r="AD602">
        <v>120</v>
      </c>
      <c r="AE602">
        <v>125</v>
      </c>
      <c r="AF602">
        <v>1.5</v>
      </c>
      <c r="AG602">
        <v>250</v>
      </c>
    </row>
    <row r="603" spans="27:33">
      <c r="AA603">
        <v>20</v>
      </c>
      <c r="AB603">
        <v>10</v>
      </c>
      <c r="AC603">
        <v>50</v>
      </c>
      <c r="AD603">
        <v>120</v>
      </c>
      <c r="AE603">
        <v>125</v>
      </c>
      <c r="AF603">
        <v>1.5</v>
      </c>
      <c r="AG603">
        <v>250</v>
      </c>
    </row>
    <row r="604" spans="27:33">
      <c r="AA604">
        <v>20</v>
      </c>
      <c r="AB604">
        <v>10</v>
      </c>
      <c r="AC604">
        <v>50</v>
      </c>
      <c r="AD604">
        <v>120</v>
      </c>
      <c r="AE604">
        <v>125</v>
      </c>
      <c r="AF604">
        <v>1.5</v>
      </c>
      <c r="AG604">
        <v>250</v>
      </c>
    </row>
    <row r="605" spans="27:33">
      <c r="AA605">
        <v>20</v>
      </c>
      <c r="AB605">
        <v>10</v>
      </c>
      <c r="AC605">
        <v>50</v>
      </c>
      <c r="AD605">
        <v>120</v>
      </c>
      <c r="AE605">
        <v>125</v>
      </c>
      <c r="AF605">
        <v>1.5</v>
      </c>
      <c r="AG605">
        <v>250</v>
      </c>
    </row>
    <row r="606" spans="27:33">
      <c r="AA606">
        <v>20</v>
      </c>
      <c r="AB606">
        <v>10</v>
      </c>
      <c r="AC606">
        <v>50</v>
      </c>
      <c r="AD606">
        <v>120</v>
      </c>
      <c r="AE606">
        <v>125</v>
      </c>
      <c r="AF606">
        <v>1.5</v>
      </c>
      <c r="AG606">
        <v>250</v>
      </c>
    </row>
    <row r="607" spans="27:33">
      <c r="AA607">
        <v>20</v>
      </c>
      <c r="AB607">
        <v>10</v>
      </c>
      <c r="AC607">
        <v>50</v>
      </c>
      <c r="AD607">
        <v>120</v>
      </c>
      <c r="AE607">
        <v>125</v>
      </c>
      <c r="AF607">
        <v>1.5</v>
      </c>
      <c r="AG607">
        <v>250</v>
      </c>
    </row>
    <row r="608" spans="27:33">
      <c r="AA608">
        <v>20</v>
      </c>
      <c r="AB608">
        <v>10</v>
      </c>
      <c r="AC608">
        <v>50</v>
      </c>
      <c r="AD608">
        <v>120</v>
      </c>
      <c r="AE608">
        <v>125</v>
      </c>
      <c r="AF608">
        <v>1.5</v>
      </c>
      <c r="AG608">
        <v>250</v>
      </c>
    </row>
    <row r="609" spans="27:33">
      <c r="AA609">
        <v>20</v>
      </c>
      <c r="AB609">
        <v>10</v>
      </c>
      <c r="AC609">
        <v>50</v>
      </c>
      <c r="AD609">
        <v>120</v>
      </c>
      <c r="AE609">
        <v>125</v>
      </c>
      <c r="AF609">
        <v>1.5</v>
      </c>
      <c r="AG609">
        <v>250</v>
      </c>
    </row>
    <row r="610" spans="27:33">
      <c r="AA610">
        <v>20</v>
      </c>
      <c r="AB610">
        <v>10</v>
      </c>
      <c r="AC610">
        <v>50</v>
      </c>
      <c r="AD610">
        <v>120</v>
      </c>
      <c r="AE610">
        <v>125</v>
      </c>
      <c r="AF610">
        <v>1.5</v>
      </c>
      <c r="AG610">
        <v>250</v>
      </c>
    </row>
    <row r="611" spans="27:33">
      <c r="AA611">
        <v>20</v>
      </c>
      <c r="AB611">
        <v>10</v>
      </c>
      <c r="AC611">
        <v>50</v>
      </c>
      <c r="AD611">
        <v>120</v>
      </c>
      <c r="AE611">
        <v>125</v>
      </c>
      <c r="AF611">
        <v>1.5</v>
      </c>
      <c r="AG611">
        <v>250</v>
      </c>
    </row>
    <row r="612" spans="27:33">
      <c r="AA612">
        <v>20</v>
      </c>
      <c r="AB612">
        <v>10</v>
      </c>
      <c r="AC612">
        <v>50</v>
      </c>
      <c r="AD612">
        <v>120</v>
      </c>
      <c r="AE612">
        <v>125</v>
      </c>
      <c r="AF612">
        <v>1.5</v>
      </c>
      <c r="AG612">
        <v>250</v>
      </c>
    </row>
    <row r="613" spans="27:33">
      <c r="AA613">
        <v>20</v>
      </c>
      <c r="AB613">
        <v>10</v>
      </c>
      <c r="AC613">
        <v>50</v>
      </c>
      <c r="AD613">
        <v>120</v>
      </c>
      <c r="AE613">
        <v>125</v>
      </c>
      <c r="AF613">
        <v>1.5</v>
      </c>
      <c r="AG613">
        <v>250</v>
      </c>
    </row>
    <row r="614" spans="27:33">
      <c r="AA614">
        <v>20</v>
      </c>
      <c r="AB614">
        <v>10</v>
      </c>
      <c r="AC614">
        <v>50</v>
      </c>
      <c r="AD614">
        <v>120</v>
      </c>
      <c r="AE614">
        <v>125</v>
      </c>
      <c r="AF614">
        <v>1.5</v>
      </c>
      <c r="AG614">
        <v>250</v>
      </c>
    </row>
    <row r="615" spans="27:33">
      <c r="AA615">
        <v>20</v>
      </c>
      <c r="AB615">
        <v>10</v>
      </c>
      <c r="AC615">
        <v>50</v>
      </c>
      <c r="AD615">
        <v>120</v>
      </c>
      <c r="AE615">
        <v>125</v>
      </c>
      <c r="AF615">
        <v>1.5</v>
      </c>
      <c r="AG615">
        <v>250</v>
      </c>
    </row>
    <row r="616" spans="27:33">
      <c r="AA616">
        <v>20</v>
      </c>
      <c r="AB616">
        <v>10</v>
      </c>
      <c r="AC616">
        <v>50</v>
      </c>
      <c r="AD616">
        <v>120</v>
      </c>
      <c r="AE616">
        <v>125</v>
      </c>
      <c r="AF616">
        <v>1.5</v>
      </c>
      <c r="AG616">
        <v>250</v>
      </c>
    </row>
    <row r="617" spans="27:33">
      <c r="AA617">
        <v>20</v>
      </c>
      <c r="AB617">
        <v>10</v>
      </c>
      <c r="AC617">
        <v>50</v>
      </c>
      <c r="AD617">
        <v>120</v>
      </c>
      <c r="AE617">
        <v>125</v>
      </c>
      <c r="AF617">
        <v>1.5</v>
      </c>
      <c r="AG617">
        <v>250</v>
      </c>
    </row>
    <row r="618" spans="27:33">
      <c r="AA618">
        <v>20</v>
      </c>
      <c r="AB618">
        <v>10</v>
      </c>
      <c r="AC618">
        <v>50</v>
      </c>
      <c r="AD618">
        <v>120</v>
      </c>
      <c r="AE618">
        <v>125</v>
      </c>
      <c r="AF618">
        <v>1.5</v>
      </c>
      <c r="AG618">
        <v>250</v>
      </c>
    </row>
    <row r="619" spans="27:33">
      <c r="AA619">
        <v>20</v>
      </c>
      <c r="AB619">
        <v>10</v>
      </c>
      <c r="AC619">
        <v>50</v>
      </c>
      <c r="AD619">
        <v>120</v>
      </c>
      <c r="AE619">
        <v>125</v>
      </c>
      <c r="AF619">
        <v>1.5</v>
      </c>
      <c r="AG619">
        <v>250</v>
      </c>
    </row>
    <row r="620" spans="27:33">
      <c r="AA620">
        <v>20</v>
      </c>
      <c r="AB620">
        <v>10</v>
      </c>
      <c r="AC620">
        <v>50</v>
      </c>
      <c r="AD620">
        <v>120</v>
      </c>
      <c r="AE620">
        <v>125</v>
      </c>
      <c r="AF620">
        <v>1.5</v>
      </c>
      <c r="AG620">
        <v>250</v>
      </c>
    </row>
    <row r="621" spans="27:33">
      <c r="AA621">
        <v>20</v>
      </c>
      <c r="AB621">
        <v>10</v>
      </c>
      <c r="AC621">
        <v>50</v>
      </c>
      <c r="AD621">
        <v>120</v>
      </c>
      <c r="AE621">
        <v>125</v>
      </c>
      <c r="AF621">
        <v>1.5</v>
      </c>
      <c r="AG621">
        <v>250</v>
      </c>
    </row>
    <row r="622" spans="27:33">
      <c r="AA622">
        <v>20</v>
      </c>
      <c r="AB622">
        <v>10</v>
      </c>
      <c r="AC622">
        <v>50</v>
      </c>
      <c r="AD622">
        <v>120</v>
      </c>
      <c r="AE622">
        <v>125</v>
      </c>
      <c r="AF622">
        <v>1.5</v>
      </c>
      <c r="AG622">
        <v>250</v>
      </c>
    </row>
    <row r="623" spans="27:33">
      <c r="AA623">
        <v>20</v>
      </c>
      <c r="AB623">
        <v>10</v>
      </c>
      <c r="AC623">
        <v>50</v>
      </c>
      <c r="AD623">
        <v>120</v>
      </c>
      <c r="AE623">
        <v>125</v>
      </c>
      <c r="AF623">
        <v>1.5</v>
      </c>
      <c r="AG623">
        <v>250</v>
      </c>
    </row>
    <row r="624" spans="27:33">
      <c r="AA624">
        <v>20</v>
      </c>
      <c r="AB624">
        <v>10</v>
      </c>
      <c r="AC624">
        <v>50</v>
      </c>
      <c r="AD624">
        <v>120</v>
      </c>
      <c r="AE624">
        <v>125</v>
      </c>
      <c r="AF624">
        <v>1.5</v>
      </c>
      <c r="AG624">
        <v>250</v>
      </c>
    </row>
    <row r="625" spans="27:33">
      <c r="AA625">
        <v>20</v>
      </c>
      <c r="AB625">
        <v>10</v>
      </c>
      <c r="AC625">
        <v>50</v>
      </c>
      <c r="AD625">
        <v>120</v>
      </c>
      <c r="AE625">
        <v>125</v>
      </c>
      <c r="AF625">
        <v>1.5</v>
      </c>
      <c r="AG625">
        <v>250</v>
      </c>
    </row>
    <row r="626" spans="27:33">
      <c r="AA626">
        <v>20</v>
      </c>
      <c r="AB626">
        <v>10</v>
      </c>
      <c r="AC626">
        <v>50</v>
      </c>
      <c r="AD626">
        <v>120</v>
      </c>
      <c r="AE626">
        <v>125</v>
      </c>
      <c r="AF626">
        <v>1.5</v>
      </c>
      <c r="AG626">
        <v>250</v>
      </c>
    </row>
    <row r="627" spans="27:33">
      <c r="AA627">
        <v>20</v>
      </c>
      <c r="AB627">
        <v>10</v>
      </c>
      <c r="AC627">
        <v>50</v>
      </c>
      <c r="AD627">
        <v>120</v>
      </c>
      <c r="AE627">
        <v>125</v>
      </c>
      <c r="AF627">
        <v>1.5</v>
      </c>
      <c r="AG627">
        <v>250</v>
      </c>
    </row>
    <row r="628" spans="27:33">
      <c r="AA628">
        <v>20</v>
      </c>
      <c r="AB628">
        <v>10</v>
      </c>
      <c r="AC628">
        <v>50</v>
      </c>
      <c r="AD628">
        <v>120</v>
      </c>
      <c r="AE628">
        <v>125</v>
      </c>
      <c r="AF628">
        <v>1.5</v>
      </c>
      <c r="AG628">
        <v>250</v>
      </c>
    </row>
    <row r="629" spans="27:33">
      <c r="AA629">
        <v>20</v>
      </c>
      <c r="AB629">
        <v>10</v>
      </c>
      <c r="AC629">
        <v>50</v>
      </c>
      <c r="AD629">
        <v>120</v>
      </c>
      <c r="AE629">
        <v>125</v>
      </c>
      <c r="AF629">
        <v>1.5</v>
      </c>
      <c r="AG629">
        <v>250</v>
      </c>
    </row>
    <row r="630" spans="27:33">
      <c r="AA630">
        <v>20</v>
      </c>
      <c r="AB630">
        <v>10</v>
      </c>
      <c r="AC630">
        <v>50</v>
      </c>
      <c r="AD630">
        <v>120</v>
      </c>
      <c r="AE630">
        <v>125</v>
      </c>
      <c r="AF630">
        <v>1.5</v>
      </c>
      <c r="AG630">
        <v>250</v>
      </c>
    </row>
    <row r="631" spans="27:33">
      <c r="AA631">
        <v>20</v>
      </c>
      <c r="AB631">
        <v>10</v>
      </c>
      <c r="AC631">
        <v>50</v>
      </c>
      <c r="AD631">
        <v>120</v>
      </c>
      <c r="AE631">
        <v>125</v>
      </c>
      <c r="AF631">
        <v>1.5</v>
      </c>
      <c r="AG631">
        <v>250</v>
      </c>
    </row>
    <row r="632" spans="27:33">
      <c r="AA632">
        <v>20</v>
      </c>
      <c r="AB632">
        <v>10</v>
      </c>
      <c r="AC632">
        <v>50</v>
      </c>
      <c r="AD632">
        <v>120</v>
      </c>
      <c r="AE632">
        <v>125</v>
      </c>
      <c r="AF632">
        <v>1.5</v>
      </c>
      <c r="AG632">
        <v>250</v>
      </c>
    </row>
    <row r="633" spans="27:33">
      <c r="AA633">
        <v>20</v>
      </c>
      <c r="AB633">
        <v>10</v>
      </c>
      <c r="AC633">
        <v>50</v>
      </c>
      <c r="AD633">
        <v>120</v>
      </c>
      <c r="AE633">
        <v>125</v>
      </c>
      <c r="AF633">
        <v>1.5</v>
      </c>
      <c r="AG633">
        <v>250</v>
      </c>
    </row>
    <row r="634" spans="27:33">
      <c r="AA634">
        <v>20</v>
      </c>
      <c r="AB634">
        <v>10</v>
      </c>
      <c r="AC634">
        <v>50</v>
      </c>
      <c r="AD634">
        <v>120</v>
      </c>
      <c r="AE634">
        <v>125</v>
      </c>
      <c r="AF634">
        <v>1.5</v>
      </c>
      <c r="AG634">
        <v>250</v>
      </c>
    </row>
    <row r="635" spans="27:33">
      <c r="AA635">
        <v>20</v>
      </c>
      <c r="AB635">
        <v>10</v>
      </c>
      <c r="AC635">
        <v>50</v>
      </c>
      <c r="AD635">
        <v>120</v>
      </c>
      <c r="AE635">
        <v>125</v>
      </c>
      <c r="AF635">
        <v>1.5</v>
      </c>
      <c r="AG635">
        <v>250</v>
      </c>
    </row>
    <row r="636" spans="27:33">
      <c r="AA636">
        <v>20</v>
      </c>
      <c r="AB636">
        <v>10</v>
      </c>
      <c r="AC636">
        <v>50</v>
      </c>
      <c r="AD636">
        <v>120</v>
      </c>
      <c r="AE636">
        <v>125</v>
      </c>
      <c r="AF636">
        <v>1.5</v>
      </c>
      <c r="AG636">
        <v>250</v>
      </c>
    </row>
    <row r="637" spans="27:33">
      <c r="AA637">
        <v>20</v>
      </c>
      <c r="AB637">
        <v>10</v>
      </c>
      <c r="AC637">
        <v>50</v>
      </c>
      <c r="AD637">
        <v>120</v>
      </c>
      <c r="AE637">
        <v>125</v>
      </c>
      <c r="AF637">
        <v>1.5</v>
      </c>
      <c r="AG637">
        <v>250</v>
      </c>
    </row>
    <row r="638" spans="27:33">
      <c r="AA638">
        <v>20</v>
      </c>
      <c r="AB638">
        <v>10</v>
      </c>
      <c r="AC638">
        <v>50</v>
      </c>
      <c r="AD638">
        <v>120</v>
      </c>
      <c r="AE638">
        <v>125</v>
      </c>
      <c r="AF638">
        <v>1.5</v>
      </c>
      <c r="AG638">
        <v>250</v>
      </c>
    </row>
    <row r="639" spans="27:33">
      <c r="AA639">
        <v>20</v>
      </c>
      <c r="AB639">
        <v>10</v>
      </c>
      <c r="AC639">
        <v>50</v>
      </c>
      <c r="AD639">
        <v>120</v>
      </c>
      <c r="AE639">
        <v>125</v>
      </c>
      <c r="AF639">
        <v>1.5</v>
      </c>
      <c r="AG639">
        <v>250</v>
      </c>
    </row>
    <row r="640" spans="27:33">
      <c r="AA640">
        <v>20</v>
      </c>
      <c r="AB640">
        <v>10</v>
      </c>
      <c r="AC640">
        <v>50</v>
      </c>
      <c r="AD640">
        <v>120</v>
      </c>
      <c r="AE640">
        <v>125</v>
      </c>
      <c r="AF640">
        <v>1.5</v>
      </c>
      <c r="AG640">
        <v>250</v>
      </c>
    </row>
    <row r="641" spans="27:33">
      <c r="AA641">
        <v>20</v>
      </c>
      <c r="AB641">
        <v>10</v>
      </c>
      <c r="AC641">
        <v>50</v>
      </c>
      <c r="AD641">
        <v>120</v>
      </c>
      <c r="AE641">
        <v>125</v>
      </c>
      <c r="AF641">
        <v>1.5</v>
      </c>
      <c r="AG641">
        <v>250</v>
      </c>
    </row>
    <row r="642" spans="27:33">
      <c r="AA642">
        <v>20</v>
      </c>
      <c r="AB642">
        <v>10</v>
      </c>
      <c r="AC642">
        <v>50</v>
      </c>
      <c r="AD642">
        <v>120</v>
      </c>
      <c r="AE642">
        <v>125</v>
      </c>
      <c r="AF642">
        <v>1.5</v>
      </c>
      <c r="AG642">
        <v>250</v>
      </c>
    </row>
    <row r="643" spans="27:33">
      <c r="AA643">
        <v>20</v>
      </c>
      <c r="AB643">
        <v>10</v>
      </c>
      <c r="AC643">
        <v>50</v>
      </c>
      <c r="AD643">
        <v>120</v>
      </c>
      <c r="AE643">
        <v>125</v>
      </c>
      <c r="AF643">
        <v>1.5</v>
      </c>
      <c r="AG643">
        <v>250</v>
      </c>
    </row>
    <row r="644" spans="27:33">
      <c r="AA644">
        <v>20</v>
      </c>
      <c r="AB644">
        <v>10</v>
      </c>
      <c r="AC644">
        <v>50</v>
      </c>
      <c r="AD644">
        <v>120</v>
      </c>
      <c r="AE644">
        <v>125</v>
      </c>
      <c r="AF644">
        <v>1.5</v>
      </c>
      <c r="AG644">
        <v>250</v>
      </c>
    </row>
    <row r="645" spans="27:33">
      <c r="AA645">
        <v>20</v>
      </c>
      <c r="AB645">
        <v>10</v>
      </c>
      <c r="AC645">
        <v>50</v>
      </c>
      <c r="AD645">
        <v>120</v>
      </c>
      <c r="AE645">
        <v>125</v>
      </c>
      <c r="AF645">
        <v>1.5</v>
      </c>
      <c r="AG645">
        <v>250</v>
      </c>
    </row>
    <row r="646" spans="27:33">
      <c r="AA646">
        <v>20</v>
      </c>
      <c r="AB646">
        <v>10</v>
      </c>
      <c r="AC646">
        <v>50</v>
      </c>
      <c r="AD646">
        <v>120</v>
      </c>
      <c r="AE646">
        <v>125</v>
      </c>
      <c r="AF646">
        <v>1.5</v>
      </c>
      <c r="AG646">
        <v>250</v>
      </c>
    </row>
    <row r="647" spans="27:33">
      <c r="AA647">
        <v>20</v>
      </c>
      <c r="AB647">
        <v>10</v>
      </c>
      <c r="AC647">
        <v>50</v>
      </c>
      <c r="AD647">
        <v>120</v>
      </c>
      <c r="AE647">
        <v>125</v>
      </c>
      <c r="AF647">
        <v>1.5</v>
      </c>
      <c r="AG647">
        <v>250</v>
      </c>
    </row>
    <row r="648" spans="27:33">
      <c r="AA648">
        <v>20</v>
      </c>
      <c r="AB648">
        <v>10</v>
      </c>
      <c r="AC648">
        <v>50</v>
      </c>
      <c r="AD648">
        <v>120</v>
      </c>
      <c r="AE648">
        <v>125</v>
      </c>
      <c r="AF648">
        <v>1.5</v>
      </c>
      <c r="AG648">
        <v>250</v>
      </c>
    </row>
    <row r="649" spans="27:33">
      <c r="AA649">
        <v>20</v>
      </c>
      <c r="AB649">
        <v>10</v>
      </c>
      <c r="AC649">
        <v>50</v>
      </c>
      <c r="AD649">
        <v>120</v>
      </c>
      <c r="AE649">
        <v>125</v>
      </c>
      <c r="AF649">
        <v>1.5</v>
      </c>
      <c r="AG649">
        <v>250</v>
      </c>
    </row>
    <row r="650" spans="27:33">
      <c r="AA650">
        <v>20</v>
      </c>
      <c r="AB650">
        <v>10</v>
      </c>
      <c r="AC650">
        <v>50</v>
      </c>
      <c r="AD650">
        <v>120</v>
      </c>
      <c r="AE650">
        <v>125</v>
      </c>
      <c r="AF650">
        <v>1.5</v>
      </c>
      <c r="AG650">
        <v>250</v>
      </c>
    </row>
    <row r="651" spans="27:33">
      <c r="AA651">
        <v>20</v>
      </c>
      <c r="AB651">
        <v>10</v>
      </c>
      <c r="AC651">
        <v>50</v>
      </c>
      <c r="AD651">
        <v>120</v>
      </c>
      <c r="AE651">
        <v>125</v>
      </c>
      <c r="AF651">
        <v>1.5</v>
      </c>
      <c r="AG651">
        <v>250</v>
      </c>
    </row>
    <row r="652" spans="27:33">
      <c r="AA652">
        <v>20</v>
      </c>
      <c r="AB652">
        <v>10</v>
      </c>
      <c r="AC652">
        <v>50</v>
      </c>
      <c r="AD652">
        <v>120</v>
      </c>
      <c r="AE652">
        <v>125</v>
      </c>
      <c r="AF652">
        <v>1.5</v>
      </c>
      <c r="AG652">
        <v>250</v>
      </c>
    </row>
    <row r="653" spans="27:33">
      <c r="AA653">
        <v>20</v>
      </c>
      <c r="AB653">
        <v>10</v>
      </c>
      <c r="AC653">
        <v>50</v>
      </c>
      <c r="AD653">
        <v>120</v>
      </c>
      <c r="AE653">
        <v>125</v>
      </c>
      <c r="AF653">
        <v>1.5</v>
      </c>
      <c r="AG653">
        <v>250</v>
      </c>
    </row>
    <row r="654" spans="27:33">
      <c r="AA654">
        <v>20</v>
      </c>
      <c r="AB654">
        <v>10</v>
      </c>
      <c r="AC654">
        <v>50</v>
      </c>
      <c r="AD654">
        <v>120</v>
      </c>
      <c r="AE654">
        <v>125</v>
      </c>
      <c r="AF654">
        <v>1.5</v>
      </c>
      <c r="AG654">
        <v>250</v>
      </c>
    </row>
    <row r="655" spans="27:33">
      <c r="AA655">
        <v>20</v>
      </c>
      <c r="AB655">
        <v>10</v>
      </c>
      <c r="AC655">
        <v>50</v>
      </c>
      <c r="AD655">
        <v>120</v>
      </c>
      <c r="AE655">
        <v>125</v>
      </c>
      <c r="AF655">
        <v>1.5</v>
      </c>
      <c r="AG655">
        <v>250</v>
      </c>
    </row>
    <row r="656" spans="27:33">
      <c r="AA656">
        <v>20</v>
      </c>
      <c r="AB656">
        <v>10</v>
      </c>
      <c r="AC656">
        <v>50</v>
      </c>
      <c r="AD656">
        <v>120</v>
      </c>
      <c r="AE656">
        <v>125</v>
      </c>
      <c r="AF656">
        <v>1.5</v>
      </c>
      <c r="AG656">
        <v>250</v>
      </c>
    </row>
    <row r="657" spans="27:33">
      <c r="AA657">
        <v>20</v>
      </c>
      <c r="AB657">
        <v>10</v>
      </c>
      <c r="AC657">
        <v>50</v>
      </c>
      <c r="AD657">
        <v>120</v>
      </c>
      <c r="AE657">
        <v>125</v>
      </c>
      <c r="AF657">
        <v>1.5</v>
      </c>
      <c r="AG657">
        <v>250</v>
      </c>
    </row>
    <row r="658" spans="27:33">
      <c r="AA658">
        <v>20</v>
      </c>
      <c r="AB658">
        <v>10</v>
      </c>
      <c r="AC658">
        <v>50</v>
      </c>
      <c r="AD658">
        <v>120</v>
      </c>
      <c r="AE658">
        <v>125</v>
      </c>
      <c r="AF658">
        <v>1.5</v>
      </c>
      <c r="AG658">
        <v>250</v>
      </c>
    </row>
    <row r="659" spans="27:33">
      <c r="AA659">
        <v>20</v>
      </c>
      <c r="AB659">
        <v>10</v>
      </c>
      <c r="AC659">
        <v>50</v>
      </c>
      <c r="AD659">
        <v>120</v>
      </c>
      <c r="AE659">
        <v>125</v>
      </c>
      <c r="AF659">
        <v>1.5</v>
      </c>
      <c r="AG659">
        <v>250</v>
      </c>
    </row>
    <row r="660" spans="27:33">
      <c r="AA660">
        <v>20</v>
      </c>
      <c r="AB660">
        <v>10</v>
      </c>
      <c r="AC660">
        <v>50</v>
      </c>
      <c r="AD660">
        <v>120</v>
      </c>
      <c r="AE660">
        <v>125</v>
      </c>
      <c r="AF660">
        <v>1.5</v>
      </c>
      <c r="AG660">
        <v>250</v>
      </c>
    </row>
    <row r="661" spans="27:33">
      <c r="AA661">
        <v>20</v>
      </c>
      <c r="AB661">
        <v>10</v>
      </c>
      <c r="AC661">
        <v>50</v>
      </c>
      <c r="AD661">
        <v>120</v>
      </c>
      <c r="AE661">
        <v>125</v>
      </c>
      <c r="AF661">
        <v>1.5</v>
      </c>
      <c r="AG661">
        <v>250</v>
      </c>
    </row>
    <row r="662" spans="27:33">
      <c r="AA662">
        <v>20</v>
      </c>
      <c r="AB662">
        <v>10</v>
      </c>
      <c r="AC662">
        <v>50</v>
      </c>
      <c r="AD662">
        <v>120</v>
      </c>
      <c r="AE662">
        <v>125</v>
      </c>
      <c r="AF662">
        <v>1.5</v>
      </c>
      <c r="AG662">
        <v>250</v>
      </c>
    </row>
    <row r="663" spans="27:33">
      <c r="AA663">
        <v>20</v>
      </c>
      <c r="AB663">
        <v>10</v>
      </c>
      <c r="AC663">
        <v>50</v>
      </c>
      <c r="AD663">
        <v>120</v>
      </c>
      <c r="AE663">
        <v>125</v>
      </c>
      <c r="AF663">
        <v>1.5</v>
      </c>
      <c r="AG663">
        <v>250</v>
      </c>
    </row>
    <row r="664" spans="27:33">
      <c r="AA664">
        <v>20</v>
      </c>
      <c r="AB664">
        <v>10</v>
      </c>
      <c r="AC664">
        <v>50</v>
      </c>
      <c r="AD664">
        <v>120</v>
      </c>
      <c r="AE664">
        <v>125</v>
      </c>
      <c r="AF664">
        <v>1.5</v>
      </c>
      <c r="AG664">
        <v>250</v>
      </c>
    </row>
    <row r="665" spans="27:33">
      <c r="AA665">
        <v>20</v>
      </c>
      <c r="AB665">
        <v>10</v>
      </c>
      <c r="AC665">
        <v>50</v>
      </c>
      <c r="AD665">
        <v>120</v>
      </c>
      <c r="AE665">
        <v>125</v>
      </c>
      <c r="AF665">
        <v>1.5</v>
      </c>
      <c r="AG665">
        <v>250</v>
      </c>
    </row>
    <row r="666" spans="27:33">
      <c r="AA666">
        <v>20</v>
      </c>
      <c r="AB666">
        <v>10</v>
      </c>
      <c r="AC666">
        <v>50</v>
      </c>
      <c r="AD666">
        <v>120</v>
      </c>
      <c r="AE666">
        <v>125</v>
      </c>
      <c r="AF666">
        <v>1.5</v>
      </c>
      <c r="AG666">
        <v>250</v>
      </c>
    </row>
    <row r="667" spans="27:33">
      <c r="AA667">
        <v>20</v>
      </c>
      <c r="AB667">
        <v>10</v>
      </c>
      <c r="AC667">
        <v>50</v>
      </c>
      <c r="AD667">
        <v>120</v>
      </c>
      <c r="AE667">
        <v>125</v>
      </c>
      <c r="AF667">
        <v>1.5</v>
      </c>
      <c r="AG667">
        <v>250</v>
      </c>
    </row>
    <row r="668" spans="27:33">
      <c r="AA668">
        <v>20</v>
      </c>
      <c r="AB668">
        <v>10</v>
      </c>
      <c r="AC668">
        <v>50</v>
      </c>
      <c r="AD668">
        <v>120</v>
      </c>
      <c r="AE668">
        <v>125</v>
      </c>
      <c r="AF668">
        <v>1.5</v>
      </c>
      <c r="AG668">
        <v>250</v>
      </c>
    </row>
    <row r="669" spans="27:33">
      <c r="AA669">
        <v>20</v>
      </c>
      <c r="AB669">
        <v>10</v>
      </c>
      <c r="AC669">
        <v>50</v>
      </c>
      <c r="AD669">
        <v>120</v>
      </c>
      <c r="AE669">
        <v>125</v>
      </c>
      <c r="AF669">
        <v>1.5</v>
      </c>
      <c r="AG669">
        <v>250</v>
      </c>
    </row>
    <row r="670" spans="27:33">
      <c r="AA670">
        <v>20</v>
      </c>
      <c r="AB670">
        <v>10</v>
      </c>
      <c r="AC670">
        <v>50</v>
      </c>
      <c r="AD670">
        <v>120</v>
      </c>
      <c r="AE670">
        <v>125</v>
      </c>
      <c r="AF670">
        <v>1.5</v>
      </c>
      <c r="AG670">
        <v>250</v>
      </c>
    </row>
    <row r="671" spans="27:33">
      <c r="AA671">
        <v>20</v>
      </c>
      <c r="AB671">
        <v>10</v>
      </c>
      <c r="AC671">
        <v>50</v>
      </c>
      <c r="AD671">
        <v>120</v>
      </c>
      <c r="AE671">
        <v>125</v>
      </c>
      <c r="AF671">
        <v>1.5</v>
      </c>
      <c r="AG671">
        <v>250</v>
      </c>
    </row>
    <row r="672" spans="27:33">
      <c r="AA672">
        <v>20</v>
      </c>
      <c r="AB672">
        <v>10</v>
      </c>
      <c r="AC672">
        <v>50</v>
      </c>
      <c r="AD672">
        <v>120</v>
      </c>
      <c r="AE672">
        <v>125</v>
      </c>
      <c r="AF672">
        <v>1.5</v>
      </c>
      <c r="AG672">
        <v>250</v>
      </c>
    </row>
    <row r="673" spans="27:33">
      <c r="AA673">
        <v>20</v>
      </c>
      <c r="AB673">
        <v>10</v>
      </c>
      <c r="AC673">
        <v>50</v>
      </c>
      <c r="AD673">
        <v>120</v>
      </c>
      <c r="AE673">
        <v>125</v>
      </c>
      <c r="AF673">
        <v>1.5</v>
      </c>
      <c r="AG673">
        <v>250</v>
      </c>
    </row>
    <row r="674" spans="27:33">
      <c r="AA674">
        <v>20</v>
      </c>
      <c r="AB674">
        <v>10</v>
      </c>
      <c r="AC674">
        <v>50</v>
      </c>
      <c r="AD674">
        <v>120</v>
      </c>
      <c r="AE674">
        <v>125</v>
      </c>
      <c r="AF674">
        <v>1.5</v>
      </c>
      <c r="AG674">
        <v>250</v>
      </c>
    </row>
    <row r="675" spans="27:33">
      <c r="AA675">
        <v>20</v>
      </c>
      <c r="AB675">
        <v>10</v>
      </c>
      <c r="AC675">
        <v>50</v>
      </c>
      <c r="AD675">
        <v>120</v>
      </c>
      <c r="AE675">
        <v>125</v>
      </c>
      <c r="AF675">
        <v>1.5</v>
      </c>
      <c r="AG675">
        <v>250</v>
      </c>
    </row>
    <row r="676" spans="27:33">
      <c r="AA676">
        <v>20</v>
      </c>
      <c r="AB676">
        <v>10</v>
      </c>
      <c r="AC676">
        <v>50</v>
      </c>
      <c r="AD676">
        <v>120</v>
      </c>
      <c r="AE676">
        <v>125</v>
      </c>
      <c r="AF676">
        <v>1.5</v>
      </c>
      <c r="AG676">
        <v>250</v>
      </c>
    </row>
    <row r="677" spans="27:33">
      <c r="AA677">
        <v>20</v>
      </c>
      <c r="AB677">
        <v>10</v>
      </c>
      <c r="AC677">
        <v>50</v>
      </c>
      <c r="AD677">
        <v>120</v>
      </c>
      <c r="AE677">
        <v>125</v>
      </c>
      <c r="AF677">
        <v>1.5</v>
      </c>
      <c r="AG677">
        <v>250</v>
      </c>
    </row>
    <row r="678" spans="27:33">
      <c r="AA678">
        <v>20</v>
      </c>
      <c r="AB678">
        <v>10</v>
      </c>
      <c r="AC678">
        <v>50</v>
      </c>
      <c r="AD678">
        <v>120</v>
      </c>
      <c r="AE678">
        <v>125</v>
      </c>
      <c r="AF678">
        <v>1.5</v>
      </c>
      <c r="AG678">
        <v>250</v>
      </c>
    </row>
    <row r="679" spans="27:33">
      <c r="AA679">
        <v>20</v>
      </c>
      <c r="AB679">
        <v>10</v>
      </c>
      <c r="AC679">
        <v>50</v>
      </c>
      <c r="AD679">
        <v>120</v>
      </c>
      <c r="AE679">
        <v>125</v>
      </c>
      <c r="AF679">
        <v>1.5</v>
      </c>
      <c r="AG679">
        <v>250</v>
      </c>
    </row>
    <row r="680" spans="27:33">
      <c r="AA680">
        <v>20</v>
      </c>
      <c r="AB680">
        <v>10</v>
      </c>
      <c r="AC680">
        <v>50</v>
      </c>
      <c r="AD680">
        <v>120</v>
      </c>
      <c r="AE680">
        <v>125</v>
      </c>
      <c r="AF680">
        <v>1.5</v>
      </c>
      <c r="AG680">
        <v>250</v>
      </c>
    </row>
    <row r="681" spans="27:33">
      <c r="AA681">
        <v>20</v>
      </c>
      <c r="AB681">
        <v>10</v>
      </c>
      <c r="AC681">
        <v>50</v>
      </c>
      <c r="AD681">
        <v>120</v>
      </c>
      <c r="AE681">
        <v>125</v>
      </c>
      <c r="AF681">
        <v>1.5</v>
      </c>
      <c r="AG681">
        <v>250</v>
      </c>
    </row>
    <row r="682" spans="27:33">
      <c r="AA682">
        <v>20</v>
      </c>
      <c r="AB682">
        <v>10</v>
      </c>
      <c r="AC682">
        <v>50</v>
      </c>
      <c r="AD682">
        <v>120</v>
      </c>
      <c r="AE682">
        <v>125</v>
      </c>
      <c r="AF682">
        <v>1.5</v>
      </c>
      <c r="AG682">
        <v>250</v>
      </c>
    </row>
    <row r="683" spans="27:33">
      <c r="AA683">
        <v>20</v>
      </c>
      <c r="AB683">
        <v>10</v>
      </c>
      <c r="AC683">
        <v>50</v>
      </c>
      <c r="AD683">
        <v>120</v>
      </c>
      <c r="AE683">
        <v>125</v>
      </c>
      <c r="AF683">
        <v>1.5</v>
      </c>
      <c r="AG683">
        <v>250</v>
      </c>
    </row>
    <row r="684" spans="27:33">
      <c r="AA684">
        <v>20</v>
      </c>
      <c r="AB684">
        <v>10</v>
      </c>
      <c r="AC684">
        <v>50</v>
      </c>
      <c r="AD684">
        <v>120</v>
      </c>
      <c r="AE684">
        <v>125</v>
      </c>
      <c r="AF684">
        <v>1.5</v>
      </c>
      <c r="AG684">
        <v>250</v>
      </c>
    </row>
    <row r="685" spans="27:33">
      <c r="AA685">
        <v>20</v>
      </c>
      <c r="AB685">
        <v>10</v>
      </c>
      <c r="AC685">
        <v>50</v>
      </c>
      <c r="AD685">
        <v>120</v>
      </c>
      <c r="AE685">
        <v>125</v>
      </c>
      <c r="AF685">
        <v>1.5</v>
      </c>
      <c r="AG685">
        <v>250</v>
      </c>
    </row>
    <row r="686" spans="27:33">
      <c r="AA686">
        <v>20</v>
      </c>
      <c r="AB686">
        <v>10</v>
      </c>
      <c r="AC686">
        <v>50</v>
      </c>
      <c r="AD686">
        <v>120</v>
      </c>
      <c r="AE686">
        <v>125</v>
      </c>
      <c r="AF686">
        <v>1.5</v>
      </c>
      <c r="AG686">
        <v>250</v>
      </c>
    </row>
    <row r="687" spans="27:33">
      <c r="AA687">
        <v>20</v>
      </c>
      <c r="AB687">
        <v>10</v>
      </c>
      <c r="AC687">
        <v>50</v>
      </c>
      <c r="AD687">
        <v>120</v>
      </c>
      <c r="AE687">
        <v>125</v>
      </c>
      <c r="AF687">
        <v>1.5</v>
      </c>
      <c r="AG687">
        <v>250</v>
      </c>
    </row>
    <row r="688" spans="27:33">
      <c r="AA688">
        <v>20</v>
      </c>
      <c r="AB688">
        <v>10</v>
      </c>
      <c r="AC688">
        <v>50</v>
      </c>
      <c r="AD688">
        <v>120</v>
      </c>
      <c r="AE688">
        <v>125</v>
      </c>
      <c r="AF688">
        <v>1.5</v>
      </c>
      <c r="AG688">
        <v>250</v>
      </c>
    </row>
    <row r="689" spans="27:33">
      <c r="AA689">
        <v>20</v>
      </c>
      <c r="AB689">
        <v>10</v>
      </c>
      <c r="AC689">
        <v>50</v>
      </c>
      <c r="AD689">
        <v>120</v>
      </c>
      <c r="AE689">
        <v>125</v>
      </c>
      <c r="AF689">
        <v>1.5</v>
      </c>
      <c r="AG689">
        <v>250</v>
      </c>
    </row>
    <row r="690" spans="27:33">
      <c r="AA690">
        <v>20</v>
      </c>
      <c r="AB690">
        <v>10</v>
      </c>
      <c r="AC690">
        <v>50</v>
      </c>
      <c r="AD690">
        <v>120</v>
      </c>
      <c r="AE690">
        <v>125</v>
      </c>
      <c r="AF690">
        <v>1.5</v>
      </c>
      <c r="AG690">
        <v>250</v>
      </c>
    </row>
    <row r="691" spans="27:33">
      <c r="AA691">
        <v>20</v>
      </c>
      <c r="AB691">
        <v>10</v>
      </c>
      <c r="AC691">
        <v>50</v>
      </c>
      <c r="AD691">
        <v>120</v>
      </c>
      <c r="AE691">
        <v>125</v>
      </c>
      <c r="AF691">
        <v>1.5</v>
      </c>
      <c r="AG691">
        <v>250</v>
      </c>
    </row>
    <row r="692" spans="27:33">
      <c r="AA692">
        <v>20</v>
      </c>
      <c r="AB692">
        <v>10</v>
      </c>
      <c r="AC692">
        <v>50</v>
      </c>
      <c r="AD692">
        <v>120</v>
      </c>
      <c r="AE692">
        <v>125</v>
      </c>
      <c r="AF692">
        <v>1.5</v>
      </c>
      <c r="AG692">
        <v>250</v>
      </c>
    </row>
    <row r="693" spans="27:33">
      <c r="AA693">
        <v>20</v>
      </c>
      <c r="AB693">
        <v>10</v>
      </c>
      <c r="AC693">
        <v>50</v>
      </c>
      <c r="AD693">
        <v>120</v>
      </c>
      <c r="AE693">
        <v>125</v>
      </c>
      <c r="AF693">
        <v>1.5</v>
      </c>
      <c r="AG693">
        <v>250</v>
      </c>
    </row>
    <row r="694" spans="27:33">
      <c r="AA694">
        <v>20</v>
      </c>
      <c r="AB694">
        <v>10</v>
      </c>
      <c r="AC694">
        <v>50</v>
      </c>
      <c r="AD694">
        <v>120</v>
      </c>
      <c r="AE694">
        <v>125</v>
      </c>
      <c r="AF694">
        <v>1.5</v>
      </c>
      <c r="AG694">
        <v>250</v>
      </c>
    </row>
    <row r="695" spans="27:33">
      <c r="AA695">
        <v>20</v>
      </c>
      <c r="AB695">
        <v>10</v>
      </c>
      <c r="AC695">
        <v>50</v>
      </c>
      <c r="AD695">
        <v>120</v>
      </c>
      <c r="AE695">
        <v>125</v>
      </c>
      <c r="AF695">
        <v>1.5</v>
      </c>
      <c r="AG695">
        <v>250</v>
      </c>
    </row>
    <row r="696" spans="27:33">
      <c r="AA696">
        <v>20</v>
      </c>
      <c r="AB696">
        <v>10</v>
      </c>
      <c r="AC696">
        <v>50</v>
      </c>
      <c r="AD696">
        <v>120</v>
      </c>
      <c r="AE696">
        <v>125</v>
      </c>
      <c r="AF696">
        <v>1.5</v>
      </c>
      <c r="AG696">
        <v>250</v>
      </c>
    </row>
    <row r="697" spans="27:33">
      <c r="AA697">
        <v>20</v>
      </c>
      <c r="AB697">
        <v>10</v>
      </c>
      <c r="AC697">
        <v>50</v>
      </c>
      <c r="AD697">
        <v>120</v>
      </c>
      <c r="AE697">
        <v>125</v>
      </c>
      <c r="AF697">
        <v>1.5</v>
      </c>
      <c r="AG697">
        <v>250</v>
      </c>
    </row>
    <row r="698" spans="27:33">
      <c r="AA698">
        <v>20</v>
      </c>
      <c r="AB698">
        <v>10</v>
      </c>
      <c r="AC698">
        <v>50</v>
      </c>
      <c r="AD698">
        <v>120</v>
      </c>
      <c r="AE698">
        <v>125</v>
      </c>
      <c r="AF698">
        <v>1.5</v>
      </c>
      <c r="AG698">
        <v>250</v>
      </c>
    </row>
    <row r="699" spans="27:33">
      <c r="AA699">
        <v>20</v>
      </c>
      <c r="AB699">
        <v>10</v>
      </c>
      <c r="AC699">
        <v>50</v>
      </c>
      <c r="AD699">
        <v>120</v>
      </c>
      <c r="AE699">
        <v>125</v>
      </c>
      <c r="AF699">
        <v>1.5</v>
      </c>
      <c r="AG699">
        <v>250</v>
      </c>
    </row>
    <row r="700" spans="27:33">
      <c r="AA700">
        <v>20</v>
      </c>
      <c r="AB700">
        <v>10</v>
      </c>
      <c r="AC700">
        <v>50</v>
      </c>
      <c r="AD700">
        <v>120</v>
      </c>
      <c r="AE700">
        <v>125</v>
      </c>
      <c r="AF700">
        <v>1.5</v>
      </c>
      <c r="AG700">
        <v>250</v>
      </c>
    </row>
    <row r="701" spans="27:33">
      <c r="AA701">
        <v>20</v>
      </c>
      <c r="AB701">
        <v>10</v>
      </c>
      <c r="AC701">
        <v>50</v>
      </c>
      <c r="AD701">
        <v>120</v>
      </c>
      <c r="AE701">
        <v>125</v>
      </c>
      <c r="AF701">
        <v>1.5</v>
      </c>
      <c r="AG701">
        <v>250</v>
      </c>
    </row>
    <row r="702" spans="27:33">
      <c r="AA702">
        <v>20</v>
      </c>
      <c r="AB702">
        <v>10</v>
      </c>
      <c r="AC702">
        <v>50</v>
      </c>
      <c r="AD702">
        <v>120</v>
      </c>
      <c r="AE702">
        <v>125</v>
      </c>
      <c r="AF702">
        <v>1.5</v>
      </c>
      <c r="AG702">
        <v>250</v>
      </c>
    </row>
    <row r="703" spans="27:33">
      <c r="AA703">
        <v>20</v>
      </c>
      <c r="AB703">
        <v>10</v>
      </c>
      <c r="AC703">
        <v>50</v>
      </c>
      <c r="AD703">
        <v>120</v>
      </c>
      <c r="AE703">
        <v>125</v>
      </c>
      <c r="AF703">
        <v>1.5</v>
      </c>
      <c r="AG703">
        <v>250</v>
      </c>
    </row>
    <row r="704" spans="27:33">
      <c r="AA704">
        <v>20</v>
      </c>
      <c r="AB704">
        <v>10</v>
      </c>
      <c r="AC704">
        <v>50</v>
      </c>
      <c r="AD704">
        <v>120</v>
      </c>
      <c r="AE704">
        <v>125</v>
      </c>
      <c r="AF704">
        <v>1.5</v>
      </c>
      <c r="AG704">
        <v>250</v>
      </c>
    </row>
    <row r="705" spans="27:33">
      <c r="AA705">
        <v>20</v>
      </c>
      <c r="AB705">
        <v>10</v>
      </c>
      <c r="AC705">
        <v>50</v>
      </c>
      <c r="AD705">
        <v>120</v>
      </c>
      <c r="AE705">
        <v>125</v>
      </c>
      <c r="AF705">
        <v>1.5</v>
      </c>
      <c r="AG705">
        <v>250</v>
      </c>
    </row>
    <row r="706" spans="27:33">
      <c r="AA706">
        <v>20</v>
      </c>
      <c r="AB706">
        <v>10</v>
      </c>
      <c r="AC706">
        <v>50</v>
      </c>
      <c r="AD706">
        <v>120</v>
      </c>
      <c r="AE706">
        <v>125</v>
      </c>
      <c r="AF706">
        <v>1.5</v>
      </c>
      <c r="AG706">
        <v>250</v>
      </c>
    </row>
    <row r="707" spans="27:33">
      <c r="AA707">
        <v>20</v>
      </c>
      <c r="AB707">
        <v>10</v>
      </c>
      <c r="AC707">
        <v>50</v>
      </c>
      <c r="AD707">
        <v>120</v>
      </c>
      <c r="AE707">
        <v>125</v>
      </c>
      <c r="AF707">
        <v>1.5</v>
      </c>
      <c r="AG707">
        <v>250</v>
      </c>
    </row>
    <row r="708" spans="27:33">
      <c r="AA708">
        <v>20</v>
      </c>
      <c r="AB708">
        <v>10</v>
      </c>
      <c r="AC708">
        <v>50</v>
      </c>
      <c r="AD708">
        <v>120</v>
      </c>
      <c r="AE708">
        <v>125</v>
      </c>
      <c r="AF708">
        <v>1.5</v>
      </c>
      <c r="AG708">
        <v>250</v>
      </c>
    </row>
    <row r="709" spans="27:33">
      <c r="AA709">
        <v>20</v>
      </c>
      <c r="AB709">
        <v>10</v>
      </c>
      <c r="AC709">
        <v>50</v>
      </c>
      <c r="AD709">
        <v>120</v>
      </c>
      <c r="AE709">
        <v>125</v>
      </c>
      <c r="AF709">
        <v>1.5</v>
      </c>
      <c r="AG709">
        <v>250</v>
      </c>
    </row>
    <row r="710" spans="27:33">
      <c r="AA710">
        <v>20</v>
      </c>
      <c r="AB710">
        <v>10</v>
      </c>
      <c r="AC710">
        <v>50</v>
      </c>
      <c r="AD710">
        <v>120</v>
      </c>
      <c r="AE710">
        <v>125</v>
      </c>
      <c r="AF710">
        <v>1.5</v>
      </c>
      <c r="AG710">
        <v>250</v>
      </c>
    </row>
    <row r="711" spans="27:33">
      <c r="AA711">
        <v>20</v>
      </c>
      <c r="AB711">
        <v>10</v>
      </c>
      <c r="AC711">
        <v>50</v>
      </c>
      <c r="AD711">
        <v>120</v>
      </c>
      <c r="AE711">
        <v>125</v>
      </c>
      <c r="AF711">
        <v>1.5</v>
      </c>
      <c r="AG711">
        <v>250</v>
      </c>
    </row>
    <row r="712" spans="27:33">
      <c r="AA712">
        <v>20</v>
      </c>
      <c r="AB712">
        <v>10</v>
      </c>
      <c r="AC712">
        <v>50</v>
      </c>
      <c r="AD712">
        <v>120</v>
      </c>
      <c r="AE712">
        <v>125</v>
      </c>
      <c r="AF712">
        <v>1.5</v>
      </c>
      <c r="AG712">
        <v>250</v>
      </c>
    </row>
    <row r="713" spans="27:33">
      <c r="AA713">
        <v>20</v>
      </c>
      <c r="AB713">
        <v>10</v>
      </c>
      <c r="AC713">
        <v>50</v>
      </c>
      <c r="AD713">
        <v>120</v>
      </c>
      <c r="AE713">
        <v>125</v>
      </c>
      <c r="AF713">
        <v>1.5</v>
      </c>
      <c r="AG713">
        <v>250</v>
      </c>
    </row>
    <row r="714" spans="27:33">
      <c r="AA714">
        <v>20</v>
      </c>
      <c r="AB714">
        <v>10</v>
      </c>
      <c r="AC714">
        <v>50</v>
      </c>
      <c r="AD714">
        <v>120</v>
      </c>
      <c r="AE714">
        <v>125</v>
      </c>
      <c r="AF714">
        <v>1.5</v>
      </c>
      <c r="AG714">
        <v>250</v>
      </c>
    </row>
    <row r="715" spans="27:33">
      <c r="AA715">
        <v>20</v>
      </c>
      <c r="AB715">
        <v>10</v>
      </c>
      <c r="AC715">
        <v>50</v>
      </c>
      <c r="AD715">
        <v>120</v>
      </c>
      <c r="AE715">
        <v>125</v>
      </c>
      <c r="AF715">
        <v>1.5</v>
      </c>
      <c r="AG715">
        <v>250</v>
      </c>
    </row>
    <row r="716" spans="27:33">
      <c r="AA716">
        <v>20</v>
      </c>
      <c r="AB716">
        <v>10</v>
      </c>
      <c r="AC716">
        <v>50</v>
      </c>
      <c r="AD716">
        <v>120</v>
      </c>
      <c r="AE716">
        <v>125</v>
      </c>
      <c r="AF716">
        <v>1.5</v>
      </c>
      <c r="AG716">
        <v>250</v>
      </c>
    </row>
    <row r="717" spans="27:33">
      <c r="AA717">
        <v>20</v>
      </c>
      <c r="AB717">
        <v>10</v>
      </c>
      <c r="AC717">
        <v>50</v>
      </c>
      <c r="AD717">
        <v>120</v>
      </c>
      <c r="AE717">
        <v>125</v>
      </c>
      <c r="AF717">
        <v>1.5</v>
      </c>
      <c r="AG717">
        <v>250</v>
      </c>
    </row>
    <row r="718" spans="27:33">
      <c r="AA718">
        <v>20</v>
      </c>
      <c r="AB718">
        <v>10</v>
      </c>
      <c r="AC718">
        <v>50</v>
      </c>
      <c r="AD718">
        <v>120</v>
      </c>
      <c r="AE718">
        <v>125</v>
      </c>
      <c r="AF718">
        <v>1.5</v>
      </c>
      <c r="AG718">
        <v>250</v>
      </c>
    </row>
    <row r="719" spans="27:33">
      <c r="AA719">
        <v>20</v>
      </c>
      <c r="AB719">
        <v>10</v>
      </c>
      <c r="AC719">
        <v>50</v>
      </c>
      <c r="AD719">
        <v>120</v>
      </c>
      <c r="AE719">
        <v>125</v>
      </c>
      <c r="AF719">
        <v>1.5</v>
      </c>
      <c r="AG719">
        <v>250</v>
      </c>
    </row>
    <row r="720" spans="27:33">
      <c r="AA720">
        <v>20</v>
      </c>
      <c r="AB720">
        <v>10</v>
      </c>
      <c r="AC720">
        <v>50</v>
      </c>
      <c r="AD720">
        <v>120</v>
      </c>
      <c r="AE720">
        <v>125</v>
      </c>
      <c r="AF720">
        <v>1.5</v>
      </c>
      <c r="AG720">
        <v>250</v>
      </c>
    </row>
    <row r="721" spans="27:33">
      <c r="AA721">
        <v>20</v>
      </c>
      <c r="AB721">
        <v>10</v>
      </c>
      <c r="AC721">
        <v>50</v>
      </c>
      <c r="AD721">
        <v>120</v>
      </c>
      <c r="AE721">
        <v>125</v>
      </c>
      <c r="AF721">
        <v>1.5</v>
      </c>
      <c r="AG721">
        <v>250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49"/>
  <sheetViews>
    <sheetView zoomScale="60" zoomScaleNormal="100" workbookViewId="0">
      <selection activeCell="A3" sqref="A3:P3"/>
    </sheetView>
  </sheetViews>
  <sheetFormatPr defaultRowHeight="16.5"/>
  <cols>
    <col min="1" max="1" width="7.75" customWidth="1"/>
    <col min="2" max="32" width="6.625" customWidth="1"/>
  </cols>
  <sheetData>
    <row r="1" spans="1:32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1"/>
      <c r="AF1" s="2"/>
    </row>
    <row r="2" spans="1:3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6"/>
      <c r="AA2" s="46"/>
      <c r="AB2" s="46"/>
      <c r="AC2" s="46"/>
      <c r="AD2" s="46"/>
      <c r="AE2" s="1"/>
      <c r="AF2" s="2"/>
    </row>
    <row r="3" spans="1:32">
      <c r="A3" s="46" t="s">
        <v>41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73</v>
      </c>
      <c r="V3" s="29" t="s">
        <v>74</v>
      </c>
      <c r="W3" s="31"/>
      <c r="X3" s="31"/>
      <c r="Y3" s="28"/>
      <c r="Z3" s="46"/>
      <c r="AA3" s="46"/>
      <c r="AB3" s="46"/>
      <c r="AC3" s="46"/>
      <c r="AD3" s="46"/>
      <c r="AE3" s="1"/>
      <c r="AF3" s="2"/>
    </row>
    <row r="4" spans="1:32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30">
        <v>0.91666666666666663</v>
      </c>
      <c r="Y4" s="30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>
      <c r="A11" s="3">
        <v>7</v>
      </c>
      <c r="B11" s="5"/>
      <c r="C11" s="5"/>
      <c r="D11" s="5"/>
      <c r="E11" s="5"/>
      <c r="F11" s="5"/>
      <c r="G11" s="5"/>
      <c r="H11" s="5"/>
      <c r="I11" s="5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>
      <c r="A12" s="3">
        <v>8</v>
      </c>
      <c r="B12" s="5"/>
      <c r="C12" s="5"/>
      <c r="D12" s="5"/>
      <c r="E12" s="5"/>
      <c r="F12" s="5"/>
      <c r="G12" s="5"/>
      <c r="H12" s="5"/>
      <c r="I12" s="5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>
      <c r="A13" s="3">
        <v>9</v>
      </c>
      <c r="B13" s="5"/>
      <c r="C13" s="5"/>
      <c r="D13" s="5"/>
      <c r="E13" s="5"/>
      <c r="F13" s="5"/>
      <c r="G13" s="5"/>
      <c r="H13" s="5"/>
      <c r="I13" s="5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>
      <c r="A14" s="3">
        <v>10</v>
      </c>
      <c r="B14" s="5"/>
      <c r="C14" s="5"/>
      <c r="D14" s="5"/>
      <c r="E14" s="5"/>
      <c r="F14" s="5"/>
      <c r="G14" s="5"/>
      <c r="H14" s="5"/>
      <c r="I14" s="5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>
      <c r="A15" s="3">
        <v>11</v>
      </c>
      <c r="B15" s="5"/>
      <c r="C15" s="5"/>
      <c r="D15" s="5"/>
      <c r="E15" s="5"/>
      <c r="F15" s="5"/>
      <c r="G15" s="5"/>
      <c r="H15" s="5"/>
      <c r="I15" s="5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>
      <c r="A16" s="3">
        <v>12</v>
      </c>
      <c r="B16" s="5"/>
      <c r="C16" s="5"/>
      <c r="D16" s="5"/>
      <c r="E16" s="5"/>
      <c r="F16" s="5"/>
      <c r="G16" s="5"/>
      <c r="H16" s="5"/>
      <c r="I16" s="5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>
      <c r="A17" s="3">
        <v>13</v>
      </c>
      <c r="B17" s="5"/>
      <c r="C17" s="5"/>
      <c r="D17" s="5"/>
      <c r="E17" s="5"/>
      <c r="F17" s="5"/>
      <c r="G17" s="5"/>
      <c r="H17" s="5"/>
      <c r="I17" s="5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>
      <c r="A18" s="3">
        <v>14</v>
      </c>
      <c r="B18" s="5"/>
      <c r="C18" s="5"/>
      <c r="D18" s="5"/>
      <c r="E18" s="5"/>
      <c r="F18" s="5"/>
      <c r="G18" s="5"/>
      <c r="H18" s="5"/>
      <c r="I18" s="5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>
      <c r="A19" s="3">
        <v>15</v>
      </c>
      <c r="B19" s="5"/>
      <c r="C19" s="5"/>
      <c r="D19" s="5"/>
      <c r="E19" s="5"/>
      <c r="F19" s="5"/>
      <c r="G19" s="5"/>
      <c r="H19" s="5"/>
      <c r="I19" s="5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>
      <c r="A20" s="3">
        <v>16</v>
      </c>
      <c r="B20" s="5"/>
      <c r="C20" s="5"/>
      <c r="D20" s="5"/>
      <c r="E20" s="5"/>
      <c r="F20" s="5"/>
      <c r="G20" s="5"/>
      <c r="H20" s="5"/>
      <c r="I20" s="5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>
      <c r="A21" s="3">
        <v>17</v>
      </c>
      <c r="B21" s="5"/>
      <c r="C21" s="5"/>
      <c r="D21" s="5"/>
      <c r="E21" s="5"/>
      <c r="F21" s="5"/>
      <c r="G21" s="5"/>
      <c r="H21" s="5"/>
      <c r="I21" s="5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>
      <c r="A22" s="3">
        <v>18</v>
      </c>
      <c r="B22" s="5"/>
      <c r="C22" s="5"/>
      <c r="D22" s="5"/>
      <c r="E22" s="5"/>
      <c r="F22" s="5"/>
      <c r="G22" s="5"/>
      <c r="H22" s="5"/>
      <c r="I22" s="5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>
      <c r="A23" s="3">
        <v>19</v>
      </c>
      <c r="B23" s="5"/>
      <c r="C23" s="5"/>
      <c r="D23" s="5"/>
      <c r="E23" s="5"/>
      <c r="F23" s="5"/>
      <c r="G23" s="5"/>
      <c r="H23" s="5"/>
      <c r="I23" s="5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>
      <c r="A24" s="3">
        <v>20</v>
      </c>
      <c r="B24" s="5"/>
      <c r="C24" s="5"/>
      <c r="D24" s="5"/>
      <c r="E24" s="5"/>
      <c r="F24" s="5"/>
      <c r="G24" s="5"/>
      <c r="H24" s="5"/>
      <c r="I24" s="5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>
      <c r="A25" s="3">
        <v>21</v>
      </c>
      <c r="B25" s="5"/>
      <c r="C25" s="5"/>
      <c r="D25" s="5"/>
      <c r="E25" s="5"/>
      <c r="F25" s="5"/>
      <c r="G25" s="5"/>
      <c r="H25" s="5"/>
      <c r="I25" s="5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>
      <c r="A26" s="3">
        <v>22</v>
      </c>
      <c r="B26" s="5"/>
      <c r="C26" s="5"/>
      <c r="D26" s="5"/>
      <c r="E26" s="5"/>
      <c r="F26" s="5"/>
      <c r="G26" s="5"/>
      <c r="H26" s="5"/>
      <c r="I26" s="5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>
      <c r="A27" s="3">
        <v>23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5">
        <f>MAX($B38:$Y38)</f>
        <v>0</v>
      </c>
      <c r="AC38" s="6"/>
      <c r="AD38" s="6"/>
      <c r="AE38" s="2"/>
      <c r="AF38" s="2"/>
    </row>
    <row r="39" spans="1:32">
      <c r="A39" s="3" t="s">
        <v>70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>
      <c r="A43" s="45" t="s">
        <v>14</v>
      </c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</row>
    <row r="44" spans="1:3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3" t="s">
        <v>41</v>
      </c>
      <c r="AC44" s="44"/>
      <c r="AD44" s="44"/>
      <c r="AE44" s="44"/>
      <c r="AF44" s="44"/>
    </row>
    <row r="45" spans="1:32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49"/>
  <sheetViews>
    <sheetView zoomScale="60" zoomScaleNormal="60" workbookViewId="0">
      <selection activeCell="A3" sqref="A3:P3"/>
    </sheetView>
  </sheetViews>
  <sheetFormatPr defaultRowHeight="16.5"/>
  <cols>
    <col min="1" max="32" width="6.625" customWidth="1"/>
  </cols>
  <sheetData>
    <row r="1" spans="1:32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1"/>
      <c r="AF1" s="2"/>
    </row>
    <row r="2" spans="1:3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6"/>
      <c r="AA2" s="46"/>
      <c r="AB2" s="46"/>
      <c r="AC2" s="46"/>
      <c r="AD2" s="46"/>
      <c r="AE2" s="1"/>
      <c r="AF2" s="2"/>
    </row>
    <row r="3" spans="1:32">
      <c r="A3" s="46" t="s">
        <v>40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73</v>
      </c>
      <c r="V3" s="29" t="s">
        <v>74</v>
      </c>
      <c r="W3" s="31"/>
      <c r="X3" s="31"/>
      <c r="Y3" s="28"/>
      <c r="Z3" s="46"/>
      <c r="AA3" s="46"/>
      <c r="AB3" s="46"/>
      <c r="AC3" s="46"/>
      <c r="AD3" s="46"/>
      <c r="AE3" s="1"/>
      <c r="AF3" s="2"/>
    </row>
    <row r="4" spans="1:32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>
      <c r="A12" s="3">
        <v>8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21"/>
      <c r="N12" s="21"/>
      <c r="O12" s="21"/>
      <c r="P12" s="21"/>
      <c r="Q12" s="5"/>
      <c r="R12" s="5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>
      <c r="A13" s="3">
        <v>9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>
      <c r="A14" s="3">
        <v>10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>
      <c r="A15" s="3">
        <v>11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>
      <c r="A16" s="3">
        <v>12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>
      <c r="A17" s="3">
        <v>13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>
      <c r="A18" s="3">
        <v>14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>
      <c r="A19" s="3">
        <v>15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>
      <c r="A20" s="3">
        <v>16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>
      <c r="A21" s="3">
        <v>17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>
      <c r="A22" s="3">
        <v>18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>
      <c r="A23" s="3">
        <v>19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>
      <c r="A24" s="3">
        <v>20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>
      <c r="A25" s="3">
        <v>21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>
      <c r="A26" s="3">
        <v>22</v>
      </c>
      <c r="B26" s="5"/>
      <c r="C26" s="5"/>
      <c r="D26" s="5"/>
      <c r="E26" s="5"/>
      <c r="F26" s="5"/>
      <c r="G26" s="5"/>
      <c r="H26" s="5"/>
      <c r="I26" s="5"/>
      <c r="J26" s="5"/>
      <c r="K26" s="21"/>
      <c r="L26" s="21"/>
      <c r="M26" s="21"/>
      <c r="N26" s="21"/>
      <c r="O26" s="21"/>
      <c r="P26" s="21"/>
      <c r="Q26" s="21"/>
      <c r="R26" s="21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>
      <c r="A27" s="3">
        <v>23</v>
      </c>
      <c r="B27" s="5"/>
      <c r="C27" s="5"/>
      <c r="D27" s="5"/>
      <c r="E27" s="5"/>
      <c r="F27" s="5"/>
      <c r="G27" s="5"/>
      <c r="H27" s="5"/>
      <c r="I27" s="5"/>
      <c r="J27" s="5"/>
      <c r="K27" s="21"/>
      <c r="L27" s="21"/>
      <c r="M27" s="21"/>
      <c r="N27" s="21"/>
      <c r="O27" s="21"/>
      <c r="P27" s="21"/>
      <c r="Q27" s="21"/>
      <c r="R27" s="21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21"/>
      <c r="L28" s="21"/>
      <c r="M28" s="21"/>
      <c r="N28" s="21"/>
      <c r="O28" s="21"/>
      <c r="P28" s="21"/>
      <c r="Q28" s="21"/>
      <c r="R28" s="21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>
      <c r="A39" s="3" t="s">
        <v>72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>
      <c r="A40" s="3" t="s">
        <v>71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>
      <c r="A43" s="45" t="s">
        <v>14</v>
      </c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</row>
    <row r="44" spans="1:3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3" t="s">
        <v>40</v>
      </c>
      <c r="AC44" s="44"/>
      <c r="AD44" s="44"/>
      <c r="AE44" s="44"/>
      <c r="AF44" s="44"/>
    </row>
    <row r="45" spans="1:32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49"/>
  <sheetViews>
    <sheetView zoomScale="60" zoomScaleNormal="60" workbookViewId="0">
      <selection activeCell="A3" sqref="A3:P3"/>
    </sheetView>
  </sheetViews>
  <sheetFormatPr defaultRowHeight="16.5"/>
  <cols>
    <col min="1" max="32" width="6.625" customWidth="1"/>
  </cols>
  <sheetData>
    <row r="1" spans="1:32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1"/>
      <c r="AF1" s="2"/>
    </row>
    <row r="2" spans="1:3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6"/>
      <c r="AA2" s="46"/>
      <c r="AB2" s="46"/>
      <c r="AC2" s="46"/>
      <c r="AD2" s="46"/>
      <c r="AE2" s="1"/>
      <c r="AF2" s="2"/>
    </row>
    <row r="3" spans="1:32">
      <c r="A3" s="46" t="s">
        <v>39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73</v>
      </c>
      <c r="V3" s="29" t="s">
        <v>74</v>
      </c>
      <c r="W3" s="31"/>
      <c r="X3" s="31"/>
      <c r="Y3" s="28"/>
      <c r="Z3" s="46"/>
      <c r="AA3" s="46"/>
      <c r="AB3" s="46"/>
      <c r="AC3" s="46"/>
      <c r="AD3" s="46"/>
      <c r="AE3" s="1"/>
      <c r="AF3" s="2"/>
    </row>
    <row r="4" spans="1:32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>
      <c r="A12" s="3">
        <v>8</v>
      </c>
      <c r="B12" s="5"/>
      <c r="C12" s="5"/>
      <c r="D12" s="5"/>
      <c r="E12" s="5"/>
      <c r="F12" s="5"/>
      <c r="G12" s="5"/>
      <c r="H12" s="5"/>
      <c r="I12" s="5"/>
      <c r="J12" s="5"/>
      <c r="K12" s="21"/>
      <c r="L12" s="21"/>
      <c r="M12" s="21"/>
      <c r="N12" s="21"/>
      <c r="O12" s="21"/>
      <c r="P12" s="21"/>
      <c r="Q12" s="21"/>
      <c r="R12" s="21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>
      <c r="A13" s="3">
        <v>9</v>
      </c>
      <c r="B13" s="5"/>
      <c r="C13" s="5"/>
      <c r="D13" s="5"/>
      <c r="E13" s="5"/>
      <c r="F13" s="5"/>
      <c r="G13" s="5"/>
      <c r="H13" s="5"/>
      <c r="I13" s="5"/>
      <c r="J13" s="5"/>
      <c r="K13" s="21"/>
      <c r="L13" s="21"/>
      <c r="M13" s="21"/>
      <c r="N13" s="21"/>
      <c r="O13" s="21"/>
      <c r="P13" s="21"/>
      <c r="Q13" s="21"/>
      <c r="R13" s="21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>
      <c r="A14" s="3">
        <v>10</v>
      </c>
      <c r="B14" s="5"/>
      <c r="C14" s="5"/>
      <c r="D14" s="5"/>
      <c r="E14" s="5"/>
      <c r="F14" s="5"/>
      <c r="G14" s="5"/>
      <c r="H14" s="5"/>
      <c r="I14" s="5"/>
      <c r="J14" s="5"/>
      <c r="K14" s="21"/>
      <c r="L14" s="21"/>
      <c r="M14" s="21"/>
      <c r="N14" s="21"/>
      <c r="O14" s="21"/>
      <c r="P14" s="21"/>
      <c r="Q14" s="21"/>
      <c r="R14" s="21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>
      <c r="A15" s="3">
        <v>11</v>
      </c>
      <c r="B15" s="5"/>
      <c r="C15" s="5"/>
      <c r="D15" s="5"/>
      <c r="E15" s="5"/>
      <c r="F15" s="5"/>
      <c r="G15" s="5"/>
      <c r="H15" s="5"/>
      <c r="I15" s="5"/>
      <c r="J15" s="5"/>
      <c r="K15" s="21"/>
      <c r="L15" s="21"/>
      <c r="M15" s="21"/>
      <c r="N15" s="21"/>
      <c r="O15" s="21"/>
      <c r="P15" s="21"/>
      <c r="Q15" s="21"/>
      <c r="R15" s="21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>
      <c r="A16" s="3">
        <v>12</v>
      </c>
      <c r="B16" s="5"/>
      <c r="C16" s="5"/>
      <c r="D16" s="5"/>
      <c r="E16" s="5"/>
      <c r="F16" s="5"/>
      <c r="G16" s="5"/>
      <c r="H16" s="5"/>
      <c r="I16" s="5"/>
      <c r="J16" s="5"/>
      <c r="K16" s="21"/>
      <c r="L16" s="21"/>
      <c r="M16" s="21"/>
      <c r="N16" s="21"/>
      <c r="O16" s="21"/>
      <c r="P16" s="21"/>
      <c r="Q16" s="21"/>
      <c r="R16" s="21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>
      <c r="A17" s="3">
        <v>13</v>
      </c>
      <c r="B17" s="5"/>
      <c r="C17" s="5"/>
      <c r="D17" s="5"/>
      <c r="E17" s="5"/>
      <c r="F17" s="5"/>
      <c r="G17" s="5"/>
      <c r="H17" s="5"/>
      <c r="I17" s="5"/>
      <c r="J17" s="5"/>
      <c r="K17" s="21"/>
      <c r="L17" s="21"/>
      <c r="M17" s="21"/>
      <c r="N17" s="21"/>
      <c r="O17" s="21"/>
      <c r="P17" s="21"/>
      <c r="Q17" s="21"/>
      <c r="R17" s="21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>
      <c r="A18" s="3">
        <v>14</v>
      </c>
      <c r="B18" s="5"/>
      <c r="C18" s="5"/>
      <c r="D18" s="5"/>
      <c r="E18" s="5"/>
      <c r="F18" s="5"/>
      <c r="G18" s="5"/>
      <c r="H18" s="5"/>
      <c r="I18" s="5"/>
      <c r="J18" s="5"/>
      <c r="K18" s="21"/>
      <c r="L18" s="21"/>
      <c r="M18" s="21"/>
      <c r="N18" s="21"/>
      <c r="O18" s="21"/>
      <c r="P18" s="21"/>
      <c r="Q18" s="21"/>
      <c r="R18" s="21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>
      <c r="A19" s="3">
        <v>15</v>
      </c>
      <c r="B19" s="5"/>
      <c r="C19" s="5"/>
      <c r="D19" s="5"/>
      <c r="E19" s="5"/>
      <c r="F19" s="5"/>
      <c r="G19" s="5"/>
      <c r="H19" s="5"/>
      <c r="I19" s="5"/>
      <c r="J19" s="5"/>
      <c r="K19" s="21"/>
      <c r="L19" s="21"/>
      <c r="M19" s="21"/>
      <c r="N19" s="21"/>
      <c r="O19" s="21"/>
      <c r="P19" s="21"/>
      <c r="Q19" s="21"/>
      <c r="R19" s="21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>
      <c r="A20" s="3">
        <v>16</v>
      </c>
      <c r="B20" s="5"/>
      <c r="C20" s="5"/>
      <c r="D20" s="5"/>
      <c r="E20" s="5"/>
      <c r="F20" s="5"/>
      <c r="G20" s="5"/>
      <c r="H20" s="5"/>
      <c r="I20" s="5"/>
      <c r="J20" s="5"/>
      <c r="K20" s="21"/>
      <c r="L20" s="21"/>
      <c r="M20" s="21"/>
      <c r="N20" s="21"/>
      <c r="O20" s="21"/>
      <c r="P20" s="21"/>
      <c r="Q20" s="21"/>
      <c r="R20" s="21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>
      <c r="A21" s="3">
        <v>17</v>
      </c>
      <c r="B21" s="5"/>
      <c r="C21" s="5"/>
      <c r="D21" s="5"/>
      <c r="E21" s="5"/>
      <c r="F21" s="5"/>
      <c r="G21" s="5"/>
      <c r="H21" s="5"/>
      <c r="I21" s="5"/>
      <c r="J21" s="5"/>
      <c r="K21" s="21"/>
      <c r="L21" s="21"/>
      <c r="M21" s="21"/>
      <c r="N21" s="21"/>
      <c r="O21" s="21"/>
      <c r="P21" s="21"/>
      <c r="Q21" s="21"/>
      <c r="R21" s="21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>
      <c r="A22" s="3">
        <v>18</v>
      </c>
      <c r="B22" s="5"/>
      <c r="C22" s="5"/>
      <c r="D22" s="5"/>
      <c r="E22" s="5"/>
      <c r="F22" s="5"/>
      <c r="G22" s="5"/>
      <c r="H22" s="5"/>
      <c r="I22" s="5"/>
      <c r="J22" s="5"/>
      <c r="K22" s="21"/>
      <c r="L22" s="21"/>
      <c r="M22" s="21"/>
      <c r="N22" s="21"/>
      <c r="O22" s="21"/>
      <c r="P22" s="21"/>
      <c r="Q22" s="21"/>
      <c r="R22" s="21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>
      <c r="A23" s="3">
        <v>19</v>
      </c>
      <c r="B23" s="5"/>
      <c r="C23" s="5"/>
      <c r="D23" s="5"/>
      <c r="E23" s="5"/>
      <c r="F23" s="5"/>
      <c r="G23" s="5"/>
      <c r="H23" s="5"/>
      <c r="I23" s="5"/>
      <c r="J23" s="5"/>
      <c r="K23" s="21"/>
      <c r="L23" s="21"/>
      <c r="M23" s="21"/>
      <c r="N23" s="21"/>
      <c r="O23" s="21"/>
      <c r="P23" s="21"/>
      <c r="Q23" s="21"/>
      <c r="R23" s="21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>
      <c r="A24" s="3">
        <v>20</v>
      </c>
      <c r="B24" s="5"/>
      <c r="C24" s="5"/>
      <c r="D24" s="5"/>
      <c r="E24" s="5"/>
      <c r="F24" s="5"/>
      <c r="G24" s="5"/>
      <c r="H24" s="5"/>
      <c r="I24" s="5"/>
      <c r="J24" s="5"/>
      <c r="K24" s="21"/>
      <c r="L24" s="21"/>
      <c r="M24" s="21"/>
      <c r="N24" s="21"/>
      <c r="O24" s="21"/>
      <c r="P24" s="21"/>
      <c r="Q24" s="21"/>
      <c r="R24" s="21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>
      <c r="A25" s="3">
        <v>21</v>
      </c>
      <c r="B25" s="5"/>
      <c r="C25" s="5"/>
      <c r="D25" s="5"/>
      <c r="E25" s="5"/>
      <c r="F25" s="5"/>
      <c r="G25" s="5"/>
      <c r="H25" s="5"/>
      <c r="I25" s="5"/>
      <c r="J25" s="5"/>
      <c r="K25" s="21"/>
      <c r="L25" s="21"/>
      <c r="M25" s="21"/>
      <c r="N25" s="21"/>
      <c r="O25" s="21"/>
      <c r="P25" s="21"/>
      <c r="Q25" s="21"/>
      <c r="R25" s="21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>
      <c r="A26" s="3">
        <v>22</v>
      </c>
      <c r="B26" s="5"/>
      <c r="C26" s="5"/>
      <c r="D26" s="5"/>
      <c r="E26" s="5"/>
      <c r="F26" s="5"/>
      <c r="G26" s="5"/>
      <c r="H26" s="5"/>
      <c r="I26" s="5"/>
      <c r="J26" s="5"/>
      <c r="K26" s="21"/>
      <c r="L26" s="21"/>
      <c r="M26" s="21"/>
      <c r="N26" s="21"/>
      <c r="O26" s="21"/>
      <c r="P26" s="21"/>
      <c r="Q26" s="21"/>
      <c r="R26" s="21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>
      <c r="A27" s="3">
        <v>23</v>
      </c>
      <c r="B27" s="5"/>
      <c r="C27" s="5"/>
      <c r="D27" s="5"/>
      <c r="E27" s="5"/>
      <c r="F27" s="5"/>
      <c r="G27" s="5"/>
      <c r="H27" s="5"/>
      <c r="I27" s="5"/>
      <c r="J27" s="5"/>
      <c r="K27" s="21"/>
      <c r="L27" s="21"/>
      <c r="M27" s="21"/>
      <c r="N27" s="21"/>
      <c r="O27" s="21"/>
      <c r="P27" s="21"/>
      <c r="Q27" s="21"/>
      <c r="R27" s="21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21"/>
      <c r="L28" s="21"/>
      <c r="M28" s="21"/>
      <c r="N28" s="21"/>
      <c r="O28" s="21"/>
      <c r="P28" s="21"/>
      <c r="Q28" s="21"/>
      <c r="R28" s="21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>
      <c r="A43" s="45" t="s">
        <v>14</v>
      </c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</row>
    <row r="44" spans="1:3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3" t="s">
        <v>39</v>
      </c>
      <c r="AC44" s="44"/>
      <c r="AD44" s="44"/>
      <c r="AE44" s="44"/>
      <c r="AF44" s="44"/>
    </row>
    <row r="45" spans="1:32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F49"/>
  <sheetViews>
    <sheetView zoomScale="60" zoomScaleNormal="60" workbookViewId="0">
      <selection activeCell="A3" sqref="A3:P3"/>
    </sheetView>
  </sheetViews>
  <sheetFormatPr defaultRowHeight="16.5"/>
  <cols>
    <col min="1" max="32" width="6.625" customWidth="1"/>
  </cols>
  <sheetData>
    <row r="1" spans="1:32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1"/>
      <c r="AF1" s="2"/>
    </row>
    <row r="2" spans="1:3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6"/>
      <c r="AA2" s="46"/>
      <c r="AB2" s="46"/>
      <c r="AC2" s="46"/>
      <c r="AD2" s="46"/>
      <c r="AE2" s="1"/>
      <c r="AF2" s="2"/>
    </row>
    <row r="3" spans="1:32">
      <c r="A3" s="46" t="s">
        <v>38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73</v>
      </c>
      <c r="V3" s="29" t="s">
        <v>74</v>
      </c>
      <c r="W3" s="31"/>
      <c r="X3" s="31"/>
      <c r="Y3" s="28"/>
      <c r="Z3" s="46"/>
      <c r="AA3" s="46"/>
      <c r="AB3" s="46"/>
      <c r="AC3" s="46"/>
      <c r="AD3" s="46"/>
      <c r="AE3" s="1"/>
      <c r="AF3" s="2"/>
    </row>
    <row r="4" spans="1:32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>
      <c r="A12" s="3">
        <v>8</v>
      </c>
      <c r="B12" s="5"/>
      <c r="C12" s="5"/>
      <c r="D12" s="5"/>
      <c r="E12" s="5"/>
      <c r="F12" s="5"/>
      <c r="G12" s="5"/>
      <c r="H12" s="5"/>
      <c r="I12" s="5"/>
      <c r="J12" s="5"/>
      <c r="K12" s="21"/>
      <c r="L12" s="21"/>
      <c r="M12" s="21"/>
      <c r="N12" s="21"/>
      <c r="O12" s="21"/>
      <c r="P12" s="21"/>
      <c r="Q12" s="21"/>
      <c r="R12" s="21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>
      <c r="A13" s="3">
        <v>9</v>
      </c>
      <c r="B13" s="5"/>
      <c r="C13" s="5"/>
      <c r="D13" s="5"/>
      <c r="E13" s="5"/>
      <c r="F13" s="5"/>
      <c r="G13" s="5"/>
      <c r="H13" s="5"/>
      <c r="I13" s="5"/>
      <c r="J13" s="5"/>
      <c r="K13" s="21"/>
      <c r="L13" s="21"/>
      <c r="M13" s="21"/>
      <c r="N13" s="21"/>
      <c r="O13" s="21"/>
      <c r="P13" s="21"/>
      <c r="Q13" s="21"/>
      <c r="R13" s="21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>
      <c r="A14" s="3">
        <v>10</v>
      </c>
      <c r="B14" s="5"/>
      <c r="C14" s="5"/>
      <c r="D14" s="5"/>
      <c r="E14" s="5"/>
      <c r="F14" s="5"/>
      <c r="G14" s="5"/>
      <c r="H14" s="5"/>
      <c r="I14" s="5"/>
      <c r="J14" s="5"/>
      <c r="K14" s="21"/>
      <c r="L14" s="21"/>
      <c r="M14" s="21"/>
      <c r="N14" s="21"/>
      <c r="O14" s="21"/>
      <c r="P14" s="21"/>
      <c r="Q14" s="21"/>
      <c r="R14" s="21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>
      <c r="A15" s="3">
        <v>11</v>
      </c>
      <c r="B15" s="5"/>
      <c r="C15" s="5"/>
      <c r="D15" s="5"/>
      <c r="E15" s="5"/>
      <c r="F15" s="5"/>
      <c r="G15" s="5"/>
      <c r="H15" s="5"/>
      <c r="I15" s="5"/>
      <c r="J15" s="5"/>
      <c r="K15" s="21"/>
      <c r="L15" s="21"/>
      <c r="M15" s="21"/>
      <c r="N15" s="21"/>
      <c r="O15" s="21"/>
      <c r="P15" s="21"/>
      <c r="Q15" s="21"/>
      <c r="R15" s="21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>
      <c r="A16" s="3">
        <v>12</v>
      </c>
      <c r="B16" s="5"/>
      <c r="C16" s="5"/>
      <c r="D16" s="5"/>
      <c r="E16" s="5"/>
      <c r="F16" s="5"/>
      <c r="G16" s="5"/>
      <c r="H16" s="5"/>
      <c r="I16" s="5"/>
      <c r="J16" s="5"/>
      <c r="K16" s="21"/>
      <c r="L16" s="21"/>
      <c r="M16" s="21"/>
      <c r="N16" s="21"/>
      <c r="O16" s="21"/>
      <c r="P16" s="21"/>
      <c r="Q16" s="21"/>
      <c r="R16" s="21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>
      <c r="A17" s="3">
        <v>13</v>
      </c>
      <c r="B17" s="5"/>
      <c r="C17" s="5"/>
      <c r="D17" s="5"/>
      <c r="E17" s="5"/>
      <c r="F17" s="5"/>
      <c r="G17" s="5"/>
      <c r="H17" s="5"/>
      <c r="I17" s="5"/>
      <c r="J17" s="5"/>
      <c r="K17" s="21"/>
      <c r="L17" s="21"/>
      <c r="M17" s="21"/>
      <c r="N17" s="21"/>
      <c r="O17" s="21"/>
      <c r="P17" s="21"/>
      <c r="Q17" s="21"/>
      <c r="R17" s="21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>
      <c r="A18" s="3">
        <v>14</v>
      </c>
      <c r="B18" s="5"/>
      <c r="C18" s="5"/>
      <c r="D18" s="5"/>
      <c r="E18" s="5"/>
      <c r="F18" s="5"/>
      <c r="G18" s="5"/>
      <c r="H18" s="5"/>
      <c r="I18" s="5"/>
      <c r="J18" s="5"/>
      <c r="K18" s="21"/>
      <c r="L18" s="21"/>
      <c r="M18" s="21"/>
      <c r="N18" s="21"/>
      <c r="O18" s="21"/>
      <c r="P18" s="21"/>
      <c r="Q18" s="21"/>
      <c r="R18" s="21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>
      <c r="A19" s="3">
        <v>15</v>
      </c>
      <c r="B19" s="5"/>
      <c r="C19" s="5"/>
      <c r="D19" s="5"/>
      <c r="E19" s="5"/>
      <c r="F19" s="5"/>
      <c r="G19" s="5"/>
      <c r="H19" s="5"/>
      <c r="I19" s="5"/>
      <c r="J19" s="5"/>
      <c r="K19" s="21"/>
      <c r="L19" s="21"/>
      <c r="M19" s="21"/>
      <c r="N19" s="21"/>
      <c r="O19" s="21"/>
      <c r="P19" s="21"/>
      <c r="Q19" s="21"/>
      <c r="R19" s="21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>
      <c r="A20" s="3">
        <v>16</v>
      </c>
      <c r="B20" s="5"/>
      <c r="C20" s="5"/>
      <c r="D20" s="5"/>
      <c r="E20" s="5"/>
      <c r="F20" s="5"/>
      <c r="G20" s="5"/>
      <c r="H20" s="5"/>
      <c r="I20" s="5"/>
      <c r="J20" s="5"/>
      <c r="K20" s="21"/>
      <c r="L20" s="21"/>
      <c r="M20" s="21"/>
      <c r="N20" s="21"/>
      <c r="O20" s="21"/>
      <c r="P20" s="21"/>
      <c r="Q20" s="21"/>
      <c r="R20" s="21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>
      <c r="A21" s="3">
        <v>17</v>
      </c>
      <c r="B21" s="5"/>
      <c r="C21" s="5"/>
      <c r="D21" s="5"/>
      <c r="E21" s="5"/>
      <c r="F21" s="5"/>
      <c r="G21" s="5"/>
      <c r="H21" s="5"/>
      <c r="I21" s="5"/>
      <c r="J21" s="5"/>
      <c r="K21" s="21"/>
      <c r="L21" s="21"/>
      <c r="M21" s="21"/>
      <c r="N21" s="21"/>
      <c r="O21" s="21"/>
      <c r="P21" s="21"/>
      <c r="Q21" s="21"/>
      <c r="R21" s="21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>
      <c r="A22" s="3">
        <v>18</v>
      </c>
      <c r="B22" s="5"/>
      <c r="C22" s="5"/>
      <c r="D22" s="5"/>
      <c r="E22" s="5"/>
      <c r="F22" s="5"/>
      <c r="G22" s="5"/>
      <c r="H22" s="5"/>
      <c r="I22" s="5"/>
      <c r="J22" s="5"/>
      <c r="K22" s="21"/>
      <c r="L22" s="21"/>
      <c r="M22" s="21"/>
      <c r="N22" s="21"/>
      <c r="O22" s="21"/>
      <c r="P22" s="21"/>
      <c r="Q22" s="21"/>
      <c r="R22" s="21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>
      <c r="A23" s="3">
        <v>19</v>
      </c>
      <c r="B23" s="5"/>
      <c r="C23" s="5"/>
      <c r="D23" s="5"/>
      <c r="E23" s="5"/>
      <c r="F23" s="5"/>
      <c r="G23" s="5"/>
      <c r="H23" s="5"/>
      <c r="I23" s="5"/>
      <c r="J23" s="5"/>
      <c r="K23" s="21"/>
      <c r="L23" s="21"/>
      <c r="M23" s="21"/>
      <c r="N23" s="21"/>
      <c r="O23" s="21"/>
      <c r="P23" s="21"/>
      <c r="Q23" s="21"/>
      <c r="R23" s="21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>
      <c r="A24" s="3">
        <v>20</v>
      </c>
      <c r="B24" s="5"/>
      <c r="C24" s="5"/>
      <c r="D24" s="5"/>
      <c r="E24" s="5"/>
      <c r="F24" s="5"/>
      <c r="G24" s="5"/>
      <c r="H24" s="5"/>
      <c r="I24" s="5"/>
      <c r="J24" s="5"/>
      <c r="K24" s="21"/>
      <c r="L24" s="21"/>
      <c r="M24" s="21"/>
      <c r="N24" s="21"/>
      <c r="O24" s="21"/>
      <c r="P24" s="21"/>
      <c r="Q24" s="21"/>
      <c r="R24" s="21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>
      <c r="A25" s="3">
        <v>21</v>
      </c>
      <c r="B25" s="5"/>
      <c r="C25" s="5"/>
      <c r="D25" s="5"/>
      <c r="E25" s="5"/>
      <c r="F25" s="5"/>
      <c r="G25" s="5"/>
      <c r="H25" s="5"/>
      <c r="I25" s="5"/>
      <c r="J25" s="5"/>
      <c r="K25" s="21"/>
      <c r="L25" s="21"/>
      <c r="M25" s="21"/>
      <c r="N25" s="21"/>
      <c r="O25" s="21"/>
      <c r="P25" s="21"/>
      <c r="Q25" s="21"/>
      <c r="R25" s="21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>
      <c r="A26" s="3">
        <v>22</v>
      </c>
      <c r="B26" s="5"/>
      <c r="C26" s="5"/>
      <c r="D26" s="5"/>
      <c r="E26" s="5"/>
      <c r="F26" s="5"/>
      <c r="G26" s="5"/>
      <c r="H26" s="5"/>
      <c r="I26" s="5"/>
      <c r="J26" s="5"/>
      <c r="K26" s="21"/>
      <c r="L26" s="21"/>
      <c r="M26" s="21"/>
      <c r="N26" s="21"/>
      <c r="O26" s="21"/>
      <c r="P26" s="21"/>
      <c r="Q26" s="21"/>
      <c r="R26" s="21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>
      <c r="A27" s="3">
        <v>23</v>
      </c>
      <c r="B27" s="5"/>
      <c r="C27" s="5"/>
      <c r="D27" s="5"/>
      <c r="E27" s="5"/>
      <c r="F27" s="5"/>
      <c r="G27" s="5"/>
      <c r="H27" s="5"/>
      <c r="I27" s="5"/>
      <c r="J27" s="5"/>
      <c r="K27" s="21"/>
      <c r="L27" s="21"/>
      <c r="M27" s="21"/>
      <c r="N27" s="21"/>
      <c r="O27" s="21"/>
      <c r="P27" s="21"/>
      <c r="Q27" s="21"/>
      <c r="R27" s="21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21"/>
      <c r="L28" s="21"/>
      <c r="M28" s="21"/>
      <c r="N28" s="21"/>
      <c r="O28" s="21"/>
      <c r="P28" s="21"/>
      <c r="Q28" s="21"/>
      <c r="R28" s="21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>
      <c r="A43" s="45" t="s">
        <v>14</v>
      </c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</row>
    <row r="44" spans="1:3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3" t="s">
        <v>38</v>
      </c>
      <c r="AC44" s="44"/>
      <c r="AD44" s="44"/>
      <c r="AE44" s="44"/>
      <c r="AF44" s="44"/>
    </row>
    <row r="45" spans="1:32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AF49"/>
  <sheetViews>
    <sheetView zoomScale="60" zoomScaleNormal="60" workbookViewId="0">
      <selection activeCell="A3" sqref="A3:P3"/>
    </sheetView>
  </sheetViews>
  <sheetFormatPr defaultRowHeight="16.5"/>
  <cols>
    <col min="1" max="32" width="6.625" customWidth="1"/>
  </cols>
  <sheetData>
    <row r="1" spans="1:32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1"/>
      <c r="AF1" s="2"/>
    </row>
    <row r="2" spans="1:3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6"/>
      <c r="AA2" s="46"/>
      <c r="AB2" s="46"/>
      <c r="AC2" s="46"/>
      <c r="AD2" s="46"/>
      <c r="AE2" s="1"/>
      <c r="AF2" s="2"/>
    </row>
    <row r="3" spans="1:32">
      <c r="A3" s="46" t="s">
        <v>37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73</v>
      </c>
      <c r="V3" s="29" t="s">
        <v>74</v>
      </c>
      <c r="W3" s="31"/>
      <c r="X3" s="31"/>
      <c r="Y3" s="28"/>
      <c r="Z3" s="46"/>
      <c r="AA3" s="46"/>
      <c r="AB3" s="46"/>
      <c r="AC3" s="46"/>
      <c r="AD3" s="46"/>
      <c r="AE3" s="1"/>
      <c r="AF3" s="2"/>
    </row>
    <row r="4" spans="1:32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>
      <c r="A12" s="3">
        <v>8</v>
      </c>
      <c r="B12" s="5"/>
      <c r="C12" s="5"/>
      <c r="D12" s="5"/>
      <c r="E12" s="5"/>
      <c r="F12" s="5"/>
      <c r="G12" s="5"/>
      <c r="H12" s="5"/>
      <c r="I12" s="5"/>
      <c r="J12" s="21"/>
      <c r="K12" s="21"/>
      <c r="L12" s="21"/>
      <c r="M12" s="21"/>
      <c r="N12" s="21"/>
      <c r="O12" s="21"/>
      <c r="P12" s="21"/>
      <c r="Q12" s="21"/>
      <c r="R12" s="21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>
      <c r="A13" s="3">
        <v>9</v>
      </c>
      <c r="B13" s="5"/>
      <c r="C13" s="5"/>
      <c r="D13" s="5"/>
      <c r="E13" s="5"/>
      <c r="F13" s="5"/>
      <c r="G13" s="5"/>
      <c r="H13" s="5"/>
      <c r="I13" s="5"/>
      <c r="J13" s="21"/>
      <c r="K13" s="21"/>
      <c r="L13" s="21"/>
      <c r="M13" s="21"/>
      <c r="N13" s="21"/>
      <c r="O13" s="21"/>
      <c r="P13" s="21"/>
      <c r="Q13" s="21"/>
      <c r="R13" s="21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>
      <c r="A14" s="3">
        <v>10</v>
      </c>
      <c r="B14" s="5"/>
      <c r="C14" s="5"/>
      <c r="D14" s="5"/>
      <c r="E14" s="5"/>
      <c r="F14" s="5"/>
      <c r="G14" s="5"/>
      <c r="H14" s="5"/>
      <c r="I14" s="5"/>
      <c r="J14" s="21"/>
      <c r="K14" s="21"/>
      <c r="L14" s="21"/>
      <c r="M14" s="21"/>
      <c r="N14" s="21"/>
      <c r="O14" s="21"/>
      <c r="P14" s="21"/>
      <c r="Q14" s="21"/>
      <c r="R14" s="21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>
      <c r="A15" s="3">
        <v>11</v>
      </c>
      <c r="B15" s="5"/>
      <c r="C15" s="5"/>
      <c r="D15" s="5"/>
      <c r="E15" s="5"/>
      <c r="F15" s="5"/>
      <c r="G15" s="5"/>
      <c r="H15" s="5"/>
      <c r="I15" s="5"/>
      <c r="J15" s="21"/>
      <c r="K15" s="21"/>
      <c r="L15" s="21"/>
      <c r="M15" s="21"/>
      <c r="N15" s="21"/>
      <c r="O15" s="21"/>
      <c r="P15" s="21"/>
      <c r="Q15" s="21"/>
      <c r="R15" s="21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>
      <c r="A16" s="3">
        <v>12</v>
      </c>
      <c r="B16" s="5"/>
      <c r="C16" s="5"/>
      <c r="D16" s="5"/>
      <c r="E16" s="5"/>
      <c r="F16" s="5"/>
      <c r="G16" s="5"/>
      <c r="H16" s="5"/>
      <c r="I16" s="5"/>
      <c r="J16" s="21"/>
      <c r="K16" s="21"/>
      <c r="L16" s="21"/>
      <c r="M16" s="21"/>
      <c r="N16" s="21"/>
      <c r="O16" s="21"/>
      <c r="P16" s="21"/>
      <c r="Q16" s="21"/>
      <c r="R16" s="21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>
      <c r="A17" s="3">
        <v>13</v>
      </c>
      <c r="B17" s="5"/>
      <c r="C17" s="5"/>
      <c r="D17" s="5"/>
      <c r="E17" s="5"/>
      <c r="F17" s="5"/>
      <c r="G17" s="5"/>
      <c r="H17" s="5"/>
      <c r="I17" s="5"/>
      <c r="J17" s="21"/>
      <c r="K17" s="21"/>
      <c r="L17" s="21"/>
      <c r="M17" s="21"/>
      <c r="N17" s="21"/>
      <c r="O17" s="21"/>
      <c r="P17" s="21"/>
      <c r="Q17" s="21"/>
      <c r="R17" s="21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>
      <c r="A18" s="3">
        <v>14</v>
      </c>
      <c r="B18" s="5"/>
      <c r="C18" s="5"/>
      <c r="D18" s="5"/>
      <c r="E18" s="5"/>
      <c r="F18" s="5"/>
      <c r="G18" s="5"/>
      <c r="H18" s="5"/>
      <c r="I18" s="5"/>
      <c r="J18" s="21"/>
      <c r="K18" s="21"/>
      <c r="L18" s="21"/>
      <c r="M18" s="21"/>
      <c r="N18" s="21"/>
      <c r="O18" s="21"/>
      <c r="P18" s="21"/>
      <c r="Q18" s="21"/>
      <c r="R18" s="21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>
      <c r="A19" s="3">
        <v>15</v>
      </c>
      <c r="B19" s="5"/>
      <c r="C19" s="5"/>
      <c r="D19" s="5"/>
      <c r="E19" s="5"/>
      <c r="F19" s="5"/>
      <c r="G19" s="5"/>
      <c r="H19" s="5"/>
      <c r="I19" s="5"/>
      <c r="J19" s="21"/>
      <c r="K19" s="21"/>
      <c r="L19" s="21"/>
      <c r="M19" s="21"/>
      <c r="N19" s="21"/>
      <c r="O19" s="21"/>
      <c r="P19" s="21"/>
      <c r="Q19" s="21"/>
      <c r="R19" s="21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>
      <c r="A20" s="3">
        <v>16</v>
      </c>
      <c r="B20" s="5"/>
      <c r="C20" s="5"/>
      <c r="D20" s="5"/>
      <c r="E20" s="5"/>
      <c r="F20" s="5"/>
      <c r="G20" s="5"/>
      <c r="H20" s="5"/>
      <c r="I20" s="5"/>
      <c r="J20" s="21"/>
      <c r="K20" s="21"/>
      <c r="L20" s="21"/>
      <c r="M20" s="21"/>
      <c r="N20" s="21"/>
      <c r="O20" s="21"/>
      <c r="P20" s="21"/>
      <c r="Q20" s="21"/>
      <c r="R20" s="21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>
      <c r="A21" s="3">
        <v>17</v>
      </c>
      <c r="B21" s="5"/>
      <c r="C21" s="5"/>
      <c r="D21" s="5"/>
      <c r="E21" s="5"/>
      <c r="F21" s="5"/>
      <c r="G21" s="5"/>
      <c r="H21" s="5"/>
      <c r="I21" s="5"/>
      <c r="J21" s="21"/>
      <c r="K21" s="21"/>
      <c r="L21" s="21"/>
      <c r="M21" s="21"/>
      <c r="N21" s="21"/>
      <c r="O21" s="21"/>
      <c r="P21" s="21"/>
      <c r="Q21" s="21"/>
      <c r="R21" s="21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>
      <c r="A22" s="3">
        <v>18</v>
      </c>
      <c r="B22" s="5"/>
      <c r="C22" s="5"/>
      <c r="D22" s="5"/>
      <c r="E22" s="5"/>
      <c r="F22" s="5"/>
      <c r="G22" s="5"/>
      <c r="H22" s="5"/>
      <c r="I22" s="5"/>
      <c r="J22" s="21"/>
      <c r="K22" s="21"/>
      <c r="L22" s="21"/>
      <c r="M22" s="21"/>
      <c r="N22" s="21"/>
      <c r="O22" s="21"/>
      <c r="P22" s="21"/>
      <c r="Q22" s="21"/>
      <c r="R22" s="21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>
      <c r="A23" s="3">
        <v>19</v>
      </c>
      <c r="B23" s="5"/>
      <c r="C23" s="5"/>
      <c r="D23" s="5"/>
      <c r="E23" s="5"/>
      <c r="F23" s="5"/>
      <c r="G23" s="5"/>
      <c r="H23" s="5"/>
      <c r="I23" s="5"/>
      <c r="J23" s="21"/>
      <c r="K23" s="21"/>
      <c r="L23" s="21"/>
      <c r="M23" s="21"/>
      <c r="N23" s="21"/>
      <c r="O23" s="21"/>
      <c r="P23" s="21"/>
      <c r="Q23" s="21"/>
      <c r="R23" s="21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>
      <c r="A24" s="3">
        <v>20</v>
      </c>
      <c r="B24" s="5"/>
      <c r="C24" s="5"/>
      <c r="D24" s="5"/>
      <c r="E24" s="5"/>
      <c r="F24" s="5"/>
      <c r="G24" s="5"/>
      <c r="H24" s="5"/>
      <c r="I24" s="5"/>
      <c r="J24" s="21"/>
      <c r="K24" s="21"/>
      <c r="L24" s="21"/>
      <c r="M24" s="21"/>
      <c r="N24" s="21"/>
      <c r="O24" s="21"/>
      <c r="P24" s="21"/>
      <c r="Q24" s="21"/>
      <c r="R24" s="21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>
      <c r="A25" s="3">
        <v>21</v>
      </c>
      <c r="B25" s="5"/>
      <c r="C25" s="5"/>
      <c r="D25" s="5"/>
      <c r="E25" s="5"/>
      <c r="F25" s="5"/>
      <c r="G25" s="5"/>
      <c r="H25" s="5"/>
      <c r="I25" s="5"/>
      <c r="J25" s="21"/>
      <c r="K25" s="21"/>
      <c r="L25" s="21"/>
      <c r="M25" s="21"/>
      <c r="N25" s="21"/>
      <c r="O25" s="21"/>
      <c r="P25" s="21"/>
      <c r="Q25" s="21"/>
      <c r="R25" s="21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>
      <c r="A26" s="3">
        <v>22</v>
      </c>
      <c r="B26" s="5"/>
      <c r="C26" s="5"/>
      <c r="D26" s="5"/>
      <c r="E26" s="5"/>
      <c r="F26" s="5"/>
      <c r="G26" s="5"/>
      <c r="H26" s="5"/>
      <c r="I26" s="5"/>
      <c r="J26" s="21"/>
      <c r="K26" s="21"/>
      <c r="L26" s="21"/>
      <c r="M26" s="21"/>
      <c r="N26" s="21"/>
      <c r="O26" s="21"/>
      <c r="P26" s="21"/>
      <c r="Q26" s="21"/>
      <c r="R26" s="21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>
      <c r="A27" s="3">
        <v>23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>
      <c r="A43" s="45" t="s">
        <v>14</v>
      </c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</row>
    <row r="44" spans="1:3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3" t="s">
        <v>37</v>
      </c>
      <c r="AC44" s="44"/>
      <c r="AD44" s="44"/>
      <c r="AE44" s="44"/>
      <c r="AF44" s="44"/>
    </row>
    <row r="45" spans="1:32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AF49"/>
  <sheetViews>
    <sheetView zoomScale="60" zoomScaleNormal="60" workbookViewId="0">
      <selection activeCell="A3" sqref="A3:P3"/>
    </sheetView>
  </sheetViews>
  <sheetFormatPr defaultRowHeight="16.5"/>
  <cols>
    <col min="1" max="32" width="6.625" customWidth="1"/>
  </cols>
  <sheetData>
    <row r="1" spans="1:32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1"/>
      <c r="AF1" s="2"/>
    </row>
    <row r="2" spans="1:3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6"/>
      <c r="AA2" s="46"/>
      <c r="AB2" s="46"/>
      <c r="AC2" s="46"/>
      <c r="AD2" s="46"/>
      <c r="AE2" s="1"/>
      <c r="AF2" s="2"/>
    </row>
    <row r="3" spans="1:32">
      <c r="A3" s="46" t="s">
        <v>118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73</v>
      </c>
      <c r="V3" s="29" t="s">
        <v>74</v>
      </c>
      <c r="W3" s="31"/>
      <c r="X3" s="31"/>
      <c r="Y3" s="28"/>
      <c r="Z3" s="46"/>
      <c r="AA3" s="46"/>
      <c r="AB3" s="46"/>
      <c r="AC3" s="46"/>
      <c r="AD3" s="46"/>
      <c r="AE3" s="1"/>
      <c r="AF3" s="2"/>
    </row>
    <row r="4" spans="1:32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6"/>
      <c r="AB5" s="6"/>
      <c r="AC5" s="6"/>
      <c r="AD5" s="5"/>
      <c r="AE5" s="2"/>
      <c r="AF5" s="2"/>
    </row>
    <row r="6" spans="1:32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6"/>
      <c r="AB6" s="6"/>
      <c r="AC6" s="6"/>
      <c r="AD6" s="5"/>
      <c r="AE6" s="2"/>
      <c r="AF6" s="2"/>
    </row>
    <row r="7" spans="1:32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6"/>
      <c r="AB7" s="6"/>
      <c r="AC7" s="6"/>
      <c r="AD7" s="5"/>
      <c r="AE7" s="2"/>
      <c r="AF7" s="2"/>
    </row>
    <row r="8" spans="1:32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6"/>
      <c r="AB8" s="6"/>
      <c r="AC8" s="6"/>
      <c r="AD8" s="5"/>
      <c r="AE8" s="2"/>
      <c r="AF8" s="2"/>
    </row>
    <row r="9" spans="1:32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6"/>
      <c r="AB9" s="6"/>
      <c r="AC9" s="6"/>
      <c r="AD9" s="5"/>
      <c r="AE9" s="2"/>
      <c r="AF9" s="2"/>
    </row>
    <row r="10" spans="1:32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6"/>
      <c r="AB10" s="6"/>
      <c r="AC10" s="6"/>
      <c r="AD10" s="5"/>
      <c r="AE10" s="2"/>
      <c r="AF10" s="2"/>
    </row>
    <row r="11" spans="1:32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6"/>
      <c r="AB11" s="6"/>
      <c r="AC11" s="6"/>
      <c r="AD11" s="5"/>
      <c r="AE11" s="2"/>
      <c r="AF11" s="2"/>
    </row>
    <row r="12" spans="1:32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6"/>
      <c r="AB12" s="6"/>
      <c r="AC12" s="6"/>
      <c r="AD12" s="5"/>
      <c r="AE12" s="2"/>
      <c r="AF12" s="2"/>
    </row>
    <row r="13" spans="1:32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6"/>
      <c r="AB13" s="6"/>
      <c r="AC13" s="6"/>
      <c r="AD13" s="5"/>
      <c r="AE13" s="2"/>
      <c r="AF13" s="2"/>
    </row>
    <row r="14" spans="1:32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6"/>
      <c r="AB14" s="6"/>
      <c r="AC14" s="6"/>
      <c r="AD14" s="5"/>
      <c r="AE14" s="2"/>
      <c r="AF14" s="2"/>
    </row>
    <row r="15" spans="1:32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6"/>
      <c r="AB15" s="6"/>
      <c r="AC15" s="6"/>
      <c r="AD15" s="5"/>
      <c r="AE15" s="2"/>
      <c r="AF15" s="2"/>
    </row>
    <row r="16" spans="1:32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6"/>
      <c r="AB16" s="6"/>
      <c r="AC16" s="6"/>
      <c r="AD16" s="5"/>
      <c r="AE16" s="2"/>
      <c r="AF16" s="2"/>
    </row>
    <row r="17" spans="1:32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6"/>
      <c r="AB17" s="6"/>
      <c r="AC17" s="6"/>
      <c r="AD17" s="5"/>
      <c r="AE17" s="2"/>
      <c r="AF17" s="2"/>
    </row>
    <row r="18" spans="1:32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6"/>
      <c r="AB18" s="6"/>
      <c r="AC18" s="6"/>
      <c r="AD18" s="5"/>
      <c r="AE18" s="2"/>
      <c r="AF18" s="2"/>
    </row>
    <row r="19" spans="1:32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6"/>
      <c r="AB19" s="6"/>
      <c r="AC19" s="6"/>
      <c r="AD19" s="5"/>
      <c r="AE19" s="2"/>
      <c r="AF19" s="2"/>
    </row>
    <row r="20" spans="1:32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6"/>
      <c r="AB20" s="6"/>
      <c r="AC20" s="6"/>
      <c r="AD20" s="5"/>
      <c r="AE20" s="2"/>
      <c r="AF20" s="2"/>
    </row>
    <row r="21" spans="1:32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6"/>
      <c r="AB21" s="6"/>
      <c r="AC21" s="6"/>
      <c r="AD21" s="5"/>
      <c r="AE21" s="2"/>
      <c r="AF21" s="2"/>
    </row>
    <row r="22" spans="1:32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6"/>
      <c r="AB22" s="6"/>
      <c r="AC22" s="6"/>
      <c r="AD22" s="5"/>
      <c r="AE22" s="2"/>
      <c r="AF22" s="2"/>
    </row>
    <row r="23" spans="1:32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6"/>
      <c r="AB23" s="6"/>
      <c r="AC23" s="6"/>
      <c r="AD23" s="5"/>
      <c r="AE23" s="2"/>
      <c r="AF23" s="2"/>
    </row>
    <row r="24" spans="1:32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6"/>
      <c r="AB24" s="6"/>
      <c r="AC24" s="6"/>
      <c r="AD24" s="5"/>
      <c r="AE24" s="2"/>
      <c r="AF24" s="2"/>
    </row>
    <row r="25" spans="1:32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6"/>
      <c r="AB25" s="6"/>
      <c r="AC25" s="6"/>
      <c r="AD25" s="5"/>
      <c r="AE25" s="2"/>
      <c r="AF25" s="2"/>
    </row>
    <row r="26" spans="1:32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6"/>
      <c r="AB26" s="6"/>
      <c r="AC26" s="6"/>
      <c r="AD26" s="5"/>
      <c r="AE26" s="2"/>
      <c r="AF26" s="2"/>
    </row>
    <row r="27" spans="1:32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6"/>
      <c r="AB27" s="6"/>
      <c r="AC27" s="6"/>
      <c r="AD27" s="5"/>
      <c r="AE27" s="2"/>
      <c r="AF27" s="2"/>
    </row>
    <row r="28" spans="1:32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6"/>
      <c r="AB28" s="6"/>
      <c r="AC28" s="6"/>
      <c r="AD28" s="5"/>
      <c r="AE28" s="2"/>
      <c r="AF28" s="2"/>
    </row>
    <row r="29" spans="1:32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6"/>
      <c r="AB29" s="6"/>
      <c r="AC29" s="6"/>
      <c r="AD29" s="5"/>
      <c r="AE29" s="2"/>
      <c r="AF29" s="2"/>
    </row>
    <row r="30" spans="1:32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6"/>
      <c r="AB30" s="6"/>
      <c r="AC30" s="6"/>
      <c r="AD30" s="5"/>
      <c r="AE30" s="2"/>
      <c r="AF30" s="2"/>
    </row>
    <row r="31" spans="1:32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6"/>
      <c r="AB31" s="6"/>
      <c r="AC31" s="6"/>
      <c r="AD31" s="5"/>
      <c r="AE31" s="2"/>
      <c r="AF31" s="2"/>
    </row>
    <row r="32" spans="1:32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6"/>
      <c r="AB32" s="6"/>
      <c r="AC32" s="6"/>
      <c r="AD32" s="5"/>
      <c r="AE32" s="2"/>
      <c r="AF32" s="2"/>
    </row>
    <row r="33" spans="1:32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6"/>
      <c r="AB33" s="6"/>
      <c r="AC33" s="6"/>
      <c r="AD33" s="5"/>
      <c r="AE33" s="2"/>
      <c r="AF33" s="2"/>
    </row>
    <row r="34" spans="1:32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6"/>
      <c r="AB34" s="6"/>
      <c r="AC34" s="6"/>
      <c r="AD34" s="5"/>
      <c r="AE34" s="2"/>
      <c r="AF34" s="2"/>
    </row>
    <row r="35" spans="1:32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6"/>
      <c r="AB35" s="6"/>
      <c r="AC35" s="6"/>
      <c r="AD35" s="5"/>
      <c r="AE35" s="2"/>
      <c r="AF35" s="2"/>
    </row>
    <row r="36" spans="1:32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>
      <c r="A43" s="45" t="s">
        <v>14</v>
      </c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</row>
    <row r="44" spans="1:3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3" t="s">
        <v>36</v>
      </c>
      <c r="AC44" s="44"/>
      <c r="AD44" s="44"/>
      <c r="AE44" s="44"/>
      <c r="AF44" s="44"/>
    </row>
    <row r="45" spans="1:32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AF49"/>
  <sheetViews>
    <sheetView zoomScale="60" zoomScaleNormal="60" workbookViewId="0">
      <selection activeCell="A3" sqref="A3:P3"/>
    </sheetView>
  </sheetViews>
  <sheetFormatPr defaultRowHeight="16.5"/>
  <cols>
    <col min="1" max="32" width="6.625" customWidth="1"/>
  </cols>
  <sheetData>
    <row r="1" spans="1:32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1"/>
      <c r="AF1" s="2"/>
    </row>
    <row r="2" spans="1:3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6"/>
      <c r="AA2" s="46"/>
      <c r="AB2" s="46"/>
      <c r="AC2" s="46"/>
      <c r="AD2" s="46"/>
      <c r="AE2" s="1"/>
      <c r="AF2" s="2"/>
    </row>
    <row r="3" spans="1:32">
      <c r="A3" s="46" t="s">
        <v>35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73</v>
      </c>
      <c r="V3" s="29" t="s">
        <v>74</v>
      </c>
      <c r="W3" s="31"/>
      <c r="X3" s="31"/>
      <c r="Y3" s="28"/>
      <c r="Z3" s="46"/>
      <c r="AA3" s="46"/>
      <c r="AB3" s="46"/>
      <c r="AC3" s="46"/>
      <c r="AD3" s="46"/>
      <c r="AE3" s="1"/>
      <c r="AF3" s="2"/>
    </row>
    <row r="4" spans="1:32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>
      <c r="A12" s="3">
        <v>8</v>
      </c>
      <c r="B12" s="5"/>
      <c r="C12" s="5"/>
      <c r="D12" s="5"/>
      <c r="E12" s="5"/>
      <c r="F12" s="5"/>
      <c r="G12" s="5"/>
      <c r="H12" s="5"/>
      <c r="I12" s="5"/>
      <c r="J12" s="21"/>
      <c r="K12" s="21"/>
      <c r="L12" s="21"/>
      <c r="M12" s="21"/>
      <c r="N12" s="21"/>
      <c r="O12" s="21"/>
      <c r="P12" s="21"/>
      <c r="Q12" s="21"/>
      <c r="R12" s="5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>
      <c r="A13" s="3">
        <v>9</v>
      </c>
      <c r="B13" s="5"/>
      <c r="C13" s="5"/>
      <c r="D13" s="5"/>
      <c r="E13" s="5"/>
      <c r="F13" s="5"/>
      <c r="G13" s="5"/>
      <c r="H13" s="5"/>
      <c r="I13" s="5"/>
      <c r="J13" s="21"/>
      <c r="K13" s="21"/>
      <c r="L13" s="21"/>
      <c r="M13" s="21"/>
      <c r="N13" s="21"/>
      <c r="O13" s="21"/>
      <c r="P13" s="21"/>
      <c r="Q13" s="21"/>
      <c r="R13" s="5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>
      <c r="A14" s="3">
        <v>10</v>
      </c>
      <c r="B14" s="5"/>
      <c r="C14" s="5"/>
      <c r="D14" s="5"/>
      <c r="E14" s="5"/>
      <c r="F14" s="5"/>
      <c r="G14" s="5"/>
      <c r="H14" s="5"/>
      <c r="I14" s="5"/>
      <c r="J14" s="21"/>
      <c r="K14" s="21"/>
      <c r="L14" s="21"/>
      <c r="M14" s="21"/>
      <c r="N14" s="21"/>
      <c r="O14" s="21"/>
      <c r="P14" s="21"/>
      <c r="Q14" s="21"/>
      <c r="R14" s="5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>
      <c r="A15" s="3">
        <v>11</v>
      </c>
      <c r="B15" s="5"/>
      <c r="C15" s="5"/>
      <c r="D15" s="5"/>
      <c r="E15" s="5"/>
      <c r="F15" s="5"/>
      <c r="G15" s="5"/>
      <c r="H15" s="5"/>
      <c r="I15" s="5"/>
      <c r="J15" s="21"/>
      <c r="K15" s="21"/>
      <c r="L15" s="21"/>
      <c r="M15" s="21"/>
      <c r="N15" s="21"/>
      <c r="O15" s="21"/>
      <c r="P15" s="21"/>
      <c r="Q15" s="21"/>
      <c r="R15" s="5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>
      <c r="A16" s="3">
        <v>12</v>
      </c>
      <c r="B16" s="5"/>
      <c r="C16" s="5"/>
      <c r="D16" s="5"/>
      <c r="E16" s="5"/>
      <c r="F16" s="5"/>
      <c r="G16" s="5"/>
      <c r="H16" s="5"/>
      <c r="I16" s="5"/>
      <c r="J16" s="21"/>
      <c r="K16" s="21"/>
      <c r="L16" s="21"/>
      <c r="M16" s="21"/>
      <c r="N16" s="21"/>
      <c r="O16" s="21"/>
      <c r="P16" s="21"/>
      <c r="Q16" s="21"/>
      <c r="R16" s="5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>
      <c r="A17" s="3">
        <v>13</v>
      </c>
      <c r="B17" s="5"/>
      <c r="C17" s="5"/>
      <c r="D17" s="5"/>
      <c r="E17" s="5"/>
      <c r="F17" s="5"/>
      <c r="G17" s="5"/>
      <c r="H17" s="5"/>
      <c r="I17" s="5"/>
      <c r="J17" s="21"/>
      <c r="K17" s="21"/>
      <c r="L17" s="21"/>
      <c r="M17" s="21"/>
      <c r="N17" s="21"/>
      <c r="O17" s="21"/>
      <c r="P17" s="21"/>
      <c r="Q17" s="21"/>
      <c r="R17" s="5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>
      <c r="A18" s="3">
        <v>14</v>
      </c>
      <c r="B18" s="5"/>
      <c r="C18" s="5"/>
      <c r="D18" s="5"/>
      <c r="E18" s="5"/>
      <c r="F18" s="5"/>
      <c r="G18" s="5"/>
      <c r="H18" s="5"/>
      <c r="I18" s="5"/>
      <c r="J18" s="21"/>
      <c r="K18" s="21"/>
      <c r="L18" s="21"/>
      <c r="M18" s="21"/>
      <c r="N18" s="21"/>
      <c r="O18" s="21"/>
      <c r="P18" s="21"/>
      <c r="Q18" s="21"/>
      <c r="R18" s="5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>
      <c r="A19" s="3">
        <v>15</v>
      </c>
      <c r="B19" s="5"/>
      <c r="C19" s="5"/>
      <c r="D19" s="5"/>
      <c r="E19" s="5"/>
      <c r="F19" s="5"/>
      <c r="G19" s="5"/>
      <c r="H19" s="5"/>
      <c r="I19" s="5"/>
      <c r="J19" s="21"/>
      <c r="K19" s="21"/>
      <c r="L19" s="21"/>
      <c r="M19" s="21"/>
      <c r="N19" s="21"/>
      <c r="O19" s="21"/>
      <c r="P19" s="21"/>
      <c r="Q19" s="21"/>
      <c r="R19" s="5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>
      <c r="A20" s="3">
        <v>16</v>
      </c>
      <c r="B20" s="5"/>
      <c r="C20" s="5"/>
      <c r="D20" s="5"/>
      <c r="E20" s="5"/>
      <c r="F20" s="5"/>
      <c r="G20" s="5"/>
      <c r="H20" s="5"/>
      <c r="I20" s="5"/>
      <c r="J20" s="21"/>
      <c r="K20" s="21"/>
      <c r="L20" s="21"/>
      <c r="M20" s="21"/>
      <c r="N20" s="21"/>
      <c r="O20" s="21"/>
      <c r="P20" s="21"/>
      <c r="Q20" s="21"/>
      <c r="R20" s="5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>
      <c r="A21" s="3">
        <v>17</v>
      </c>
      <c r="B21" s="5"/>
      <c r="C21" s="5"/>
      <c r="D21" s="5"/>
      <c r="E21" s="5"/>
      <c r="F21" s="5"/>
      <c r="G21" s="5"/>
      <c r="H21" s="5"/>
      <c r="I21" s="5"/>
      <c r="J21" s="21"/>
      <c r="K21" s="21"/>
      <c r="L21" s="21"/>
      <c r="M21" s="21"/>
      <c r="N21" s="21"/>
      <c r="O21" s="21"/>
      <c r="P21" s="21"/>
      <c r="Q21" s="21"/>
      <c r="R21" s="5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>
      <c r="A22" s="3">
        <v>18</v>
      </c>
      <c r="B22" s="5"/>
      <c r="C22" s="5"/>
      <c r="D22" s="5"/>
      <c r="E22" s="5"/>
      <c r="F22" s="5"/>
      <c r="G22" s="5"/>
      <c r="H22" s="5"/>
      <c r="I22" s="5"/>
      <c r="J22" s="21"/>
      <c r="K22" s="21"/>
      <c r="L22" s="21"/>
      <c r="M22" s="21"/>
      <c r="N22" s="21"/>
      <c r="O22" s="21"/>
      <c r="P22" s="21"/>
      <c r="Q22" s="21"/>
      <c r="R22" s="5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>
      <c r="A23" s="3">
        <v>19</v>
      </c>
      <c r="B23" s="5"/>
      <c r="C23" s="5"/>
      <c r="D23" s="5"/>
      <c r="E23" s="5"/>
      <c r="F23" s="5"/>
      <c r="G23" s="5"/>
      <c r="H23" s="5"/>
      <c r="I23" s="5"/>
      <c r="J23" s="21"/>
      <c r="K23" s="21"/>
      <c r="L23" s="21"/>
      <c r="M23" s="21"/>
      <c r="N23" s="21"/>
      <c r="O23" s="21"/>
      <c r="P23" s="21"/>
      <c r="Q23" s="21"/>
      <c r="R23" s="5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>
      <c r="A24" s="3">
        <v>20</v>
      </c>
      <c r="B24" s="5"/>
      <c r="C24" s="5"/>
      <c r="D24" s="5"/>
      <c r="E24" s="5"/>
      <c r="F24" s="5"/>
      <c r="G24" s="5"/>
      <c r="H24" s="5"/>
      <c r="I24" s="5"/>
      <c r="J24" s="21"/>
      <c r="K24" s="21"/>
      <c r="L24" s="21"/>
      <c r="M24" s="21"/>
      <c r="N24" s="21"/>
      <c r="O24" s="21"/>
      <c r="P24" s="21"/>
      <c r="Q24" s="21"/>
      <c r="R24" s="5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>
      <c r="A25" s="3">
        <v>21</v>
      </c>
      <c r="B25" s="5"/>
      <c r="C25" s="5"/>
      <c r="D25" s="5"/>
      <c r="E25" s="5"/>
      <c r="F25" s="5"/>
      <c r="G25" s="5"/>
      <c r="H25" s="5"/>
      <c r="I25" s="5"/>
      <c r="J25" s="21"/>
      <c r="K25" s="21"/>
      <c r="L25" s="21"/>
      <c r="M25" s="21"/>
      <c r="N25" s="21"/>
      <c r="O25" s="21"/>
      <c r="P25" s="21"/>
      <c r="Q25" s="21"/>
      <c r="R25" s="5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>
      <c r="A26" s="3">
        <v>22</v>
      </c>
      <c r="B26" s="5"/>
      <c r="C26" s="5"/>
      <c r="D26" s="5"/>
      <c r="E26" s="5"/>
      <c r="F26" s="5"/>
      <c r="G26" s="5"/>
      <c r="H26" s="5"/>
      <c r="I26" s="5"/>
      <c r="J26" s="21"/>
      <c r="K26" s="21"/>
      <c r="L26" s="21"/>
      <c r="M26" s="21"/>
      <c r="N26" s="21"/>
      <c r="O26" s="21"/>
      <c r="P26" s="21"/>
      <c r="Q26" s="21"/>
      <c r="R26" s="5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>
      <c r="A27" s="3">
        <v>23</v>
      </c>
      <c r="B27" s="5"/>
      <c r="C27" s="5"/>
      <c r="D27" s="5"/>
      <c r="E27" s="5"/>
      <c r="F27" s="5"/>
      <c r="G27" s="5"/>
      <c r="H27" s="5"/>
      <c r="I27" s="5"/>
      <c r="J27" s="21"/>
      <c r="K27" s="21"/>
      <c r="L27" s="21"/>
      <c r="M27" s="21"/>
      <c r="N27" s="21"/>
      <c r="O27" s="21"/>
      <c r="P27" s="21"/>
      <c r="Q27" s="21"/>
      <c r="R27" s="5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>
      <c r="A43" s="45" t="s">
        <v>14</v>
      </c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</row>
    <row r="44" spans="1:3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3" t="s">
        <v>35</v>
      </c>
      <c r="AC44" s="44"/>
      <c r="AD44" s="44"/>
      <c r="AE44" s="44"/>
      <c r="AF44" s="44"/>
    </row>
    <row r="45" spans="1:32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26</vt:i4>
      </vt:variant>
      <vt:variant>
        <vt:lpstr>已命名的範圍</vt:lpstr>
      </vt:variant>
      <vt:variant>
        <vt:i4>1</vt:i4>
      </vt:variant>
    </vt:vector>
  </HeadingPairs>
  <TitlesOfParts>
    <vt:vector size="27" baseType="lpstr">
      <vt:lpstr>資料可用率</vt:lpstr>
      <vt:lpstr>月報表</vt:lpstr>
      <vt:lpstr>二氧化硫</vt:lpstr>
      <vt:lpstr>氮氧化物</vt:lpstr>
      <vt:lpstr>二氧化氮</vt:lpstr>
      <vt:lpstr>一氧化氮</vt:lpstr>
      <vt:lpstr>一氧化碳</vt:lpstr>
      <vt:lpstr>臭氧</vt:lpstr>
      <vt:lpstr>碳氫化合物</vt:lpstr>
      <vt:lpstr>甲烷</vt:lpstr>
      <vt:lpstr>非甲烷</vt:lpstr>
      <vt:lpstr>氨</vt:lpstr>
      <vt:lpstr>NOY</vt:lpstr>
      <vt:lpstr>NOY-NO</vt:lpstr>
      <vt:lpstr>NH3</vt:lpstr>
      <vt:lpstr>總硫</vt:lpstr>
      <vt:lpstr>TSP</vt:lpstr>
      <vt:lpstr>PM10</vt:lpstr>
      <vt:lpstr>PM25</vt:lpstr>
      <vt:lpstr>風速</vt:lpstr>
      <vt:lpstr>風向</vt:lpstr>
      <vt:lpstr>溫度</vt:lpstr>
      <vt:lpstr>濕度</vt:lpstr>
      <vt:lpstr>大氣壓力</vt:lpstr>
      <vt:lpstr>雨量</vt:lpstr>
      <vt:lpstr>圖表資料</vt:lpstr>
      <vt:lpstr>風向!Print_Area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ROCK</cp:lastModifiedBy>
  <cp:lastPrinted>2016-02-05T03:06:28Z</cp:lastPrinted>
  <dcterms:created xsi:type="dcterms:W3CDTF">2015-07-23T16:43:17Z</dcterms:created>
  <dcterms:modified xsi:type="dcterms:W3CDTF">2016-02-05T03:15:23Z</dcterms:modified>
</cp:coreProperties>
</file>