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\SensorManager\report_template\"/>
    </mc:Choice>
  </mc:AlternateContent>
  <xr:revisionPtr revIDLastSave="0" documentId="13_ncr:1_{48ED8136-87B5-4969-8BDD-43CB92A583F2}" xr6:coauthVersionLast="47" xr6:coauthVersionMax="47" xr10:uidLastSave="{00000000-0000-0000-0000-000000000000}"/>
  <bookViews>
    <workbookView xWindow="135" yWindow="1845" windowWidth="21600" windowHeight="11265" tabRatio="808" firstSheet="3" activeTab="4" xr2:uid="{C88833C2-A30C-4356-8FF2-473298530AD8}"/>
  </bookViews>
  <sheets>
    <sheet name="1.匯入_感測器小時值(基隆測站上)" sheetId="16" r:id="rId1"/>
    <sheet name="2.基隆測站上趨勢圖" sheetId="23" r:id="rId2"/>
    <sheet name="3.匯入_感測器小時值(基隆KM)" sheetId="18" r:id="rId3"/>
    <sheet name="4.匯入_全感測器小時平均值(全基隆) " sheetId="21" r:id="rId4"/>
    <sheet name="5.系統計算_全區域(200+210)統計表" sheetId="19" r:id="rId5"/>
    <sheet name="6.全區域200型(1群)" sheetId="12" r:id="rId6"/>
    <sheet name="7.全區域210型(1群) " sheetId="20" r:id="rId7"/>
    <sheet name="8. 200 210型趨勢圖" sheetId="22" r:id="rId8"/>
  </sheets>
  <definedNames>
    <definedName name="_xlnm._FilterDatabase" localSheetId="0" hidden="1">'1.匯入_感測器小時值(基隆測站上)'!$A$2:$N$746</definedName>
    <definedName name="_xlnm._FilterDatabase" localSheetId="2" hidden="1">'3.匯入_感測器小時值(基隆KM)'!$A$2:$N$746</definedName>
    <definedName name="_xlnm._FilterDatabase" localSheetId="3" hidden="1">'4.匯入_全感測器小時平均值(全基隆) '!$A$2:$D$746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50" i="16" l="1" a="1"/>
  <c r="C750" i="16" s="1"/>
  <c r="C751" i="21" a="1"/>
  <c r="C751" i="21" s="1"/>
  <c r="C752" i="18" a="1"/>
  <c r="C752" i="18" s="1"/>
  <c r="R753" i="18"/>
  <c r="I753" i="18"/>
  <c r="H753" i="18"/>
  <c r="C753" i="18"/>
  <c r="G753" i="18"/>
  <c r="F753" i="18"/>
  <c r="E753" i="18"/>
  <c r="D753" i="18"/>
  <c r="E753" i="16"/>
  <c r="D753" i="16"/>
  <c r="C753" i="16"/>
  <c r="F753" i="16"/>
  <c r="D752" i="21" l="1" a="1"/>
  <c r="D752" i="21" s="1"/>
  <c r="C752" i="21" a="1"/>
  <c r="C752" i="21" s="1"/>
  <c r="D751" i="21" a="1"/>
  <c r="D751" i="21" s="1"/>
  <c r="D750" i="21" a="1"/>
  <c r="D750" i="21" s="1"/>
  <c r="C750" i="21" a="1"/>
  <c r="C750" i="21" s="1"/>
  <c r="AB752" i="18" a="1"/>
  <c r="AB752" i="18" s="1"/>
  <c r="AA752" i="18" a="1"/>
  <c r="AA752" i="18" s="1"/>
  <c r="Z752" i="18" a="1"/>
  <c r="Z752" i="18" s="1"/>
  <c r="Y752" i="18" a="1"/>
  <c r="Y752" i="18" s="1"/>
  <c r="X752" i="18" a="1"/>
  <c r="X752" i="18" s="1"/>
  <c r="W752" i="18" a="1"/>
  <c r="W752" i="18" s="1"/>
  <c r="V752" i="18" a="1"/>
  <c r="V752" i="18" s="1"/>
  <c r="U752" i="18" a="1"/>
  <c r="U752" i="18" s="1"/>
  <c r="T752" i="18" a="1"/>
  <c r="T752" i="18" s="1"/>
  <c r="S752" i="18" a="1"/>
  <c r="S752" i="18" s="1"/>
  <c r="R752" i="18" a="1"/>
  <c r="R752" i="18" s="1"/>
  <c r="Q752" i="18" a="1"/>
  <c r="Q752" i="18" s="1"/>
  <c r="P752" i="18" a="1"/>
  <c r="P752" i="18" s="1"/>
  <c r="O752" i="18" a="1"/>
  <c r="O752" i="18" s="1"/>
  <c r="N752" i="18" a="1"/>
  <c r="N752" i="18" s="1"/>
  <c r="M752" i="18" a="1"/>
  <c r="M752" i="18" s="1"/>
  <c r="L752" i="18" a="1"/>
  <c r="L752" i="18" s="1"/>
  <c r="K752" i="18" a="1"/>
  <c r="K752" i="18" s="1"/>
  <c r="J752" i="18" a="1"/>
  <c r="J752" i="18" s="1"/>
  <c r="I752" i="18" a="1"/>
  <c r="I752" i="18" s="1"/>
  <c r="H752" i="18" a="1"/>
  <c r="H752" i="18" s="1"/>
  <c r="G752" i="18" a="1"/>
  <c r="G752" i="18" s="1"/>
  <c r="F752" i="18" a="1"/>
  <c r="F752" i="18" s="1"/>
  <c r="E752" i="18" a="1"/>
  <c r="E752" i="18" s="1"/>
  <c r="D752" i="18" a="1"/>
  <c r="D752" i="18" s="1"/>
  <c r="AB751" i="18" a="1"/>
  <c r="AB751" i="18" s="1"/>
  <c r="AA751" i="18" a="1"/>
  <c r="AA751" i="18" s="1"/>
  <c r="Z751" i="18" a="1"/>
  <c r="Z751" i="18" s="1"/>
  <c r="Y751" i="18" a="1"/>
  <c r="Y751" i="18" s="1"/>
  <c r="X751" i="18" a="1"/>
  <c r="X751" i="18" s="1"/>
  <c r="W751" i="18" a="1"/>
  <c r="W751" i="18" s="1"/>
  <c r="V751" i="18" a="1"/>
  <c r="V751" i="18" s="1"/>
  <c r="U751" i="18" a="1"/>
  <c r="U751" i="18" s="1"/>
  <c r="T751" i="18" a="1"/>
  <c r="T751" i="18" s="1"/>
  <c r="S751" i="18" a="1"/>
  <c r="S751" i="18" s="1"/>
  <c r="R751" i="18" a="1"/>
  <c r="R751" i="18" s="1"/>
  <c r="Q751" i="18" a="1"/>
  <c r="Q751" i="18" s="1"/>
  <c r="P751" i="18" a="1"/>
  <c r="P751" i="18" s="1"/>
  <c r="O751" i="18" a="1"/>
  <c r="O751" i="18" s="1"/>
  <c r="N751" i="18" a="1"/>
  <c r="N751" i="18" s="1"/>
  <c r="M751" i="18" a="1"/>
  <c r="M751" i="18" s="1"/>
  <c r="L751" i="18" a="1"/>
  <c r="L751" i="18" s="1"/>
  <c r="K751" i="18" a="1"/>
  <c r="K751" i="18" s="1"/>
  <c r="J751" i="18" a="1"/>
  <c r="J751" i="18" s="1"/>
  <c r="I751" i="18" a="1"/>
  <c r="I751" i="18" s="1"/>
  <c r="H751" i="18" a="1"/>
  <c r="H751" i="18" s="1"/>
  <c r="G751" i="18" a="1"/>
  <c r="G751" i="18" s="1"/>
  <c r="F751" i="18" a="1"/>
  <c r="F751" i="18" s="1"/>
  <c r="E751" i="18" a="1"/>
  <c r="E751" i="18" s="1"/>
  <c r="D751" i="18" a="1"/>
  <c r="D751" i="18" s="1"/>
  <c r="C751" i="18" a="1"/>
  <c r="C751" i="18" s="1"/>
  <c r="AB750" i="18" a="1"/>
  <c r="AB750" i="18" s="1"/>
  <c r="AA750" i="18" a="1"/>
  <c r="AA750" i="18" s="1"/>
  <c r="Z750" i="18" a="1"/>
  <c r="Z750" i="18" s="1"/>
  <c r="Y750" i="18" a="1"/>
  <c r="Y750" i="18" s="1"/>
  <c r="X750" i="18" a="1"/>
  <c r="X750" i="18" s="1"/>
  <c r="W750" i="18" a="1"/>
  <c r="W750" i="18" s="1"/>
  <c r="V750" i="18" a="1"/>
  <c r="V750" i="18" s="1"/>
  <c r="U750" i="18" a="1"/>
  <c r="U750" i="18" s="1"/>
  <c r="T750" i="18" a="1"/>
  <c r="T750" i="18" s="1"/>
  <c r="S750" i="18" a="1"/>
  <c r="S750" i="18" s="1"/>
  <c r="R750" i="18" a="1"/>
  <c r="R750" i="18" s="1"/>
  <c r="Q750" i="18" a="1"/>
  <c r="Q750" i="18" s="1"/>
  <c r="P750" i="18" a="1"/>
  <c r="P750" i="18" s="1"/>
  <c r="O750" i="18" a="1"/>
  <c r="O750" i="18" s="1"/>
  <c r="N750" i="18" a="1"/>
  <c r="N750" i="18" s="1"/>
  <c r="M750" i="18" a="1"/>
  <c r="M750" i="18" s="1"/>
  <c r="L750" i="18" a="1"/>
  <c r="L750" i="18" s="1"/>
  <c r="K750" i="18" a="1"/>
  <c r="K750" i="18" s="1"/>
  <c r="J750" i="18" a="1"/>
  <c r="J750" i="18" s="1"/>
  <c r="I750" i="18" a="1"/>
  <c r="I750" i="18" s="1"/>
  <c r="H750" i="18" a="1"/>
  <c r="H750" i="18" s="1"/>
  <c r="G750" i="18" a="1"/>
  <c r="G750" i="18" s="1"/>
  <c r="F750" i="18" a="1"/>
  <c r="F750" i="18" s="1"/>
  <c r="E750" i="18" a="1"/>
  <c r="E750" i="18" s="1"/>
  <c r="D750" i="18" a="1"/>
  <c r="D750" i="18" s="1"/>
  <c r="C750" i="18" a="1"/>
  <c r="C750" i="18" s="1"/>
  <c r="N752" i="16" a="1"/>
  <c r="N752" i="16" s="1"/>
  <c r="M752" i="16" a="1"/>
  <c r="M752" i="16" s="1"/>
  <c r="L752" i="16" a="1"/>
  <c r="L752" i="16" s="1"/>
  <c r="K752" i="16" a="1"/>
  <c r="K752" i="16" s="1"/>
  <c r="J752" i="16" a="1"/>
  <c r="J752" i="16" s="1"/>
  <c r="I752" i="16" a="1"/>
  <c r="I752" i="16" s="1"/>
  <c r="H752" i="16" a="1"/>
  <c r="H752" i="16" s="1"/>
  <c r="G752" i="16" a="1"/>
  <c r="G752" i="16" s="1"/>
  <c r="F752" i="16" a="1"/>
  <c r="F752" i="16" s="1"/>
  <c r="E752" i="16" a="1"/>
  <c r="E752" i="16" s="1"/>
  <c r="D752" i="16" a="1"/>
  <c r="D752" i="16" s="1"/>
  <c r="C752" i="16" a="1"/>
  <c r="C752" i="16" s="1"/>
  <c r="N751" i="16" a="1"/>
  <c r="N751" i="16" s="1"/>
  <c r="M751" i="16" a="1"/>
  <c r="M751" i="16" s="1"/>
  <c r="L751" i="16" a="1"/>
  <c r="L751" i="16" s="1"/>
  <c r="K751" i="16" a="1"/>
  <c r="K751" i="16" s="1"/>
  <c r="J751" i="16" a="1"/>
  <c r="J751" i="16" s="1"/>
  <c r="I751" i="16" a="1"/>
  <c r="I751" i="16" s="1"/>
  <c r="H751" i="16" a="1"/>
  <c r="H751" i="16" s="1"/>
  <c r="G751" i="16" a="1"/>
  <c r="G751" i="16" s="1"/>
  <c r="F751" i="16" a="1"/>
  <c r="F751" i="16" s="1"/>
  <c r="E751" i="16" a="1"/>
  <c r="E751" i="16" s="1"/>
  <c r="D751" i="16" a="1"/>
  <c r="D751" i="16" s="1"/>
  <c r="C751" i="16" a="1"/>
  <c r="C751" i="16" s="1"/>
  <c r="N750" i="16" a="1"/>
  <c r="N750" i="16" s="1"/>
  <c r="M750" i="16" a="1"/>
  <c r="M750" i="16" s="1"/>
  <c r="L750" i="16" a="1"/>
  <c r="L750" i="16" s="1"/>
  <c r="K750" i="16" a="1"/>
  <c r="K750" i="16" s="1"/>
  <c r="J750" i="16" a="1"/>
  <c r="J750" i="16" s="1"/>
  <c r="I750" i="16" a="1"/>
  <c r="I750" i="16" s="1"/>
  <c r="H750" i="16" a="1"/>
  <c r="H750" i="16" s="1"/>
  <c r="G750" i="16" a="1"/>
  <c r="G750" i="16" s="1"/>
  <c r="F750" i="16" a="1"/>
  <c r="F750" i="16" s="1"/>
  <c r="E750" i="16" a="1"/>
  <c r="E750" i="16" s="1"/>
  <c r="D750" i="16" a="1"/>
  <c r="D750" i="16" s="1"/>
  <c r="D753" i="21"/>
  <c r="C753" i="21"/>
  <c r="D749" i="21"/>
  <c r="C749" i="21"/>
  <c r="B749" i="21"/>
  <c r="D748" i="21"/>
  <c r="C748" i="21"/>
  <c r="B748" i="21"/>
  <c r="D747" i="21"/>
  <c r="C747" i="21"/>
  <c r="B747" i="21"/>
  <c r="J753" i="18" l="1"/>
  <c r="K753" i="18"/>
  <c r="L753" i="18"/>
  <c r="M753" i="18"/>
  <c r="N753" i="18"/>
  <c r="O753" i="18"/>
  <c r="P753" i="18"/>
  <c r="Q753" i="18"/>
  <c r="S753" i="18"/>
  <c r="T753" i="18"/>
  <c r="U753" i="18"/>
  <c r="V753" i="18"/>
  <c r="W753" i="18"/>
  <c r="X753" i="18"/>
  <c r="Y753" i="18"/>
  <c r="Z753" i="18"/>
  <c r="AA753" i="18"/>
  <c r="AB753" i="18"/>
  <c r="D749" i="18"/>
  <c r="E749" i="18"/>
  <c r="F749" i="18"/>
  <c r="G749" i="18"/>
  <c r="H749" i="18"/>
  <c r="I749" i="18"/>
  <c r="J749" i="18"/>
  <c r="K749" i="18"/>
  <c r="L749" i="18"/>
  <c r="M749" i="18"/>
  <c r="N749" i="18"/>
  <c r="O749" i="18"/>
  <c r="P749" i="18"/>
  <c r="Q749" i="18"/>
  <c r="R749" i="18"/>
  <c r="S749" i="18"/>
  <c r="T749" i="18"/>
  <c r="U749" i="18"/>
  <c r="V749" i="18"/>
  <c r="W749" i="18"/>
  <c r="X749" i="18"/>
  <c r="Y749" i="18"/>
  <c r="Z749" i="18"/>
  <c r="AA749" i="18"/>
  <c r="AB749" i="18"/>
  <c r="D748" i="18"/>
  <c r="E748" i="18"/>
  <c r="F748" i="18"/>
  <c r="G748" i="18"/>
  <c r="H748" i="18"/>
  <c r="I748" i="18"/>
  <c r="J748" i="18"/>
  <c r="K748" i="18"/>
  <c r="L748" i="18"/>
  <c r="M748" i="18"/>
  <c r="N748" i="18"/>
  <c r="O748" i="18"/>
  <c r="P748" i="18"/>
  <c r="Q748" i="18"/>
  <c r="R748" i="18"/>
  <c r="S748" i="18"/>
  <c r="T748" i="18"/>
  <c r="U748" i="18"/>
  <c r="V748" i="18"/>
  <c r="W748" i="18"/>
  <c r="X748" i="18"/>
  <c r="Y748" i="18"/>
  <c r="Z748" i="18"/>
  <c r="AA748" i="18"/>
  <c r="AB748" i="18"/>
  <c r="C749" i="18"/>
  <c r="C748" i="18"/>
  <c r="D747" i="18"/>
  <c r="E747" i="18"/>
  <c r="F747" i="18"/>
  <c r="G747" i="18"/>
  <c r="H747" i="18"/>
  <c r="I747" i="18"/>
  <c r="J747" i="18"/>
  <c r="K747" i="18"/>
  <c r="L747" i="18"/>
  <c r="M747" i="18"/>
  <c r="N747" i="18"/>
  <c r="O747" i="18"/>
  <c r="P747" i="18"/>
  <c r="Q747" i="18"/>
  <c r="R747" i="18"/>
  <c r="S747" i="18"/>
  <c r="T747" i="18"/>
  <c r="U747" i="18"/>
  <c r="V747" i="18"/>
  <c r="W747" i="18"/>
  <c r="X747" i="18"/>
  <c r="Y747" i="18"/>
  <c r="Z747" i="18"/>
  <c r="AA747" i="18"/>
  <c r="AB747" i="18"/>
  <c r="C747" i="18"/>
  <c r="G753" i="16"/>
  <c r="H753" i="16"/>
  <c r="I753" i="16"/>
  <c r="J753" i="16"/>
  <c r="K753" i="16"/>
  <c r="L753" i="16"/>
  <c r="M753" i="16"/>
  <c r="N753" i="16"/>
  <c r="F749" i="16"/>
  <c r="G749" i="16"/>
  <c r="H749" i="16"/>
  <c r="I749" i="16"/>
  <c r="J749" i="16"/>
  <c r="K749" i="16"/>
  <c r="L749" i="16"/>
  <c r="M749" i="16"/>
  <c r="N749" i="16"/>
  <c r="F748" i="16"/>
  <c r="G748" i="16"/>
  <c r="H748" i="16"/>
  <c r="I748" i="16"/>
  <c r="J748" i="16"/>
  <c r="K748" i="16"/>
  <c r="L748" i="16"/>
  <c r="M748" i="16"/>
  <c r="N748" i="16"/>
  <c r="F747" i="16"/>
  <c r="G747" i="16"/>
  <c r="H747" i="16"/>
  <c r="I747" i="16"/>
  <c r="J747" i="16"/>
  <c r="K747" i="16"/>
  <c r="L747" i="16"/>
  <c r="M747" i="16"/>
  <c r="N747" i="16"/>
  <c r="B749" i="18"/>
  <c r="B748" i="18"/>
  <c r="B747" i="18"/>
  <c r="B749" i="16"/>
  <c r="B748" i="16"/>
  <c r="B747" i="16"/>
  <c r="D747" i="16"/>
  <c r="D748" i="16"/>
  <c r="D749" i="16"/>
  <c r="C747" i="16"/>
  <c r="C749" i="16"/>
  <c r="C748" i="16"/>
  <c r="E747" i="16" l="1"/>
  <c r="E749" i="16"/>
  <c r="E748" i="16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<sst xmlns="http://schemas.openxmlformats.org/spreadsheetml/2006/main" count="190" uniqueCount="32">
  <si>
    <r>
      <rPr>
        <sz val="14"/>
        <color theme="1"/>
        <rFont val="標楷體"/>
        <family val="4"/>
        <charset val="136"/>
      </rPr>
      <t>群集</t>
    </r>
    <phoneticPr fontId="1" type="noConversion"/>
  </si>
  <si>
    <r>
      <rPr>
        <sz val="14"/>
        <color theme="1"/>
        <rFont val="標楷體"/>
        <family val="4"/>
        <charset val="136"/>
      </rPr>
      <t>測站</t>
    </r>
    <phoneticPr fontId="1" type="noConversion"/>
  </si>
  <si>
    <r>
      <rPr>
        <sz val="14"/>
        <color theme="1"/>
        <rFont val="標楷體"/>
        <family val="4"/>
        <charset val="136"/>
      </rPr>
      <t>測站對應的設備</t>
    </r>
    <phoneticPr fontId="1" type="noConversion"/>
  </si>
  <si>
    <r>
      <t>PM</t>
    </r>
    <r>
      <rPr>
        <vertAlign val="subscript"/>
        <sz val="14"/>
        <color theme="1"/>
        <rFont val="Times New Roman"/>
        <family val="1"/>
      </rPr>
      <t>2.5</t>
    </r>
    <r>
      <rPr>
        <sz val="14"/>
        <color theme="1"/>
        <rFont val="標楷體"/>
        <family val="4"/>
        <charset val="136"/>
      </rPr>
      <t>濃度</t>
    </r>
    <r>
      <rPr>
        <sz val="14"/>
        <color theme="1"/>
        <rFont val="Times New Roman"/>
        <family val="1"/>
      </rPr>
      <t xml:space="preserve"> (µg/m</t>
    </r>
    <r>
      <rPr>
        <vertAlign val="superscript"/>
        <sz val="14"/>
        <color theme="1"/>
        <rFont val="Times New Roman"/>
        <family val="1"/>
      </rPr>
      <t>3</t>
    </r>
    <r>
      <rPr>
        <sz val="14"/>
        <color theme="1"/>
        <rFont val="Times New Roman"/>
        <family val="1"/>
      </rPr>
      <t>)</t>
    </r>
    <phoneticPr fontId="1" type="noConversion"/>
  </si>
  <si>
    <r>
      <rPr>
        <sz val="14"/>
        <color theme="1"/>
        <rFont val="標楷體"/>
        <family val="4"/>
        <charset val="136"/>
      </rPr>
      <t>最大值</t>
    </r>
    <phoneticPr fontId="1" type="noConversion"/>
  </si>
  <si>
    <r>
      <rPr>
        <sz val="14"/>
        <color theme="1"/>
        <rFont val="標楷體"/>
        <family val="4"/>
        <charset val="136"/>
      </rPr>
      <t>最小值</t>
    </r>
    <phoneticPr fontId="1" type="noConversion"/>
  </si>
  <si>
    <r>
      <rPr>
        <sz val="14"/>
        <color theme="1"/>
        <rFont val="標楷體"/>
        <family val="4"/>
        <charset val="136"/>
      </rPr>
      <t>中位數</t>
    </r>
    <phoneticPr fontId="1" type="noConversion"/>
  </si>
  <si>
    <r>
      <rPr>
        <sz val="14"/>
        <color theme="1"/>
        <rFont val="標楷體"/>
        <family val="4"/>
        <charset val="136"/>
      </rPr>
      <t>相關性</t>
    </r>
    <r>
      <rPr>
        <sz val="14"/>
        <color theme="1"/>
        <rFont val="Times New Roman"/>
        <family val="1"/>
      </rPr>
      <t>(R</t>
    </r>
    <r>
      <rPr>
        <vertAlign val="superscript"/>
        <sz val="14"/>
        <color theme="1"/>
        <rFont val="Times New Roman"/>
        <family val="1"/>
      </rPr>
      <t>2</t>
    </r>
    <r>
      <rPr>
        <sz val="14"/>
        <color theme="1"/>
        <rFont val="Times New Roman"/>
        <family val="1"/>
      </rPr>
      <t>)</t>
    </r>
    <phoneticPr fontId="1" type="noConversion"/>
  </si>
  <si>
    <r>
      <rPr>
        <sz val="14"/>
        <color theme="1"/>
        <rFont val="標楷體"/>
        <family val="4"/>
        <charset val="136"/>
      </rPr>
      <t>數據結果</t>
    </r>
    <phoneticPr fontId="1" type="noConversion"/>
  </si>
  <si>
    <t>基隆測站</t>
    <phoneticPr fontId="1" type="noConversion"/>
  </si>
  <si>
    <t>基隆全部感測器</t>
    <phoneticPr fontId="1" type="noConversion"/>
  </si>
  <si>
    <t>DATE/TIME</t>
    <phoneticPr fontId="1" type="noConversion"/>
  </si>
  <si>
    <t>-</t>
    <phoneticPr fontId="1" type="noConversion"/>
  </si>
  <si>
    <t>全區域比對設備(SAQ-210)200台</t>
    <phoneticPr fontId="1" type="noConversion"/>
  </si>
  <si>
    <t>全區域比對設備(SAQ-200)100台</t>
    <phoneticPr fontId="1" type="noConversion"/>
  </si>
  <si>
    <r>
      <t>R</t>
    </r>
    <r>
      <rPr>
        <b/>
        <vertAlign val="superscript"/>
        <sz val="12"/>
        <color rgb="FFFF0000"/>
        <rFont val="Times New Roman"/>
        <family val="1"/>
      </rPr>
      <t>2</t>
    </r>
    <phoneticPr fontId="1" type="noConversion"/>
  </si>
  <si>
    <t>MAX_CONC</t>
    <phoneticPr fontId="1" type="noConversion"/>
  </si>
  <si>
    <t>MIN_CONC</t>
    <phoneticPr fontId="1" type="noConversion"/>
  </si>
  <si>
    <t>MEDIAN_CONC</t>
    <phoneticPr fontId="1" type="noConversion"/>
  </si>
  <si>
    <t>MAX_BIAS</t>
    <phoneticPr fontId="1" type="noConversion"/>
  </si>
  <si>
    <t>MIN_BIAS</t>
    <phoneticPr fontId="1" type="noConversion"/>
  </si>
  <si>
    <t>MEDIAN_BIAS</t>
    <phoneticPr fontId="1" type="noConversion"/>
  </si>
  <si>
    <t>基隆全區域SAQ-200濃度趨勢圖</t>
    <phoneticPr fontId="1" type="noConversion"/>
  </si>
  <si>
    <t>基隆全區域SAQ-210濃度趨勢圖</t>
    <phoneticPr fontId="1" type="noConversion"/>
  </si>
  <si>
    <t>*全210型感測器之小時濃度平均與標準測站之趨勢圖
*時間範圍為一年</t>
    <phoneticPr fontId="1" type="noConversion"/>
  </si>
  <si>
    <t>基隆站</t>
  </si>
  <si>
    <t>基隆</t>
  </si>
  <si>
    <t>K0AL99</t>
  </si>
  <si>
    <t>K1AL99</t>
    <phoneticPr fontId="1" type="noConversion"/>
  </si>
  <si>
    <t>*全200型感測器之小時濃度平均與標準測站之趨勢圖
*時間範圍為一年</t>
    <phoneticPr fontId="1" type="noConversion"/>
  </si>
  <si>
    <t>-</t>
    <phoneticPr fontId="1" type="noConversion"/>
  </si>
  <si>
    <r>
      <rPr>
        <sz val="14"/>
        <color theme="1"/>
        <rFont val="標楷體"/>
        <family val="4"/>
        <charset val="136"/>
      </rPr>
      <t>相對器差</t>
    </r>
    <r>
      <rPr>
        <sz val="14"/>
        <color theme="1"/>
        <rFont val="Times New Roman"/>
        <family val="1"/>
      </rPr>
      <t>(Error, %)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</si>
</sst>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/m/d\ h:mm;@"/>
    <numFmt numFmtId="177" formatCode="0.0%"/>
    <numFmt numFmtId="178" formatCode="0.00_);[Red]\(0.00\)"/>
  </numFmts>
  <fonts count="16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4"/>
      <color theme="1"/>
      <name val="標楷體"/>
      <family val="4"/>
      <charset val="136"/>
    </font>
    <font>
      <sz val="14"/>
      <color theme="1"/>
      <name val="Times New Roman"/>
      <family val="1"/>
    </font>
    <font>
      <sz val="12"/>
      <color theme="1"/>
      <name val="Times New Roman"/>
      <family val="1"/>
    </font>
    <font>
      <vertAlign val="subscript"/>
      <sz val="14"/>
      <color theme="1"/>
      <name val="Times New Roman"/>
      <family val="1"/>
    </font>
    <font>
      <vertAlign val="superscript"/>
      <sz val="14"/>
      <color theme="1"/>
      <name val="Times New Roman"/>
      <family val="1"/>
    </font>
    <font>
      <sz val="14"/>
      <color theme="4"/>
      <name val="標楷體"/>
      <family val="4"/>
      <charset val="136"/>
    </font>
    <font>
      <sz val="12"/>
      <color theme="1"/>
      <name val="Microsoft JhengHei Light"/>
      <family val="2"/>
      <charset val="136"/>
    </font>
    <font>
      <sz val="10"/>
      <color rgb="FF222222"/>
      <name val="微軟正黑體"/>
      <family val="2"/>
      <charset val="136"/>
    </font>
    <font>
      <b/>
      <sz val="12"/>
      <color rgb="FFFF0000"/>
      <name val="Times New Roman"/>
      <family val="1"/>
    </font>
    <font>
      <b/>
      <vertAlign val="superscript"/>
      <sz val="12"/>
      <color rgb="FFFF0000"/>
      <name val="Times New Roman"/>
      <family val="1"/>
    </font>
    <font>
      <sz val="22"/>
      <color theme="1"/>
      <name val="Microsoft JhengHei Light"/>
      <family val="2"/>
      <charset val="136"/>
    </font>
    <font>
      <sz val="14"/>
      <color theme="1"/>
      <name val="Microsoft JhengHei Light"/>
      <family val="2"/>
      <charset val="136"/>
    </font>
    <font>
      <sz val="12"/>
      <color theme="1"/>
      <name val="新細明體"/>
      <family val="2"/>
      <charset val="136"/>
      <scheme val="minor"/>
    </font>
    <font>
      <sz val="14"/>
      <color theme="1"/>
      <name val="Times New Roman"/>
      <family val="4"/>
      <charset val="136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 diagonalDown="1">
      <left/>
      <right/>
      <top/>
      <bottom/>
      <diagonal style="thin">
        <color auto="1"/>
      </diagonal>
    </border>
  </borders>
  <cellStyleXfs count="2">
    <xf numFmtId="0" fontId="0" fillId="0" borderId="0">
      <alignment vertical="center"/>
    </xf>
    <xf numFmtId="9" fontId="14" fillId="0" borderId="0" applyFont="0" applyFill="0" applyBorder="0" applyAlignment="0" applyProtection="0">
      <alignment vertical="center"/>
    </xf>
  </cellStyleXfs>
  <cellXfs count="57">
    <xf numFmtId="0" fontId="0" fillId="0" borderId="0" xfId="0">
      <alignment vertical="center"/>
    </xf>
    <xf numFmtId="0" fontId="4" fillId="0" borderId="0" xfId="0" applyFont="1">
      <alignment vertical="center"/>
    </xf>
    <xf numFmtId="2" fontId="0" fillId="0" borderId="0" xfId="0" applyNumberFormat="1">
      <alignment vertical="center"/>
    </xf>
    <xf numFmtId="176" fontId="0" fillId="0" borderId="0" xfId="0" applyNumberFormat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7" xfId="0" applyNumberFormat="1" applyBorder="1" applyAlignment="1">
      <alignment horizontal="left" vertical="center"/>
    </xf>
    <xf numFmtId="176" fontId="8" fillId="0" borderId="7" xfId="0" applyNumberFormat="1" applyFont="1" applyBorder="1" applyAlignment="1">
      <alignment horizontal="left" vertical="center"/>
    </xf>
    <xf numFmtId="0" fontId="8" fillId="0" borderId="0" xfId="0" applyFont="1">
      <alignment vertical="center"/>
    </xf>
    <xf numFmtId="0" fontId="10" fillId="2" borderId="1" xfId="0" applyFont="1" applyFill="1" applyBorder="1" applyAlignment="1">
      <alignment horizontal="right" vertical="center"/>
    </xf>
    <xf numFmtId="0" fontId="10" fillId="2" borderId="1" xfId="0" applyFont="1" applyFill="1" applyBorder="1">
      <alignment vertical="center"/>
    </xf>
    <xf numFmtId="2" fontId="10" fillId="2" borderId="1" xfId="0" applyNumberFormat="1" applyFont="1" applyFill="1" applyBorder="1">
      <alignment vertical="center"/>
    </xf>
    <xf numFmtId="0" fontId="10" fillId="2" borderId="1" xfId="0" applyFont="1" applyFill="1" applyBorder="1" applyAlignment="1">
      <alignment horizontal="center" vertical="center"/>
    </xf>
    <xf numFmtId="177" fontId="10" fillId="2" borderId="1" xfId="0" applyNumberFormat="1" applyFont="1" applyFill="1" applyBorder="1">
      <alignment vertical="center"/>
    </xf>
    <xf numFmtId="2" fontId="10" fillId="2" borderId="1" xfId="0" applyNumberFormat="1" applyFont="1" applyFill="1" applyBorder="1" applyAlignment="1">
      <alignment horizontal="center" vertical="center"/>
    </xf>
    <xf numFmtId="177" fontId="10" fillId="2" borderId="1" xfId="0" applyNumberFormat="1" applyFont="1" applyFill="1" applyBorder="1" applyAlignment="1">
      <alignment horizontal="center" vertical="center"/>
    </xf>
    <xf numFmtId="176" fontId="8" fillId="0" borderId="0" xfId="0" applyNumberFormat="1" applyFont="1" applyAlignment="1">
      <alignment horizontal="left" vertical="center"/>
    </xf>
    <xf numFmtId="0" fontId="13" fillId="0" borderId="0" xfId="0" applyFont="1" applyAlignment="1">
      <alignment wrapText="1"/>
    </xf>
    <xf numFmtId="0" fontId="8" fillId="0" borderId="0" xfId="0" applyFont="1" applyAlignment="1">
      <alignment horizontal="center" vertical="center"/>
    </xf>
    <xf numFmtId="10" fontId="0" fillId="0" borderId="0" xfId="0" applyNumberFormat="1">
      <alignment vertical="center"/>
    </xf>
    <xf numFmtId="177" fontId="0" fillId="0" borderId="0" xfId="0" applyNumberFormat="1">
      <alignment vertical="center"/>
    </xf>
    <xf numFmtId="2" fontId="9" fillId="0" borderId="0" xfId="0" applyNumberFormat="1" applyFont="1">
      <alignment vertical="center"/>
    </xf>
    <xf numFmtId="2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178" fontId="0" fillId="0" borderId="0" xfId="0" applyNumberFormat="1">
      <alignment vertical="center"/>
    </xf>
    <xf numFmtId="10" fontId="3" fillId="0" borderId="1" xfId="0" applyNumberFormat="1" applyFont="1" applyBorder="1" applyAlignment="1">
      <alignment horizontal="center" vertical="center"/>
    </xf>
    <xf numFmtId="9" fontId="0" fillId="0" borderId="0" xfId="1" applyFont="1">
      <alignment vertical="center"/>
    </xf>
    <xf numFmtId="178" fontId="3" fillId="0" borderId="6" xfId="0" applyNumberFormat="1" applyFont="1" applyBorder="1" applyAlignment="1">
      <alignment horizontal="center" vertical="center"/>
    </xf>
    <xf numFmtId="178" fontId="3" fillId="0" borderId="2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0" fontId="2" fillId="0" borderId="1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0" fontId="2" fillId="0" borderId="4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10" fontId="2" fillId="0" borderId="4" xfId="0" applyNumberFormat="1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7" fillId="0" borderId="3" xfId="0" applyFont="1" applyBorder="1" applyAlignment="1">
      <alignment horizontal="left" vertical="center"/>
    </xf>
    <xf numFmtId="0" fontId="7" fillId="0" borderId="4" xfId="0" applyFont="1" applyBorder="1" applyAlignment="1">
      <alignment horizontal="left" vertical="center"/>
    </xf>
    <xf numFmtId="10" fontId="7" fillId="0" borderId="4" xfId="0" applyNumberFormat="1" applyFont="1" applyBorder="1" applyAlignment="1">
      <alignment horizontal="left" vertical="center"/>
    </xf>
    <xf numFmtId="0" fontId="7" fillId="0" borderId="5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10" fontId="3" fillId="0" borderId="1" xfId="0" applyNumberFormat="1" applyFont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10" fontId="3" fillId="0" borderId="4" xfId="0" applyNumberFormat="1" applyFont="1" applyBorder="1" applyAlignment="1">
      <alignment horizontal="center" vertical="center"/>
    </xf>
    <xf numFmtId="10" fontId="3" fillId="0" borderId="5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10" fontId="15" fillId="0" borderId="1" xfId="0" applyNumberFormat="1" applyFont="1" applyBorder="1" applyAlignment="1">
      <alignment horizontal="center" vertical="center"/>
    </xf>
    <xf numFmtId="10" fontId="15" fillId="0" borderId="3" xfId="0" applyNumberFormat="1" applyFont="1" applyBorder="1" applyAlignment="1">
      <alignment horizontal="center" vertical="center"/>
    </xf>
  </cellXfs>
  <cellStyles count="2">
    <cellStyle name="一般" xfId="0" builtinId="0"/>
    <cellStyle name="百分比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eetMetadata" Target="metadata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'1.匯入_感測器小時值(基隆測站上)'!$C$2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5987926509186351"/>
                  <c:y val="-0.277473753280839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'1.匯入_感測器小時值(基隆測站上)'!$B$3:$B$746</c:f>
              <c:numCache>
                <c:formatCode>General</c:formatCode>
                <c:ptCount val="744"/>
              </c:numCache>
            </c:numRef>
          </c:xVal>
          <c:yVal>
            <c:numRef>
              <c:f>'1.匯入_感測器小時值(基隆測站上)'!$C$3:$C$746</c:f>
              <c:numCache>
                <c:formatCode>General</c:formatCode>
                <c:ptCount val="74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BD2-4313-9BE6-88060384B6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9442656"/>
        <c:axId val="379457216"/>
      </c:scatterChart>
      <c:valAx>
        <c:axId val="379442656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79457216"/>
        <c:crosses val="autoZero"/>
        <c:crossBetween val="midCat"/>
      </c:valAx>
      <c:valAx>
        <c:axId val="37945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79442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'1.匯入_感測器小時值(基隆測站上)'!$L$2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3819335083114613E-2"/>
                  <c:y val="-0.414512613006707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'1.匯入_感測器小時值(基隆測站上)'!$B$3:$B$746</c:f>
              <c:numCache>
                <c:formatCode>General</c:formatCode>
                <c:ptCount val="744"/>
              </c:numCache>
            </c:numRef>
          </c:xVal>
          <c:yVal>
            <c:numRef>
              <c:f>'1.匯入_感測器小時值(基隆測站上)'!$L$3:$L$746</c:f>
              <c:numCache>
                <c:formatCode>General</c:formatCode>
                <c:ptCount val="74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35-47A6-BCDC-54ECAEAA38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9483008"/>
        <c:axId val="379472192"/>
      </c:scatterChart>
      <c:valAx>
        <c:axId val="379483008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79472192"/>
        <c:crosses val="autoZero"/>
        <c:crossBetween val="midCat"/>
      </c:valAx>
      <c:valAx>
        <c:axId val="37947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79483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'1.匯入_感測器小時值(基隆測站上)'!$M$2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3819335083114613E-2"/>
                  <c:y val="-0.414512613006707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'1.匯入_感測器小時值(基隆測站上)'!$B$3:$B$746</c:f>
              <c:numCache>
                <c:formatCode>General</c:formatCode>
                <c:ptCount val="744"/>
              </c:numCache>
            </c:numRef>
          </c:xVal>
          <c:yVal>
            <c:numRef>
              <c:f>'1.匯入_感測器小時值(基隆測站上)'!$M$3:$M$746</c:f>
              <c:numCache>
                <c:formatCode>General</c:formatCode>
                <c:ptCount val="74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CE-4CD3-A6AA-8EA74954D9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9483008"/>
        <c:axId val="379472192"/>
      </c:scatterChart>
      <c:valAx>
        <c:axId val="379483008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79472192"/>
        <c:crosses val="autoZero"/>
        <c:crossBetween val="midCat"/>
      </c:valAx>
      <c:valAx>
        <c:axId val="37947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79483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'1.匯入_感測器小時值(基隆測站上)'!$N$2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3819335083114613E-2"/>
                  <c:y val="-0.414512613006707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'1.匯入_感測器小時值(基隆測站上)'!$B$3:$B$746</c:f>
              <c:numCache>
                <c:formatCode>General</c:formatCode>
                <c:ptCount val="744"/>
              </c:numCache>
            </c:numRef>
          </c:xVal>
          <c:yVal>
            <c:numRef>
              <c:f>'1.匯入_感測器小時值(基隆測站上)'!$N$3:$N$746</c:f>
              <c:numCache>
                <c:formatCode>General</c:formatCode>
                <c:ptCount val="74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60-4272-A98B-14AB4BDCE5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9483008"/>
        <c:axId val="379472192"/>
      </c:scatterChart>
      <c:valAx>
        <c:axId val="379483008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79472192"/>
        <c:crosses val="autoZero"/>
        <c:crossBetween val="midCat"/>
      </c:valAx>
      <c:valAx>
        <c:axId val="37947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79483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'6.全區域200型(1群)'!$A$1:$G$1</c:f>
          <c:strCache>
            <c:ptCount val="7"/>
            <c:pt idx="0">
              <c:v>基隆全區域SAQ-200濃度趨勢圖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'6.全區域200型(1群)'!$B$2</c:f>
              <c:strCache>
                <c:ptCount val="1"/>
                <c:pt idx="0">
                  <c:v>基隆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'6.全區域200型(1群)'!$A$3:$A$8762</c:f>
              <c:numCache>
                <c:formatCode>General</c:formatCode>
                <c:ptCount val="8760"/>
              </c:numCache>
            </c:numRef>
          </c:cat>
          <c:val>
            <c:numRef>
              <c:f>'6.全區域200型(1群)'!$B$3:$B$8762</c:f>
              <c:numCache>
                <c:formatCode>General</c:formatCode>
                <c:ptCount val="876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55-44A3-808E-95983550177B}"/>
            </c:ext>
          </c:extLst>
        </c:ser>
        <c:ser>
          <c:idx val="1"/>
          <c:order val="1"/>
          <c:tx>
            <c:strRef>
              <c:f>'6.全區域200型(1群)'!$C$2</c:f>
              <c:strCache>
                <c:ptCount val="1"/>
                <c:pt idx="0">
                  <c:v>K0AL99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'6.全區域200型(1群)'!$A$3:$A$8762</c:f>
              <c:numCache>
                <c:formatCode>General</c:formatCode>
                <c:ptCount val="8760"/>
              </c:numCache>
            </c:numRef>
          </c:cat>
          <c:val>
            <c:numRef>
              <c:f>'6.全區域200型(1群)'!$C$3:$C$8762</c:f>
              <c:numCache>
                <c:formatCode>General</c:formatCode>
                <c:ptCount val="876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55-44A3-808E-959835501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1622576"/>
        <c:axId val="1721612176"/>
      </c:lineChart>
      <c:catAx>
        <c:axId val="1721622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21612176"/>
        <c:crosses val="autoZero"/>
        <c:auto val="1"/>
        <c:lblAlgn val="ctr"/>
        <c:lblOffset val="100"/>
        <c:noMultiLvlLbl val="0"/>
      </c:catAx>
      <c:valAx>
        <c:axId val="172161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2162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'7.全區域210型(1群) '!$A$1:$G$1</c:f>
          <c:strCache>
            <c:ptCount val="7"/>
            <c:pt idx="0">
              <c:v>基隆全區域SAQ-210濃度趨勢圖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'7.全區域210型(1群) '!$B$2</c:f>
              <c:strCache>
                <c:ptCount val="1"/>
                <c:pt idx="0">
                  <c:v>基隆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'7.全區域210型(1群) '!$A$3:$A$8762</c:f>
              <c:numCache>
                <c:formatCode>General</c:formatCode>
                <c:ptCount val="8760"/>
              </c:numCache>
            </c:numRef>
          </c:cat>
          <c:val>
            <c:numRef>
              <c:f>'7.全區域210型(1群) '!$B$3:$B$8762</c:f>
              <c:numCache>
                <c:formatCode>General</c:formatCode>
                <c:ptCount val="876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9F-4D37-AB5C-14410CEAFCE6}"/>
            </c:ext>
          </c:extLst>
        </c:ser>
        <c:ser>
          <c:idx val="1"/>
          <c:order val="1"/>
          <c:tx>
            <c:strRef>
              <c:f>'7.全區域210型(1群) '!$C$2</c:f>
              <c:strCache>
                <c:ptCount val="1"/>
                <c:pt idx="0">
                  <c:v>K1AL99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'7.全區域210型(1群) '!$A$3:$A$8762</c:f>
              <c:numCache>
                <c:formatCode>General</c:formatCode>
                <c:ptCount val="8760"/>
              </c:numCache>
            </c:numRef>
          </c:cat>
          <c:val>
            <c:numRef>
              <c:f>'7.全區域210型(1群) '!$C$3:$C$8762</c:f>
              <c:numCache>
                <c:formatCode>General</c:formatCode>
                <c:ptCount val="876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9F-4D37-AB5C-14410CEAFC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3146591"/>
        <c:axId val="533146175"/>
      </c:lineChart>
      <c:catAx>
        <c:axId val="533146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33146175"/>
        <c:crosses val="autoZero"/>
        <c:auto val="1"/>
        <c:lblAlgn val="ctr"/>
        <c:lblOffset val="100"/>
        <c:noMultiLvlLbl val="0"/>
      </c:catAx>
      <c:valAx>
        <c:axId val="533146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33146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'1.匯入_感測器小時值(基隆測站上)'!$D$2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27082239720035E-2"/>
                  <c:y val="-0.290580708661417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'1.匯入_感測器小時值(基隆測站上)'!$B$3:$B$746</c:f>
              <c:numCache>
                <c:formatCode>General</c:formatCode>
                <c:ptCount val="744"/>
              </c:numCache>
            </c:numRef>
          </c:xVal>
          <c:yVal>
            <c:numRef>
              <c:f>'1.匯入_感測器小時值(基隆測站上)'!$D$3:$D$746</c:f>
              <c:numCache>
                <c:formatCode>General</c:formatCode>
                <c:ptCount val="74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32-4B25-8F16-2F6407AE1B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9483008"/>
        <c:axId val="379472192"/>
      </c:scatterChart>
      <c:valAx>
        <c:axId val="379483008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79472192"/>
        <c:crosses val="autoZero"/>
        <c:crossBetween val="midCat"/>
      </c:valAx>
      <c:valAx>
        <c:axId val="37947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79483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'1.匯入_感測器小時值(基隆測站上)'!$E$2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3819335083114613E-2"/>
                  <c:y val="-0.414512613006707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'1.匯入_感測器小時值(基隆測站上)'!$B$3:$B$746</c:f>
              <c:numCache>
                <c:formatCode>General</c:formatCode>
                <c:ptCount val="744"/>
              </c:numCache>
            </c:numRef>
          </c:xVal>
          <c:yVal>
            <c:numRef>
              <c:f>'1.匯入_感測器小時值(基隆測站上)'!$E$3:$E$746</c:f>
              <c:numCache>
                <c:formatCode>General</c:formatCode>
                <c:ptCount val="74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396-4819-9B90-DEE3C498E8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9483008"/>
        <c:axId val="379472192"/>
      </c:scatterChart>
      <c:valAx>
        <c:axId val="379483008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79472192"/>
        <c:crosses val="autoZero"/>
        <c:crossBetween val="midCat"/>
      </c:valAx>
      <c:valAx>
        <c:axId val="37947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79483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'1.匯入_感測器小時值(基隆測站上)'!$F$2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3819335083114613E-2"/>
                  <c:y val="-0.414512613006707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'1.匯入_感測器小時值(基隆測站上)'!$B$3:$B$746</c:f>
              <c:numCache>
                <c:formatCode>General</c:formatCode>
                <c:ptCount val="744"/>
              </c:numCache>
            </c:numRef>
          </c:xVal>
          <c:yVal>
            <c:numRef>
              <c:f>'1.匯入_感測器小時值(基隆測站上)'!$F$3:$F$746</c:f>
              <c:numCache>
                <c:formatCode>General</c:formatCode>
                <c:ptCount val="74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AE-4A41-8FAC-42902957C5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9483008"/>
        <c:axId val="379472192"/>
      </c:scatterChart>
      <c:valAx>
        <c:axId val="379483008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79472192"/>
        <c:crosses val="autoZero"/>
        <c:crossBetween val="midCat"/>
      </c:valAx>
      <c:valAx>
        <c:axId val="37947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79483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'1.匯入_感測器小時值(基隆測站上)'!$G$2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3819335083114613E-2"/>
                  <c:y val="-0.414512613006707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'1.匯入_感測器小時值(基隆測站上)'!$B$3:$B$746</c:f>
              <c:numCache>
                <c:formatCode>General</c:formatCode>
                <c:ptCount val="744"/>
              </c:numCache>
            </c:numRef>
          </c:xVal>
          <c:yVal>
            <c:numRef>
              <c:f>'1.匯入_感測器小時值(基隆測站上)'!$G$3:$G$746</c:f>
              <c:numCache>
                <c:formatCode>General</c:formatCode>
                <c:ptCount val="74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3F6-4BFF-A719-DA0A87FBBC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9483008"/>
        <c:axId val="379472192"/>
      </c:scatterChart>
      <c:valAx>
        <c:axId val="379483008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79472192"/>
        <c:crosses val="autoZero"/>
        <c:crossBetween val="midCat"/>
      </c:valAx>
      <c:valAx>
        <c:axId val="37947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79483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'1.匯入_感測器小時值(基隆測站上)'!$H$2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3819335083114613E-2"/>
                  <c:y val="-0.414512613006707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'1.匯入_感測器小時值(基隆測站上)'!$B$3:$B$746</c:f>
              <c:numCache>
                <c:formatCode>General</c:formatCode>
                <c:ptCount val="744"/>
              </c:numCache>
            </c:numRef>
          </c:xVal>
          <c:yVal>
            <c:numRef>
              <c:f>'1.匯入_感測器小時值(基隆測站上)'!$H$3:$H$746</c:f>
              <c:numCache>
                <c:formatCode>General</c:formatCode>
                <c:ptCount val="74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CDB-405B-AC03-AE18185318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9483008"/>
        <c:axId val="379472192"/>
      </c:scatterChart>
      <c:valAx>
        <c:axId val="379483008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79472192"/>
        <c:crosses val="autoZero"/>
        <c:crossBetween val="midCat"/>
      </c:valAx>
      <c:valAx>
        <c:axId val="37947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79483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'1.匯入_感測器小時值(基隆測站上)'!$I$2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3819335083114613E-2"/>
                  <c:y val="-0.414512613006707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'1.匯入_感測器小時值(基隆測站上)'!$B$3:$B$746</c:f>
              <c:numCache>
                <c:formatCode>General</c:formatCode>
                <c:ptCount val="744"/>
              </c:numCache>
            </c:numRef>
          </c:xVal>
          <c:yVal>
            <c:numRef>
              <c:f>'1.匯入_感測器小時值(基隆測站上)'!$I$3:$I$746</c:f>
              <c:numCache>
                <c:formatCode>General</c:formatCode>
                <c:ptCount val="74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9A2-4181-8898-9485EC41A8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9483008"/>
        <c:axId val="379472192"/>
      </c:scatterChart>
      <c:valAx>
        <c:axId val="379483008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79472192"/>
        <c:crosses val="autoZero"/>
        <c:crossBetween val="midCat"/>
      </c:valAx>
      <c:valAx>
        <c:axId val="37947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79483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'1.匯入_感測器小時值(基隆測站上)'!$J$2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3819335083114613E-2"/>
                  <c:y val="-0.414512613006707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'1.匯入_感測器小時值(基隆測站上)'!$B$3:$B$746</c:f>
              <c:numCache>
                <c:formatCode>General</c:formatCode>
                <c:ptCount val="744"/>
              </c:numCache>
            </c:numRef>
          </c:xVal>
          <c:yVal>
            <c:numRef>
              <c:f>'1.匯入_感測器小時值(基隆測站上)'!$J$3:$J$746</c:f>
              <c:numCache>
                <c:formatCode>General</c:formatCode>
                <c:ptCount val="74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51-46C8-B8CA-60D5C1920F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9483008"/>
        <c:axId val="379472192"/>
      </c:scatterChart>
      <c:valAx>
        <c:axId val="379483008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79472192"/>
        <c:crosses val="autoZero"/>
        <c:crossBetween val="midCat"/>
      </c:valAx>
      <c:valAx>
        <c:axId val="37947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79483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'1.匯入_感測器小時值(基隆測站上)'!$K$2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3819335083114613E-2"/>
                  <c:y val="-0.414512613006707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'1.匯入_感測器小時值(基隆測站上)'!$B$3:$B$746</c:f>
              <c:numCache>
                <c:formatCode>General</c:formatCode>
                <c:ptCount val="744"/>
              </c:numCache>
            </c:numRef>
          </c:xVal>
          <c:yVal>
            <c:numRef>
              <c:f>'1.匯入_感測器小時值(基隆測站上)'!$K$3:$K$746</c:f>
              <c:numCache>
                <c:formatCode>General</c:formatCode>
                <c:ptCount val="74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9A-40C3-AF61-01666D03F3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9483008"/>
        <c:axId val="379472192"/>
      </c:scatterChart>
      <c:valAx>
        <c:axId val="379483008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79472192"/>
        <c:crosses val="autoZero"/>
        <c:crossBetween val="midCat"/>
      </c:valAx>
      <c:valAx>
        <c:axId val="37947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79483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13</xdr:row>
      <xdr:rowOff>68580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FE62BA73-279E-46BE-B083-D0B94782CB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605790</xdr:colOff>
      <xdr:row>0</xdr:row>
      <xdr:rowOff>0</xdr:rowOff>
    </xdr:from>
    <xdr:to>
      <xdr:col>15</xdr:col>
      <xdr:colOff>300990</xdr:colOff>
      <xdr:row>13</xdr:row>
      <xdr:rowOff>68580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452DE96F-83D1-496A-86F3-F07E994F29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0</xdr:row>
      <xdr:rowOff>0</xdr:rowOff>
    </xdr:from>
    <xdr:to>
      <xdr:col>23</xdr:col>
      <xdr:colOff>304800</xdr:colOff>
      <xdr:row>13</xdr:row>
      <xdr:rowOff>68580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B804C075-454D-46A3-8650-9EF7D9CD9C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14</xdr:row>
      <xdr:rowOff>0</xdr:rowOff>
    </xdr:from>
    <xdr:to>
      <xdr:col>7</xdr:col>
      <xdr:colOff>304800</xdr:colOff>
      <xdr:row>27</xdr:row>
      <xdr:rowOff>68580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7300DDED-6927-4B77-BF76-9E68A55184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14</xdr:row>
      <xdr:rowOff>0</xdr:rowOff>
    </xdr:from>
    <xdr:to>
      <xdr:col>15</xdr:col>
      <xdr:colOff>304800</xdr:colOff>
      <xdr:row>27</xdr:row>
      <xdr:rowOff>68580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37E87D0B-2805-43DE-8DF8-2AC098B196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14</xdr:row>
      <xdr:rowOff>0</xdr:rowOff>
    </xdr:from>
    <xdr:to>
      <xdr:col>23</xdr:col>
      <xdr:colOff>304800</xdr:colOff>
      <xdr:row>27</xdr:row>
      <xdr:rowOff>68580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EC7B6728-DDB2-4730-B8A3-16D3565F52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7</xdr:col>
      <xdr:colOff>304800</xdr:colOff>
      <xdr:row>41</xdr:row>
      <xdr:rowOff>68580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5859BB16-9A60-402C-95F7-5F475D1C43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28</xdr:row>
      <xdr:rowOff>0</xdr:rowOff>
    </xdr:from>
    <xdr:to>
      <xdr:col>15</xdr:col>
      <xdr:colOff>304800</xdr:colOff>
      <xdr:row>41</xdr:row>
      <xdr:rowOff>68580</xdr:rowOff>
    </xdr:to>
    <xdr:graphicFrame macro="">
      <xdr:nvGraphicFramePr>
        <xdr:cNvPr id="9" name="圖表 8">
          <a:extLst>
            <a:ext uri="{FF2B5EF4-FFF2-40B4-BE49-F238E27FC236}">
              <a16:creationId xmlns:a16="http://schemas.microsoft.com/office/drawing/2014/main" id="{E28ED8B9-605A-43CE-8E64-661092AAD7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0</xdr:colOff>
      <xdr:row>28</xdr:row>
      <xdr:rowOff>0</xdr:rowOff>
    </xdr:from>
    <xdr:to>
      <xdr:col>23</xdr:col>
      <xdr:colOff>304800</xdr:colOff>
      <xdr:row>41</xdr:row>
      <xdr:rowOff>68580</xdr:rowOff>
    </xdr:to>
    <xdr:graphicFrame macro="">
      <xdr:nvGraphicFramePr>
        <xdr:cNvPr id="10" name="圖表 9">
          <a:extLst>
            <a:ext uri="{FF2B5EF4-FFF2-40B4-BE49-F238E27FC236}">
              <a16:creationId xmlns:a16="http://schemas.microsoft.com/office/drawing/2014/main" id="{017D0431-A4F9-4329-AD46-EC461919A2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42</xdr:row>
      <xdr:rowOff>0</xdr:rowOff>
    </xdr:from>
    <xdr:to>
      <xdr:col>7</xdr:col>
      <xdr:colOff>304800</xdr:colOff>
      <xdr:row>55</xdr:row>
      <xdr:rowOff>68580</xdr:rowOff>
    </xdr:to>
    <xdr:graphicFrame macro="">
      <xdr:nvGraphicFramePr>
        <xdr:cNvPr id="11" name="圖表 10">
          <a:extLst>
            <a:ext uri="{FF2B5EF4-FFF2-40B4-BE49-F238E27FC236}">
              <a16:creationId xmlns:a16="http://schemas.microsoft.com/office/drawing/2014/main" id="{C59412E9-54E1-4502-A91F-97669575F1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0</xdr:colOff>
      <xdr:row>42</xdr:row>
      <xdr:rowOff>0</xdr:rowOff>
    </xdr:from>
    <xdr:to>
      <xdr:col>15</xdr:col>
      <xdr:colOff>304800</xdr:colOff>
      <xdr:row>55</xdr:row>
      <xdr:rowOff>68580</xdr:rowOff>
    </xdr:to>
    <xdr:graphicFrame macro="">
      <xdr:nvGraphicFramePr>
        <xdr:cNvPr id="12" name="圖表 11">
          <a:extLst>
            <a:ext uri="{FF2B5EF4-FFF2-40B4-BE49-F238E27FC236}">
              <a16:creationId xmlns:a16="http://schemas.microsoft.com/office/drawing/2014/main" id="{E087BC22-3F00-477A-9287-590D4B9653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16</xdr:col>
      <xdr:colOff>0</xdr:colOff>
      <xdr:row>42</xdr:row>
      <xdr:rowOff>0</xdr:rowOff>
    </xdr:from>
    <xdr:to>
      <xdr:col>23</xdr:col>
      <xdr:colOff>304800</xdr:colOff>
      <xdr:row>55</xdr:row>
      <xdr:rowOff>68580</xdr:rowOff>
    </xdr:to>
    <xdr:graphicFrame macro="">
      <xdr:nvGraphicFramePr>
        <xdr:cNvPr id="13" name="圖表 12">
          <a:extLst>
            <a:ext uri="{FF2B5EF4-FFF2-40B4-BE49-F238E27FC236}">
              <a16:creationId xmlns:a16="http://schemas.microsoft.com/office/drawing/2014/main" id="{544293EF-5C53-43B5-B210-DC314A305A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601980</xdr:colOff>
      <xdr:row>21</xdr:row>
      <xdr:rowOff>15240</xdr:rowOff>
    </xdr:to>
    <xdr:graphicFrame macro="">
      <xdr:nvGraphicFramePr>
        <xdr:cNvPr id="7" name="圖表 1">
          <a:extLst>
            <a:ext uri="{FF2B5EF4-FFF2-40B4-BE49-F238E27FC236}">
              <a16:creationId xmlns:a16="http://schemas.microsoft.com/office/drawing/2014/main" id="{E2261E26-C385-4706-9351-BAADFD4C9A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22</xdr:row>
      <xdr:rowOff>0</xdr:rowOff>
    </xdr:from>
    <xdr:to>
      <xdr:col>12</xdr:col>
      <xdr:colOff>0</xdr:colOff>
      <xdr:row>43</xdr:row>
      <xdr:rowOff>198120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E9B999E1-949B-43AB-A172-1E7AC98455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295E1-085A-430F-A28B-26C5CC63DE50}">
  <dimension ref="A1:N1506"/>
  <sheetViews>
    <sheetView zoomScale="90" zoomScaleNormal="90" workbookViewId="0">
      <pane ySplit="2" topLeftCell="A731" activePane="bottomLeft" state="frozen"/>
      <selection activeCell="M28" sqref="M28"/>
      <selection pane="bottomLeft" activeCell="J752" sqref="J752"/>
    </sheetView>
  </sheetViews>
  <sheetFormatPr defaultRowHeight="16.5" x14ac:dyDescent="0.25"/>
  <cols>
    <col min="1" max="1" width="18.5" style="3" bestFit="1" customWidth="1"/>
    <col min="2" max="2" width="8.125" customWidth="1"/>
    <col min="3" max="3" width="22.375" bestFit="1" customWidth="1"/>
    <col min="4" max="5" width="27.5" bestFit="1" customWidth="1"/>
    <col min="6" max="6" width="23" bestFit="1" customWidth="1"/>
    <col min="7" max="14" width="23" customWidth="1"/>
    <col min="15" max="15" width="12.875" bestFit="1" customWidth="1"/>
    <col min="16" max="16" width="10.375" bestFit="1" customWidth="1"/>
  </cols>
  <sheetData>
    <row r="1" spans="1:14" s="8" customFormat="1" x14ac:dyDescent="0.25">
      <c r="A1" s="7"/>
      <c r="B1" t="s">
        <v>25</v>
      </c>
      <c r="C1"/>
      <c r="D1"/>
      <c r="E1"/>
      <c r="F1"/>
      <c r="G1" s="18"/>
      <c r="H1" s="18"/>
      <c r="I1" s="18"/>
      <c r="J1" s="18"/>
      <c r="K1" s="18"/>
      <c r="L1" s="18"/>
      <c r="M1" s="18"/>
      <c r="N1" s="18"/>
    </row>
    <row r="2" spans="1:14" x14ac:dyDescent="0.25">
      <c r="A2" s="16" t="s">
        <v>11</v>
      </c>
      <c r="B2" t="s">
        <v>26</v>
      </c>
      <c r="G2" s="18"/>
      <c r="H2" s="18"/>
      <c r="I2" s="18"/>
      <c r="J2" s="18"/>
      <c r="K2" s="5"/>
      <c r="L2" s="5"/>
      <c r="M2" s="18"/>
      <c r="N2" s="18"/>
    </row>
    <row r="3" spans="1:14" x14ac:dyDescent="0.25">
      <c r="A3"/>
    </row>
    <row r="4" spans="1:14" x14ac:dyDescent="0.25">
      <c r="A4"/>
    </row>
    <row r="5" spans="1:14" x14ac:dyDescent="0.25">
      <c r="A5"/>
    </row>
    <row r="6" spans="1:14" x14ac:dyDescent="0.25">
      <c r="A6"/>
    </row>
    <row r="7" spans="1:14" x14ac:dyDescent="0.25">
      <c r="A7"/>
    </row>
    <row r="8" spans="1:14" x14ac:dyDescent="0.25">
      <c r="A8"/>
    </row>
    <row r="9" spans="1:14" x14ac:dyDescent="0.25">
      <c r="A9"/>
    </row>
    <row r="10" spans="1:14" x14ac:dyDescent="0.25">
      <c r="A10"/>
    </row>
    <row r="11" spans="1:14" x14ac:dyDescent="0.25">
      <c r="A11"/>
    </row>
    <row r="12" spans="1:14" x14ac:dyDescent="0.25">
      <c r="A12"/>
    </row>
    <row r="13" spans="1:14" x14ac:dyDescent="0.25">
      <c r="A13"/>
    </row>
    <row r="14" spans="1:14" x14ac:dyDescent="0.25">
      <c r="A14"/>
    </row>
    <row r="15" spans="1:14" x14ac:dyDescent="0.25">
      <c r="A15"/>
    </row>
    <row r="16" spans="1:14" x14ac:dyDescent="0.25">
      <c r="A16"/>
    </row>
    <row r="17" spans="1:1" x14ac:dyDescent="0.25">
      <c r="A17"/>
    </row>
    <row r="18" spans="1:1" x14ac:dyDescent="0.25">
      <c r="A18"/>
    </row>
    <row r="19" spans="1:1" x14ac:dyDescent="0.25">
      <c r="A19"/>
    </row>
    <row r="20" spans="1:1" x14ac:dyDescent="0.25">
      <c r="A20"/>
    </row>
    <row r="21" spans="1:1" x14ac:dyDescent="0.25">
      <c r="A21"/>
    </row>
    <row r="22" spans="1:1" x14ac:dyDescent="0.25">
      <c r="A22"/>
    </row>
    <row r="23" spans="1:1" x14ac:dyDescent="0.25">
      <c r="A23"/>
    </row>
    <row r="24" spans="1:1" x14ac:dyDescent="0.25">
      <c r="A24"/>
    </row>
    <row r="25" spans="1:1" x14ac:dyDescent="0.25">
      <c r="A25"/>
    </row>
    <row r="26" spans="1:1" x14ac:dyDescent="0.25">
      <c r="A26"/>
    </row>
    <row r="27" spans="1:1" x14ac:dyDescent="0.25">
      <c r="A27"/>
    </row>
    <row r="28" spans="1:1" x14ac:dyDescent="0.25">
      <c r="A28"/>
    </row>
    <row r="29" spans="1:1" x14ac:dyDescent="0.25">
      <c r="A29"/>
    </row>
    <row r="30" spans="1:1" x14ac:dyDescent="0.25">
      <c r="A30"/>
    </row>
    <row r="31" spans="1:1" x14ac:dyDescent="0.25">
      <c r="A31"/>
    </row>
    <row r="32" spans="1:1" x14ac:dyDescent="0.25">
      <c r="A32"/>
    </row>
    <row r="33" spans="1:1" x14ac:dyDescent="0.25">
      <c r="A33"/>
    </row>
    <row r="34" spans="1:1" x14ac:dyDescent="0.25">
      <c r="A34"/>
    </row>
    <row r="35" spans="1:1" x14ac:dyDescent="0.25">
      <c r="A35"/>
    </row>
    <row r="36" spans="1:1" x14ac:dyDescent="0.25">
      <c r="A36"/>
    </row>
    <row r="37" spans="1:1" x14ac:dyDescent="0.25">
      <c r="A37"/>
    </row>
    <row r="38" spans="1:1" x14ac:dyDescent="0.25">
      <c r="A38"/>
    </row>
    <row r="39" spans="1:1" x14ac:dyDescent="0.25">
      <c r="A39"/>
    </row>
    <row r="40" spans="1:1" x14ac:dyDescent="0.25">
      <c r="A40"/>
    </row>
    <row r="41" spans="1:1" x14ac:dyDescent="0.25">
      <c r="A41"/>
    </row>
    <row r="42" spans="1:1" x14ac:dyDescent="0.25">
      <c r="A42"/>
    </row>
    <row r="43" spans="1:1" x14ac:dyDescent="0.25">
      <c r="A43"/>
    </row>
    <row r="44" spans="1:1" x14ac:dyDescent="0.25">
      <c r="A44"/>
    </row>
    <row r="45" spans="1:1" x14ac:dyDescent="0.25">
      <c r="A45"/>
    </row>
    <row r="46" spans="1:1" x14ac:dyDescent="0.25">
      <c r="A46"/>
    </row>
    <row r="47" spans="1:1" x14ac:dyDescent="0.25">
      <c r="A47"/>
    </row>
    <row r="48" spans="1:1" x14ac:dyDescent="0.25">
      <c r="A48"/>
    </row>
    <row r="49" spans="1:1" x14ac:dyDescent="0.25">
      <c r="A49"/>
    </row>
    <row r="50" spans="1:1" x14ac:dyDescent="0.25">
      <c r="A50"/>
    </row>
    <row r="51" spans="1:1" x14ac:dyDescent="0.25">
      <c r="A51"/>
    </row>
    <row r="52" spans="1:1" x14ac:dyDescent="0.25">
      <c r="A52"/>
    </row>
    <row r="53" spans="1:1" x14ac:dyDescent="0.25">
      <c r="A53"/>
    </row>
    <row r="54" spans="1:1" x14ac:dyDescent="0.25">
      <c r="A54"/>
    </row>
    <row r="55" spans="1:1" x14ac:dyDescent="0.25">
      <c r="A55"/>
    </row>
    <row r="56" spans="1:1" x14ac:dyDescent="0.25">
      <c r="A56"/>
    </row>
    <row r="57" spans="1:1" x14ac:dyDescent="0.25">
      <c r="A57"/>
    </row>
    <row r="58" spans="1:1" x14ac:dyDescent="0.25">
      <c r="A58"/>
    </row>
    <row r="59" spans="1:1" x14ac:dyDescent="0.25">
      <c r="A59"/>
    </row>
    <row r="60" spans="1:1" x14ac:dyDescent="0.25">
      <c r="A60"/>
    </row>
    <row r="61" spans="1:1" x14ac:dyDescent="0.25">
      <c r="A61"/>
    </row>
    <row r="62" spans="1:1" x14ac:dyDescent="0.25">
      <c r="A62"/>
    </row>
    <row r="63" spans="1:1" x14ac:dyDescent="0.25">
      <c r="A63"/>
    </row>
    <row r="64" spans="1:1" x14ac:dyDescent="0.25">
      <c r="A64"/>
    </row>
    <row r="65" spans="1:1" x14ac:dyDescent="0.25">
      <c r="A65"/>
    </row>
    <row r="66" spans="1:1" x14ac:dyDescent="0.25">
      <c r="A66"/>
    </row>
    <row r="67" spans="1:1" x14ac:dyDescent="0.25">
      <c r="A67"/>
    </row>
    <row r="68" spans="1:1" x14ac:dyDescent="0.25">
      <c r="A68"/>
    </row>
    <row r="69" spans="1:1" x14ac:dyDescent="0.25">
      <c r="A69"/>
    </row>
    <row r="70" spans="1:1" x14ac:dyDescent="0.25">
      <c r="A70"/>
    </row>
    <row r="71" spans="1:1" x14ac:dyDescent="0.25">
      <c r="A71"/>
    </row>
    <row r="72" spans="1:1" x14ac:dyDescent="0.25">
      <c r="A72"/>
    </row>
    <row r="73" spans="1:1" x14ac:dyDescent="0.25">
      <c r="A73"/>
    </row>
    <row r="74" spans="1:1" x14ac:dyDescent="0.25">
      <c r="A74"/>
    </row>
    <row r="75" spans="1:1" x14ac:dyDescent="0.25">
      <c r="A75"/>
    </row>
    <row r="76" spans="1:1" x14ac:dyDescent="0.25">
      <c r="A76"/>
    </row>
    <row r="77" spans="1:1" x14ac:dyDescent="0.25">
      <c r="A77"/>
    </row>
    <row r="78" spans="1:1" x14ac:dyDescent="0.25">
      <c r="A78"/>
    </row>
    <row r="79" spans="1:1" x14ac:dyDescent="0.25">
      <c r="A79"/>
    </row>
    <row r="80" spans="1:1" x14ac:dyDescent="0.25">
      <c r="A80"/>
    </row>
    <row r="81" spans="1:1" x14ac:dyDescent="0.25">
      <c r="A81"/>
    </row>
    <row r="82" spans="1:1" x14ac:dyDescent="0.25">
      <c r="A82"/>
    </row>
    <row r="83" spans="1:1" x14ac:dyDescent="0.25">
      <c r="A83"/>
    </row>
    <row r="84" spans="1:1" x14ac:dyDescent="0.25">
      <c r="A84"/>
    </row>
    <row r="85" spans="1:1" x14ac:dyDescent="0.25">
      <c r="A85"/>
    </row>
    <row r="86" spans="1:1" x14ac:dyDescent="0.25">
      <c r="A86"/>
    </row>
    <row r="87" spans="1:1" x14ac:dyDescent="0.25">
      <c r="A87"/>
    </row>
    <row r="88" spans="1:1" x14ac:dyDescent="0.25">
      <c r="A88"/>
    </row>
    <row r="89" spans="1:1" x14ac:dyDescent="0.25">
      <c r="A89"/>
    </row>
    <row r="90" spans="1:1" x14ac:dyDescent="0.25">
      <c r="A90"/>
    </row>
    <row r="91" spans="1:1" x14ac:dyDescent="0.25">
      <c r="A91"/>
    </row>
    <row r="92" spans="1:1" x14ac:dyDescent="0.25">
      <c r="A92"/>
    </row>
    <row r="93" spans="1:1" x14ac:dyDescent="0.25">
      <c r="A93"/>
    </row>
    <row r="94" spans="1:1" x14ac:dyDescent="0.25">
      <c r="A94"/>
    </row>
    <row r="95" spans="1:1" x14ac:dyDescent="0.25">
      <c r="A95"/>
    </row>
    <row r="96" spans="1:1" x14ac:dyDescent="0.25">
      <c r="A96"/>
    </row>
    <row r="97" spans="1:1" x14ac:dyDescent="0.25">
      <c r="A97"/>
    </row>
    <row r="98" spans="1:1" x14ac:dyDescent="0.25">
      <c r="A98"/>
    </row>
    <row r="99" spans="1:1" x14ac:dyDescent="0.25">
      <c r="A99"/>
    </row>
    <row r="100" spans="1:1" x14ac:dyDescent="0.25">
      <c r="A100"/>
    </row>
    <row r="101" spans="1:1" x14ac:dyDescent="0.25">
      <c r="A101"/>
    </row>
    <row r="102" spans="1:1" x14ac:dyDescent="0.25">
      <c r="A102"/>
    </row>
    <row r="103" spans="1:1" x14ac:dyDescent="0.25">
      <c r="A103"/>
    </row>
    <row r="104" spans="1:1" x14ac:dyDescent="0.25">
      <c r="A104"/>
    </row>
    <row r="105" spans="1:1" x14ac:dyDescent="0.25">
      <c r="A105"/>
    </row>
    <row r="106" spans="1:1" x14ac:dyDescent="0.25">
      <c r="A106"/>
    </row>
    <row r="107" spans="1:1" x14ac:dyDescent="0.25">
      <c r="A107"/>
    </row>
    <row r="108" spans="1:1" x14ac:dyDescent="0.25">
      <c r="A108"/>
    </row>
    <row r="109" spans="1:1" x14ac:dyDescent="0.25">
      <c r="A109"/>
    </row>
    <row r="110" spans="1:1" x14ac:dyDescent="0.25">
      <c r="A110"/>
    </row>
    <row r="111" spans="1:1" x14ac:dyDescent="0.25">
      <c r="A111"/>
    </row>
    <row r="112" spans="1:1" x14ac:dyDescent="0.25">
      <c r="A112"/>
    </row>
    <row r="113" spans="1:1" x14ac:dyDescent="0.25">
      <c r="A113"/>
    </row>
    <row r="114" spans="1:1" x14ac:dyDescent="0.25">
      <c r="A114"/>
    </row>
    <row r="115" spans="1:1" x14ac:dyDescent="0.25">
      <c r="A115"/>
    </row>
    <row r="116" spans="1:1" x14ac:dyDescent="0.25">
      <c r="A116"/>
    </row>
    <row r="117" spans="1:1" x14ac:dyDescent="0.25">
      <c r="A117"/>
    </row>
    <row r="118" spans="1:1" x14ac:dyDescent="0.25">
      <c r="A118"/>
    </row>
    <row r="119" spans="1:1" x14ac:dyDescent="0.25">
      <c r="A119"/>
    </row>
    <row r="120" spans="1:1" x14ac:dyDescent="0.25">
      <c r="A120"/>
    </row>
    <row r="121" spans="1:1" x14ac:dyDescent="0.25">
      <c r="A121"/>
    </row>
    <row r="122" spans="1:1" x14ac:dyDescent="0.25">
      <c r="A122"/>
    </row>
    <row r="123" spans="1:1" x14ac:dyDescent="0.25">
      <c r="A123"/>
    </row>
    <row r="124" spans="1:1" x14ac:dyDescent="0.25">
      <c r="A124"/>
    </row>
    <row r="125" spans="1:1" x14ac:dyDescent="0.25">
      <c r="A125"/>
    </row>
    <row r="126" spans="1:1" x14ac:dyDescent="0.25">
      <c r="A126"/>
    </row>
    <row r="127" spans="1:1" x14ac:dyDescent="0.25">
      <c r="A127"/>
    </row>
    <row r="128" spans="1:1" x14ac:dyDescent="0.25">
      <c r="A128"/>
    </row>
    <row r="129" spans="1:1" x14ac:dyDescent="0.25">
      <c r="A129"/>
    </row>
    <row r="130" spans="1:1" x14ac:dyDescent="0.25">
      <c r="A130"/>
    </row>
    <row r="131" spans="1:1" x14ac:dyDescent="0.25">
      <c r="A131"/>
    </row>
    <row r="132" spans="1:1" x14ac:dyDescent="0.25">
      <c r="A132"/>
    </row>
    <row r="133" spans="1:1" x14ac:dyDescent="0.25">
      <c r="A133"/>
    </row>
    <row r="134" spans="1:1" x14ac:dyDescent="0.25">
      <c r="A134"/>
    </row>
    <row r="135" spans="1:1" x14ac:dyDescent="0.25">
      <c r="A135"/>
    </row>
    <row r="136" spans="1:1" x14ac:dyDescent="0.25">
      <c r="A136"/>
    </row>
    <row r="137" spans="1:1" x14ac:dyDescent="0.25">
      <c r="A137"/>
    </row>
    <row r="138" spans="1:1" x14ac:dyDescent="0.25">
      <c r="A138"/>
    </row>
    <row r="139" spans="1:1" x14ac:dyDescent="0.25">
      <c r="A139"/>
    </row>
    <row r="140" spans="1:1" x14ac:dyDescent="0.25">
      <c r="A140"/>
    </row>
    <row r="141" spans="1:1" x14ac:dyDescent="0.25">
      <c r="A141"/>
    </row>
    <row r="142" spans="1:1" x14ac:dyDescent="0.25">
      <c r="A142"/>
    </row>
    <row r="143" spans="1:1" x14ac:dyDescent="0.25">
      <c r="A143"/>
    </row>
    <row r="144" spans="1:1" x14ac:dyDescent="0.25">
      <c r="A144"/>
    </row>
    <row r="145" spans="1:1" x14ac:dyDescent="0.25">
      <c r="A145"/>
    </row>
    <row r="146" spans="1:1" x14ac:dyDescent="0.25">
      <c r="A146"/>
    </row>
    <row r="147" spans="1:1" x14ac:dyDescent="0.25">
      <c r="A147"/>
    </row>
    <row r="148" spans="1:1" x14ac:dyDescent="0.25">
      <c r="A148"/>
    </row>
    <row r="149" spans="1:1" x14ac:dyDescent="0.25">
      <c r="A149"/>
    </row>
    <row r="150" spans="1:1" x14ac:dyDescent="0.25">
      <c r="A150"/>
    </row>
    <row r="151" spans="1:1" x14ac:dyDescent="0.25">
      <c r="A151"/>
    </row>
    <row r="152" spans="1:1" x14ac:dyDescent="0.25">
      <c r="A152"/>
    </row>
    <row r="153" spans="1:1" x14ac:dyDescent="0.25">
      <c r="A153"/>
    </row>
    <row r="154" spans="1:1" x14ac:dyDescent="0.25">
      <c r="A154"/>
    </row>
    <row r="155" spans="1:1" x14ac:dyDescent="0.25">
      <c r="A155"/>
    </row>
    <row r="156" spans="1:1" x14ac:dyDescent="0.25">
      <c r="A156"/>
    </row>
    <row r="157" spans="1:1" x14ac:dyDescent="0.25">
      <c r="A157"/>
    </row>
    <row r="158" spans="1:1" x14ac:dyDescent="0.25">
      <c r="A158"/>
    </row>
    <row r="159" spans="1:1" x14ac:dyDescent="0.25">
      <c r="A159"/>
    </row>
    <row r="160" spans="1:1" x14ac:dyDescent="0.25">
      <c r="A160"/>
    </row>
    <row r="161" spans="1:1" x14ac:dyDescent="0.25">
      <c r="A161"/>
    </row>
    <row r="162" spans="1:1" x14ac:dyDescent="0.25">
      <c r="A162"/>
    </row>
    <row r="163" spans="1:1" x14ac:dyDescent="0.25">
      <c r="A163"/>
    </row>
    <row r="164" spans="1:1" x14ac:dyDescent="0.25">
      <c r="A164"/>
    </row>
    <row r="165" spans="1:1" x14ac:dyDescent="0.25">
      <c r="A165"/>
    </row>
    <row r="166" spans="1:1" x14ac:dyDescent="0.25">
      <c r="A166"/>
    </row>
    <row r="167" spans="1:1" x14ac:dyDescent="0.25">
      <c r="A167"/>
    </row>
    <row r="168" spans="1:1" x14ac:dyDescent="0.25">
      <c r="A168"/>
    </row>
    <row r="169" spans="1:1" x14ac:dyDescent="0.25">
      <c r="A169"/>
    </row>
    <row r="170" spans="1:1" x14ac:dyDescent="0.25">
      <c r="A170"/>
    </row>
    <row r="171" spans="1:1" x14ac:dyDescent="0.25">
      <c r="A171"/>
    </row>
    <row r="172" spans="1:1" x14ac:dyDescent="0.25">
      <c r="A172"/>
    </row>
    <row r="173" spans="1:1" x14ac:dyDescent="0.25">
      <c r="A173"/>
    </row>
    <row r="174" spans="1:1" x14ac:dyDescent="0.25">
      <c r="A174"/>
    </row>
    <row r="175" spans="1:1" x14ac:dyDescent="0.25">
      <c r="A175"/>
    </row>
    <row r="176" spans="1:1" x14ac:dyDescent="0.25">
      <c r="A176"/>
    </row>
    <row r="177" spans="1:1" x14ac:dyDescent="0.25">
      <c r="A177"/>
    </row>
    <row r="178" spans="1:1" x14ac:dyDescent="0.25">
      <c r="A178"/>
    </row>
    <row r="179" spans="1:1" x14ac:dyDescent="0.25">
      <c r="A179"/>
    </row>
    <row r="180" spans="1:1" x14ac:dyDescent="0.25">
      <c r="A180"/>
    </row>
    <row r="181" spans="1:1" x14ac:dyDescent="0.25">
      <c r="A181"/>
    </row>
    <row r="182" spans="1:1" x14ac:dyDescent="0.25">
      <c r="A182"/>
    </row>
    <row r="183" spans="1:1" x14ac:dyDescent="0.25">
      <c r="A183"/>
    </row>
    <row r="184" spans="1:1" x14ac:dyDescent="0.25">
      <c r="A184"/>
    </row>
    <row r="185" spans="1:1" x14ac:dyDescent="0.25">
      <c r="A185"/>
    </row>
    <row r="186" spans="1:1" x14ac:dyDescent="0.25">
      <c r="A186"/>
    </row>
    <row r="187" spans="1:1" x14ac:dyDescent="0.25">
      <c r="A187"/>
    </row>
    <row r="188" spans="1:1" x14ac:dyDescent="0.25">
      <c r="A188"/>
    </row>
    <row r="189" spans="1:1" x14ac:dyDescent="0.25">
      <c r="A189"/>
    </row>
    <row r="190" spans="1:1" x14ac:dyDescent="0.25">
      <c r="A190"/>
    </row>
    <row r="191" spans="1:1" x14ac:dyDescent="0.25">
      <c r="A191"/>
    </row>
    <row r="192" spans="1:1" x14ac:dyDescent="0.25">
      <c r="A192"/>
    </row>
    <row r="193" spans="1:1" x14ac:dyDescent="0.25">
      <c r="A193"/>
    </row>
    <row r="194" spans="1:1" x14ac:dyDescent="0.25">
      <c r="A194"/>
    </row>
    <row r="195" spans="1:1" x14ac:dyDescent="0.25">
      <c r="A195"/>
    </row>
    <row r="196" spans="1:1" x14ac:dyDescent="0.25">
      <c r="A196"/>
    </row>
    <row r="197" spans="1:1" x14ac:dyDescent="0.25">
      <c r="A197"/>
    </row>
    <row r="198" spans="1:1" x14ac:dyDescent="0.25">
      <c r="A198"/>
    </row>
    <row r="199" spans="1:1" x14ac:dyDescent="0.25">
      <c r="A199"/>
    </row>
    <row r="200" spans="1:1" x14ac:dyDescent="0.25">
      <c r="A200"/>
    </row>
    <row r="201" spans="1:1" x14ac:dyDescent="0.25">
      <c r="A201"/>
    </row>
    <row r="202" spans="1:1" x14ac:dyDescent="0.25">
      <c r="A202"/>
    </row>
    <row r="203" spans="1:1" x14ac:dyDescent="0.25">
      <c r="A203"/>
    </row>
    <row r="204" spans="1:1" x14ac:dyDescent="0.25">
      <c r="A204"/>
    </row>
    <row r="205" spans="1:1" x14ac:dyDescent="0.25">
      <c r="A205"/>
    </row>
    <row r="206" spans="1:1" x14ac:dyDescent="0.25">
      <c r="A206"/>
    </row>
    <row r="207" spans="1:1" x14ac:dyDescent="0.25">
      <c r="A207"/>
    </row>
    <row r="208" spans="1:1" x14ac:dyDescent="0.25">
      <c r="A208"/>
    </row>
    <row r="209" spans="1:1" x14ac:dyDescent="0.25">
      <c r="A209"/>
    </row>
    <row r="210" spans="1:1" x14ac:dyDescent="0.25">
      <c r="A210"/>
    </row>
    <row r="211" spans="1:1" x14ac:dyDescent="0.25">
      <c r="A211"/>
    </row>
    <row r="212" spans="1:1" x14ac:dyDescent="0.25">
      <c r="A212"/>
    </row>
    <row r="213" spans="1:1" x14ac:dyDescent="0.25">
      <c r="A213"/>
    </row>
    <row r="214" spans="1:1" x14ac:dyDescent="0.25">
      <c r="A214"/>
    </row>
    <row r="215" spans="1:1" x14ac:dyDescent="0.25">
      <c r="A215"/>
    </row>
    <row r="216" spans="1:1" x14ac:dyDescent="0.25">
      <c r="A216"/>
    </row>
    <row r="217" spans="1:1" x14ac:dyDescent="0.25">
      <c r="A217"/>
    </row>
    <row r="218" spans="1:1" x14ac:dyDescent="0.25">
      <c r="A218"/>
    </row>
    <row r="219" spans="1:1" x14ac:dyDescent="0.25">
      <c r="A219"/>
    </row>
    <row r="220" spans="1:1" x14ac:dyDescent="0.25">
      <c r="A220"/>
    </row>
    <row r="221" spans="1:1" x14ac:dyDescent="0.25">
      <c r="A221"/>
    </row>
    <row r="222" spans="1:1" x14ac:dyDescent="0.25">
      <c r="A222"/>
    </row>
    <row r="223" spans="1:1" x14ac:dyDescent="0.25">
      <c r="A223"/>
    </row>
    <row r="224" spans="1:1" x14ac:dyDescent="0.25">
      <c r="A224"/>
    </row>
    <row r="225" spans="1:1" x14ac:dyDescent="0.25">
      <c r="A225"/>
    </row>
    <row r="226" spans="1:1" x14ac:dyDescent="0.25">
      <c r="A226"/>
    </row>
    <row r="227" spans="1:1" x14ac:dyDescent="0.25">
      <c r="A227"/>
    </row>
    <row r="228" spans="1:1" x14ac:dyDescent="0.25">
      <c r="A228"/>
    </row>
    <row r="229" spans="1:1" x14ac:dyDescent="0.25">
      <c r="A229"/>
    </row>
    <row r="230" spans="1:1" x14ac:dyDescent="0.25">
      <c r="A230"/>
    </row>
    <row r="231" spans="1:1" x14ac:dyDescent="0.25">
      <c r="A231"/>
    </row>
    <row r="232" spans="1:1" x14ac:dyDescent="0.25">
      <c r="A232"/>
    </row>
    <row r="233" spans="1:1" x14ac:dyDescent="0.25">
      <c r="A233"/>
    </row>
    <row r="234" spans="1:1" x14ac:dyDescent="0.25">
      <c r="A234"/>
    </row>
    <row r="235" spans="1:1" x14ac:dyDescent="0.25">
      <c r="A235"/>
    </row>
    <row r="236" spans="1:1" x14ac:dyDescent="0.25">
      <c r="A236"/>
    </row>
    <row r="237" spans="1:1" x14ac:dyDescent="0.25">
      <c r="A237"/>
    </row>
    <row r="238" spans="1:1" x14ac:dyDescent="0.25">
      <c r="A238"/>
    </row>
    <row r="239" spans="1:1" x14ac:dyDescent="0.25">
      <c r="A239"/>
    </row>
    <row r="240" spans="1:1" x14ac:dyDescent="0.25">
      <c r="A240"/>
    </row>
    <row r="241" spans="1:1" x14ac:dyDescent="0.25">
      <c r="A241"/>
    </row>
    <row r="242" spans="1:1" x14ac:dyDescent="0.25">
      <c r="A242"/>
    </row>
    <row r="243" spans="1:1" x14ac:dyDescent="0.25">
      <c r="A243"/>
    </row>
    <row r="244" spans="1:1" x14ac:dyDescent="0.25">
      <c r="A244"/>
    </row>
    <row r="245" spans="1:1" x14ac:dyDescent="0.25">
      <c r="A245"/>
    </row>
    <row r="246" spans="1:1" x14ac:dyDescent="0.25">
      <c r="A246"/>
    </row>
    <row r="247" spans="1:1" x14ac:dyDescent="0.25">
      <c r="A247"/>
    </row>
    <row r="248" spans="1:1" x14ac:dyDescent="0.25">
      <c r="A248"/>
    </row>
    <row r="249" spans="1:1" x14ac:dyDescent="0.25">
      <c r="A249"/>
    </row>
    <row r="250" spans="1:1" x14ac:dyDescent="0.25">
      <c r="A250"/>
    </row>
    <row r="251" spans="1:1" x14ac:dyDescent="0.25">
      <c r="A251"/>
    </row>
    <row r="252" spans="1:1" x14ac:dyDescent="0.25">
      <c r="A252"/>
    </row>
    <row r="253" spans="1:1" x14ac:dyDescent="0.25">
      <c r="A253"/>
    </row>
    <row r="254" spans="1:1" x14ac:dyDescent="0.25">
      <c r="A254"/>
    </row>
    <row r="255" spans="1:1" x14ac:dyDescent="0.25">
      <c r="A255"/>
    </row>
    <row r="256" spans="1:1" x14ac:dyDescent="0.25">
      <c r="A256"/>
    </row>
    <row r="257" spans="1:1" x14ac:dyDescent="0.25">
      <c r="A257"/>
    </row>
    <row r="258" spans="1:1" x14ac:dyDescent="0.25">
      <c r="A258"/>
    </row>
    <row r="259" spans="1:1" x14ac:dyDescent="0.25">
      <c r="A259"/>
    </row>
    <row r="260" spans="1:1" x14ac:dyDescent="0.25">
      <c r="A260"/>
    </row>
    <row r="261" spans="1:1" x14ac:dyDescent="0.25">
      <c r="A261"/>
    </row>
    <row r="262" spans="1:1" x14ac:dyDescent="0.25">
      <c r="A262"/>
    </row>
    <row r="263" spans="1:1" x14ac:dyDescent="0.25">
      <c r="A263"/>
    </row>
    <row r="264" spans="1:1" x14ac:dyDescent="0.25">
      <c r="A264"/>
    </row>
    <row r="265" spans="1:1" x14ac:dyDescent="0.25">
      <c r="A265"/>
    </row>
    <row r="266" spans="1:1" x14ac:dyDescent="0.25">
      <c r="A266"/>
    </row>
    <row r="267" spans="1:1" x14ac:dyDescent="0.25">
      <c r="A267"/>
    </row>
    <row r="268" spans="1:1" x14ac:dyDescent="0.25">
      <c r="A268"/>
    </row>
    <row r="269" spans="1:1" x14ac:dyDescent="0.25">
      <c r="A269"/>
    </row>
    <row r="270" spans="1:1" x14ac:dyDescent="0.25">
      <c r="A270"/>
    </row>
    <row r="271" spans="1:1" x14ac:dyDescent="0.25">
      <c r="A271"/>
    </row>
    <row r="272" spans="1:1" x14ac:dyDescent="0.25">
      <c r="A272"/>
    </row>
    <row r="273" spans="1:1" x14ac:dyDescent="0.25">
      <c r="A273"/>
    </row>
    <row r="274" spans="1:1" x14ac:dyDescent="0.25">
      <c r="A274"/>
    </row>
    <row r="275" spans="1:1" x14ac:dyDescent="0.25">
      <c r="A275"/>
    </row>
    <row r="276" spans="1:1" x14ac:dyDescent="0.25">
      <c r="A276"/>
    </row>
    <row r="277" spans="1:1" x14ac:dyDescent="0.25">
      <c r="A277"/>
    </row>
    <row r="278" spans="1:1" x14ac:dyDescent="0.25">
      <c r="A278"/>
    </row>
    <row r="279" spans="1:1" x14ac:dyDescent="0.25">
      <c r="A279"/>
    </row>
    <row r="280" spans="1:1" x14ac:dyDescent="0.25">
      <c r="A280"/>
    </row>
    <row r="281" spans="1:1" x14ac:dyDescent="0.25">
      <c r="A281"/>
    </row>
    <row r="282" spans="1:1" x14ac:dyDescent="0.25">
      <c r="A282"/>
    </row>
    <row r="283" spans="1:1" x14ac:dyDescent="0.25">
      <c r="A283"/>
    </row>
    <row r="284" spans="1:1" x14ac:dyDescent="0.25">
      <c r="A284"/>
    </row>
    <row r="285" spans="1:1" x14ac:dyDescent="0.25">
      <c r="A285"/>
    </row>
    <row r="286" spans="1:1" x14ac:dyDescent="0.25">
      <c r="A286"/>
    </row>
    <row r="287" spans="1:1" x14ac:dyDescent="0.25">
      <c r="A287"/>
    </row>
    <row r="288" spans="1:1" x14ac:dyDescent="0.25">
      <c r="A288"/>
    </row>
    <row r="289" spans="1:1" x14ac:dyDescent="0.25">
      <c r="A289"/>
    </row>
    <row r="290" spans="1:1" x14ac:dyDescent="0.25">
      <c r="A290"/>
    </row>
    <row r="291" spans="1:1" x14ac:dyDescent="0.25">
      <c r="A291"/>
    </row>
    <row r="292" spans="1:1" x14ac:dyDescent="0.25">
      <c r="A292"/>
    </row>
    <row r="293" spans="1:1" x14ac:dyDescent="0.25">
      <c r="A293"/>
    </row>
    <row r="294" spans="1:1" x14ac:dyDescent="0.25">
      <c r="A294"/>
    </row>
    <row r="295" spans="1:1" x14ac:dyDescent="0.25">
      <c r="A295"/>
    </row>
    <row r="296" spans="1:1" x14ac:dyDescent="0.25">
      <c r="A296"/>
    </row>
    <row r="297" spans="1:1" x14ac:dyDescent="0.25">
      <c r="A297"/>
    </row>
    <row r="298" spans="1:1" x14ac:dyDescent="0.25">
      <c r="A298"/>
    </row>
    <row r="299" spans="1:1" x14ac:dyDescent="0.25">
      <c r="A299"/>
    </row>
    <row r="300" spans="1:1" x14ac:dyDescent="0.25">
      <c r="A300"/>
    </row>
    <row r="301" spans="1:1" x14ac:dyDescent="0.25">
      <c r="A301"/>
    </row>
    <row r="302" spans="1:1" x14ac:dyDescent="0.25">
      <c r="A302"/>
    </row>
    <row r="303" spans="1:1" x14ac:dyDescent="0.25">
      <c r="A303"/>
    </row>
    <row r="304" spans="1:1" x14ac:dyDescent="0.25">
      <c r="A304"/>
    </row>
    <row r="305" spans="1:1" x14ac:dyDescent="0.25">
      <c r="A305"/>
    </row>
    <row r="306" spans="1:1" x14ac:dyDescent="0.25">
      <c r="A306"/>
    </row>
    <row r="307" spans="1:1" x14ac:dyDescent="0.25">
      <c r="A307"/>
    </row>
    <row r="308" spans="1:1" x14ac:dyDescent="0.25">
      <c r="A308"/>
    </row>
    <row r="309" spans="1:1" x14ac:dyDescent="0.25">
      <c r="A309"/>
    </row>
    <row r="310" spans="1:1" x14ac:dyDescent="0.25">
      <c r="A310"/>
    </row>
    <row r="311" spans="1:1" x14ac:dyDescent="0.25">
      <c r="A311"/>
    </row>
    <row r="312" spans="1:1" x14ac:dyDescent="0.25">
      <c r="A312"/>
    </row>
    <row r="313" spans="1:1" x14ac:dyDescent="0.25">
      <c r="A313"/>
    </row>
    <row r="314" spans="1:1" x14ac:dyDescent="0.25">
      <c r="A314"/>
    </row>
    <row r="315" spans="1:1" x14ac:dyDescent="0.25">
      <c r="A315"/>
    </row>
    <row r="316" spans="1:1" x14ac:dyDescent="0.25">
      <c r="A316"/>
    </row>
    <row r="317" spans="1:1" x14ac:dyDescent="0.25">
      <c r="A317"/>
    </row>
    <row r="318" spans="1:1" x14ac:dyDescent="0.25">
      <c r="A318"/>
    </row>
    <row r="319" spans="1:1" x14ac:dyDescent="0.25">
      <c r="A319"/>
    </row>
    <row r="320" spans="1:1" x14ac:dyDescent="0.25">
      <c r="A320"/>
    </row>
    <row r="321" spans="1:1" x14ac:dyDescent="0.25">
      <c r="A321"/>
    </row>
    <row r="322" spans="1:1" x14ac:dyDescent="0.25">
      <c r="A322"/>
    </row>
    <row r="323" spans="1:1" x14ac:dyDescent="0.25">
      <c r="A323"/>
    </row>
    <row r="324" spans="1:1" x14ac:dyDescent="0.25">
      <c r="A324"/>
    </row>
    <row r="325" spans="1:1" x14ac:dyDescent="0.25">
      <c r="A325"/>
    </row>
    <row r="326" spans="1:1" x14ac:dyDescent="0.25">
      <c r="A326"/>
    </row>
    <row r="327" spans="1:1" x14ac:dyDescent="0.25">
      <c r="A327"/>
    </row>
    <row r="328" spans="1:1" x14ac:dyDescent="0.25">
      <c r="A328"/>
    </row>
    <row r="329" spans="1:1" x14ac:dyDescent="0.25">
      <c r="A329"/>
    </row>
    <row r="330" spans="1:1" x14ac:dyDescent="0.25">
      <c r="A330"/>
    </row>
    <row r="331" spans="1:1" x14ac:dyDescent="0.25">
      <c r="A331"/>
    </row>
    <row r="332" spans="1:1" x14ac:dyDescent="0.25">
      <c r="A332"/>
    </row>
    <row r="333" spans="1:1" x14ac:dyDescent="0.25">
      <c r="A333"/>
    </row>
    <row r="334" spans="1:1" x14ac:dyDescent="0.25">
      <c r="A334"/>
    </row>
    <row r="335" spans="1:1" x14ac:dyDescent="0.25">
      <c r="A335"/>
    </row>
    <row r="336" spans="1:1" x14ac:dyDescent="0.25">
      <c r="A336"/>
    </row>
    <row r="337" spans="1:1" x14ac:dyDescent="0.25">
      <c r="A337"/>
    </row>
    <row r="338" spans="1:1" x14ac:dyDescent="0.25">
      <c r="A338"/>
    </row>
    <row r="339" spans="1:1" x14ac:dyDescent="0.25">
      <c r="A339"/>
    </row>
    <row r="340" spans="1:1" x14ac:dyDescent="0.25">
      <c r="A340"/>
    </row>
    <row r="341" spans="1:1" x14ac:dyDescent="0.25">
      <c r="A341"/>
    </row>
    <row r="342" spans="1:1" x14ac:dyDescent="0.25">
      <c r="A342"/>
    </row>
    <row r="343" spans="1:1" x14ac:dyDescent="0.25">
      <c r="A343"/>
    </row>
    <row r="344" spans="1:1" x14ac:dyDescent="0.25">
      <c r="A344"/>
    </row>
    <row r="345" spans="1:1" x14ac:dyDescent="0.25">
      <c r="A345"/>
    </row>
    <row r="346" spans="1:1" x14ac:dyDescent="0.25">
      <c r="A346"/>
    </row>
    <row r="347" spans="1:1" x14ac:dyDescent="0.25">
      <c r="A347"/>
    </row>
    <row r="348" spans="1:1" x14ac:dyDescent="0.25">
      <c r="A348"/>
    </row>
    <row r="349" spans="1:1" x14ac:dyDescent="0.25">
      <c r="A349"/>
    </row>
    <row r="350" spans="1:1" x14ac:dyDescent="0.25">
      <c r="A350"/>
    </row>
    <row r="351" spans="1:1" x14ac:dyDescent="0.25">
      <c r="A351"/>
    </row>
    <row r="352" spans="1:1" x14ac:dyDescent="0.25">
      <c r="A352"/>
    </row>
    <row r="353" spans="1:1" x14ac:dyDescent="0.25">
      <c r="A353"/>
    </row>
    <row r="354" spans="1:1" x14ac:dyDescent="0.25">
      <c r="A354"/>
    </row>
    <row r="355" spans="1:1" x14ac:dyDescent="0.25">
      <c r="A355"/>
    </row>
    <row r="356" spans="1:1" x14ac:dyDescent="0.25">
      <c r="A356"/>
    </row>
    <row r="357" spans="1:1" x14ac:dyDescent="0.25">
      <c r="A357"/>
    </row>
    <row r="358" spans="1:1" x14ac:dyDescent="0.25">
      <c r="A358"/>
    </row>
    <row r="359" spans="1:1" x14ac:dyDescent="0.25">
      <c r="A359"/>
    </row>
    <row r="360" spans="1:1" x14ac:dyDescent="0.25">
      <c r="A360"/>
    </row>
    <row r="361" spans="1:1" x14ac:dyDescent="0.25">
      <c r="A361"/>
    </row>
    <row r="362" spans="1:1" x14ac:dyDescent="0.25">
      <c r="A362"/>
    </row>
    <row r="363" spans="1:1" x14ac:dyDescent="0.25">
      <c r="A363"/>
    </row>
    <row r="364" spans="1:1" x14ac:dyDescent="0.25">
      <c r="A364"/>
    </row>
    <row r="365" spans="1:1" x14ac:dyDescent="0.25">
      <c r="A365"/>
    </row>
    <row r="366" spans="1:1" x14ac:dyDescent="0.25">
      <c r="A366"/>
    </row>
    <row r="367" spans="1:1" x14ac:dyDescent="0.25">
      <c r="A367"/>
    </row>
    <row r="368" spans="1:1" x14ac:dyDescent="0.25">
      <c r="A368"/>
    </row>
    <row r="369" spans="1:1" x14ac:dyDescent="0.25">
      <c r="A369"/>
    </row>
    <row r="370" spans="1:1" x14ac:dyDescent="0.25">
      <c r="A370"/>
    </row>
    <row r="371" spans="1:1" x14ac:dyDescent="0.25">
      <c r="A371"/>
    </row>
    <row r="372" spans="1:1" x14ac:dyDescent="0.25">
      <c r="A372"/>
    </row>
    <row r="373" spans="1:1" x14ac:dyDescent="0.25">
      <c r="A373"/>
    </row>
    <row r="374" spans="1:1" x14ac:dyDescent="0.25">
      <c r="A374"/>
    </row>
    <row r="375" spans="1:1" x14ac:dyDescent="0.25">
      <c r="A375"/>
    </row>
    <row r="376" spans="1:1" x14ac:dyDescent="0.25">
      <c r="A376"/>
    </row>
    <row r="377" spans="1:1" x14ac:dyDescent="0.25">
      <c r="A377"/>
    </row>
    <row r="378" spans="1:1" x14ac:dyDescent="0.25">
      <c r="A378"/>
    </row>
    <row r="379" spans="1:1" x14ac:dyDescent="0.25">
      <c r="A379"/>
    </row>
    <row r="380" spans="1:1" x14ac:dyDescent="0.25">
      <c r="A380"/>
    </row>
    <row r="381" spans="1:1" x14ac:dyDescent="0.25">
      <c r="A381"/>
    </row>
    <row r="382" spans="1:1" x14ac:dyDescent="0.25">
      <c r="A382"/>
    </row>
    <row r="383" spans="1:1" x14ac:dyDescent="0.25">
      <c r="A383"/>
    </row>
    <row r="384" spans="1:1" x14ac:dyDescent="0.25">
      <c r="A384"/>
    </row>
    <row r="385" spans="1:1" x14ac:dyDescent="0.25">
      <c r="A385"/>
    </row>
    <row r="386" spans="1:1" x14ac:dyDescent="0.25">
      <c r="A386"/>
    </row>
    <row r="387" spans="1:1" x14ac:dyDescent="0.25">
      <c r="A387"/>
    </row>
    <row r="388" spans="1:1" x14ac:dyDescent="0.25">
      <c r="A388"/>
    </row>
    <row r="389" spans="1:1" x14ac:dyDescent="0.25">
      <c r="A389"/>
    </row>
    <row r="390" spans="1:1" x14ac:dyDescent="0.25">
      <c r="A390"/>
    </row>
    <row r="391" spans="1:1" x14ac:dyDescent="0.25">
      <c r="A391"/>
    </row>
    <row r="392" spans="1:1" x14ac:dyDescent="0.25">
      <c r="A392"/>
    </row>
    <row r="393" spans="1:1" x14ac:dyDescent="0.25">
      <c r="A393"/>
    </row>
    <row r="394" spans="1:1" x14ac:dyDescent="0.25">
      <c r="A394"/>
    </row>
    <row r="395" spans="1:1" x14ac:dyDescent="0.25">
      <c r="A395"/>
    </row>
    <row r="396" spans="1:1" x14ac:dyDescent="0.25">
      <c r="A396"/>
    </row>
    <row r="397" spans="1:1" x14ac:dyDescent="0.25">
      <c r="A397"/>
    </row>
    <row r="398" spans="1:1" x14ac:dyDescent="0.25">
      <c r="A398"/>
    </row>
    <row r="399" spans="1:1" x14ac:dyDescent="0.25">
      <c r="A399"/>
    </row>
    <row r="400" spans="1:1" x14ac:dyDescent="0.25">
      <c r="A400"/>
    </row>
    <row r="401" spans="1:1" x14ac:dyDescent="0.25">
      <c r="A401"/>
    </row>
    <row r="402" spans="1:1" x14ac:dyDescent="0.25">
      <c r="A402"/>
    </row>
    <row r="403" spans="1:1" x14ac:dyDescent="0.25">
      <c r="A403"/>
    </row>
    <row r="404" spans="1:1" x14ac:dyDescent="0.25">
      <c r="A404"/>
    </row>
    <row r="405" spans="1:1" x14ac:dyDescent="0.25">
      <c r="A405"/>
    </row>
    <row r="406" spans="1:1" x14ac:dyDescent="0.25">
      <c r="A406"/>
    </row>
    <row r="407" spans="1:1" x14ac:dyDescent="0.25">
      <c r="A407"/>
    </row>
    <row r="408" spans="1:1" x14ac:dyDescent="0.25">
      <c r="A408"/>
    </row>
    <row r="409" spans="1:1" x14ac:dyDescent="0.25">
      <c r="A409"/>
    </row>
    <row r="410" spans="1:1" x14ac:dyDescent="0.25">
      <c r="A410"/>
    </row>
    <row r="411" spans="1:1" x14ac:dyDescent="0.25">
      <c r="A411"/>
    </row>
    <row r="412" spans="1:1" x14ac:dyDescent="0.25">
      <c r="A412"/>
    </row>
    <row r="413" spans="1:1" x14ac:dyDescent="0.25">
      <c r="A413"/>
    </row>
    <row r="414" spans="1:1" x14ac:dyDescent="0.25">
      <c r="A414"/>
    </row>
    <row r="415" spans="1:1" x14ac:dyDescent="0.25">
      <c r="A415"/>
    </row>
    <row r="416" spans="1:1" x14ac:dyDescent="0.25">
      <c r="A416"/>
    </row>
    <row r="417" spans="1:1" x14ac:dyDescent="0.25">
      <c r="A417"/>
    </row>
    <row r="418" spans="1:1" x14ac:dyDescent="0.25">
      <c r="A418"/>
    </row>
    <row r="419" spans="1:1" x14ac:dyDescent="0.25">
      <c r="A419"/>
    </row>
    <row r="420" spans="1:1" x14ac:dyDescent="0.25">
      <c r="A420"/>
    </row>
    <row r="421" spans="1:1" x14ac:dyDescent="0.25">
      <c r="A421"/>
    </row>
    <row r="422" spans="1:1" x14ac:dyDescent="0.25">
      <c r="A422"/>
    </row>
    <row r="423" spans="1:1" x14ac:dyDescent="0.25">
      <c r="A423"/>
    </row>
    <row r="424" spans="1:1" x14ac:dyDescent="0.25">
      <c r="A424"/>
    </row>
    <row r="425" spans="1:1" x14ac:dyDescent="0.25">
      <c r="A425"/>
    </row>
    <row r="426" spans="1:1" x14ac:dyDescent="0.25">
      <c r="A426"/>
    </row>
    <row r="427" spans="1:1" x14ac:dyDescent="0.25">
      <c r="A427"/>
    </row>
    <row r="428" spans="1:1" x14ac:dyDescent="0.25">
      <c r="A428"/>
    </row>
    <row r="429" spans="1:1" x14ac:dyDescent="0.25">
      <c r="A429"/>
    </row>
    <row r="430" spans="1:1" x14ac:dyDescent="0.25">
      <c r="A430"/>
    </row>
    <row r="431" spans="1:1" x14ac:dyDescent="0.25">
      <c r="A431"/>
    </row>
    <row r="432" spans="1:1" x14ac:dyDescent="0.25">
      <c r="A432"/>
    </row>
    <row r="433" spans="1:1" x14ac:dyDescent="0.25">
      <c r="A433"/>
    </row>
    <row r="434" spans="1:1" x14ac:dyDescent="0.25">
      <c r="A434"/>
    </row>
    <row r="435" spans="1:1" x14ac:dyDescent="0.25">
      <c r="A435"/>
    </row>
    <row r="436" spans="1:1" x14ac:dyDescent="0.25">
      <c r="A436"/>
    </row>
    <row r="437" spans="1:1" x14ac:dyDescent="0.25">
      <c r="A437"/>
    </row>
    <row r="438" spans="1:1" x14ac:dyDescent="0.25">
      <c r="A438"/>
    </row>
    <row r="439" spans="1:1" x14ac:dyDescent="0.25">
      <c r="A439"/>
    </row>
    <row r="440" spans="1:1" x14ac:dyDescent="0.25">
      <c r="A440"/>
    </row>
    <row r="441" spans="1:1" x14ac:dyDescent="0.25">
      <c r="A441"/>
    </row>
    <row r="442" spans="1:1" x14ac:dyDescent="0.25">
      <c r="A442"/>
    </row>
    <row r="443" spans="1:1" x14ac:dyDescent="0.25">
      <c r="A443"/>
    </row>
    <row r="444" spans="1:1" x14ac:dyDescent="0.25">
      <c r="A444"/>
    </row>
    <row r="445" spans="1:1" x14ac:dyDescent="0.25">
      <c r="A445"/>
    </row>
    <row r="446" spans="1:1" x14ac:dyDescent="0.25">
      <c r="A446"/>
    </row>
    <row r="447" spans="1:1" x14ac:dyDescent="0.25">
      <c r="A447"/>
    </row>
    <row r="448" spans="1:1" x14ac:dyDescent="0.25">
      <c r="A448"/>
    </row>
    <row r="449" spans="1:1" x14ac:dyDescent="0.25">
      <c r="A449"/>
    </row>
    <row r="450" spans="1:1" x14ac:dyDescent="0.25">
      <c r="A450"/>
    </row>
    <row r="451" spans="1:1" x14ac:dyDescent="0.25">
      <c r="A451"/>
    </row>
    <row r="452" spans="1:1" x14ac:dyDescent="0.25">
      <c r="A452"/>
    </row>
    <row r="453" spans="1:1" x14ac:dyDescent="0.25">
      <c r="A453"/>
    </row>
    <row r="454" spans="1:1" x14ac:dyDescent="0.25">
      <c r="A454"/>
    </row>
    <row r="455" spans="1:1" x14ac:dyDescent="0.25">
      <c r="A455"/>
    </row>
    <row r="456" spans="1:1" x14ac:dyDescent="0.25">
      <c r="A456"/>
    </row>
    <row r="457" spans="1:1" x14ac:dyDescent="0.25">
      <c r="A457"/>
    </row>
    <row r="458" spans="1:1" x14ac:dyDescent="0.25">
      <c r="A458"/>
    </row>
    <row r="459" spans="1:1" x14ac:dyDescent="0.25">
      <c r="A459"/>
    </row>
    <row r="460" spans="1:1" x14ac:dyDescent="0.25">
      <c r="A460"/>
    </row>
    <row r="461" spans="1:1" x14ac:dyDescent="0.25">
      <c r="A461"/>
    </row>
    <row r="462" spans="1:1" x14ac:dyDescent="0.25">
      <c r="A462"/>
    </row>
    <row r="463" spans="1:1" x14ac:dyDescent="0.25">
      <c r="A463"/>
    </row>
    <row r="464" spans="1:1" x14ac:dyDescent="0.25">
      <c r="A464"/>
    </row>
    <row r="465" spans="1:1" x14ac:dyDescent="0.25">
      <c r="A465"/>
    </row>
    <row r="466" spans="1:1" x14ac:dyDescent="0.25">
      <c r="A466"/>
    </row>
    <row r="467" spans="1:1" x14ac:dyDescent="0.25">
      <c r="A467"/>
    </row>
    <row r="468" spans="1:1" x14ac:dyDescent="0.25">
      <c r="A468"/>
    </row>
    <row r="469" spans="1:1" x14ac:dyDescent="0.25">
      <c r="A469"/>
    </row>
    <row r="470" spans="1:1" x14ac:dyDescent="0.25">
      <c r="A470"/>
    </row>
    <row r="471" spans="1:1" x14ac:dyDescent="0.25">
      <c r="A471"/>
    </row>
    <row r="472" spans="1:1" x14ac:dyDescent="0.25">
      <c r="A472"/>
    </row>
    <row r="473" spans="1:1" x14ac:dyDescent="0.25">
      <c r="A473"/>
    </row>
    <row r="474" spans="1:1" x14ac:dyDescent="0.25">
      <c r="A474"/>
    </row>
    <row r="475" spans="1:1" x14ac:dyDescent="0.25">
      <c r="A475"/>
    </row>
    <row r="476" spans="1:1" x14ac:dyDescent="0.25">
      <c r="A476"/>
    </row>
    <row r="477" spans="1:1" x14ac:dyDescent="0.25">
      <c r="A477"/>
    </row>
    <row r="478" spans="1:1" x14ac:dyDescent="0.25">
      <c r="A478"/>
    </row>
    <row r="479" spans="1:1" x14ac:dyDescent="0.25">
      <c r="A479"/>
    </row>
    <row r="480" spans="1:1" x14ac:dyDescent="0.25">
      <c r="A480"/>
    </row>
    <row r="481" spans="1:1" x14ac:dyDescent="0.25">
      <c r="A481"/>
    </row>
    <row r="482" spans="1:1" x14ac:dyDescent="0.25">
      <c r="A482"/>
    </row>
    <row r="483" spans="1:1" x14ac:dyDescent="0.25">
      <c r="A483"/>
    </row>
    <row r="484" spans="1:1" x14ac:dyDescent="0.25">
      <c r="A484"/>
    </row>
    <row r="485" spans="1:1" x14ac:dyDescent="0.25">
      <c r="A485"/>
    </row>
    <row r="486" spans="1:1" x14ac:dyDescent="0.25">
      <c r="A486"/>
    </row>
    <row r="487" spans="1:1" x14ac:dyDescent="0.25">
      <c r="A487"/>
    </row>
    <row r="488" spans="1:1" x14ac:dyDescent="0.25">
      <c r="A488"/>
    </row>
    <row r="489" spans="1:1" x14ac:dyDescent="0.25">
      <c r="A489"/>
    </row>
    <row r="490" spans="1:1" x14ac:dyDescent="0.25">
      <c r="A490"/>
    </row>
    <row r="491" spans="1:1" x14ac:dyDescent="0.25">
      <c r="A491"/>
    </row>
    <row r="492" spans="1:1" x14ac:dyDescent="0.25">
      <c r="A492"/>
    </row>
    <row r="493" spans="1:1" x14ac:dyDescent="0.25">
      <c r="A493"/>
    </row>
    <row r="494" spans="1:1" x14ac:dyDescent="0.25">
      <c r="A494"/>
    </row>
    <row r="495" spans="1:1" x14ac:dyDescent="0.25">
      <c r="A495"/>
    </row>
    <row r="496" spans="1:1" x14ac:dyDescent="0.25">
      <c r="A496"/>
    </row>
    <row r="497" spans="1:1" x14ac:dyDescent="0.25">
      <c r="A497"/>
    </row>
    <row r="498" spans="1:1" x14ac:dyDescent="0.25">
      <c r="A498"/>
    </row>
    <row r="499" spans="1:1" x14ac:dyDescent="0.25">
      <c r="A499"/>
    </row>
    <row r="500" spans="1:1" x14ac:dyDescent="0.25">
      <c r="A500"/>
    </row>
    <row r="501" spans="1:1" x14ac:dyDescent="0.25">
      <c r="A501"/>
    </row>
    <row r="502" spans="1:1" x14ac:dyDescent="0.25">
      <c r="A502"/>
    </row>
    <row r="503" spans="1:1" x14ac:dyDescent="0.25">
      <c r="A503"/>
    </row>
    <row r="504" spans="1:1" x14ac:dyDescent="0.25">
      <c r="A504"/>
    </row>
    <row r="505" spans="1:1" x14ac:dyDescent="0.25">
      <c r="A505"/>
    </row>
    <row r="506" spans="1:1" x14ac:dyDescent="0.25">
      <c r="A506"/>
    </row>
    <row r="507" spans="1:1" x14ac:dyDescent="0.25">
      <c r="A507"/>
    </row>
    <row r="508" spans="1:1" x14ac:dyDescent="0.25">
      <c r="A508"/>
    </row>
    <row r="509" spans="1:1" x14ac:dyDescent="0.25">
      <c r="A509"/>
    </row>
    <row r="510" spans="1:1" x14ac:dyDescent="0.25">
      <c r="A510"/>
    </row>
    <row r="511" spans="1:1" x14ac:dyDescent="0.25">
      <c r="A511"/>
    </row>
    <row r="512" spans="1:1" x14ac:dyDescent="0.25">
      <c r="A512"/>
    </row>
    <row r="513" spans="1:1" x14ac:dyDescent="0.25">
      <c r="A513"/>
    </row>
    <row r="514" spans="1:1" x14ac:dyDescent="0.25">
      <c r="A514"/>
    </row>
    <row r="515" spans="1:1" x14ac:dyDescent="0.25">
      <c r="A515"/>
    </row>
    <row r="516" spans="1:1" x14ac:dyDescent="0.25">
      <c r="A516"/>
    </row>
    <row r="517" spans="1:1" x14ac:dyDescent="0.25">
      <c r="A517"/>
    </row>
    <row r="518" spans="1:1" x14ac:dyDescent="0.25">
      <c r="A518"/>
    </row>
    <row r="519" spans="1:1" x14ac:dyDescent="0.25">
      <c r="A519"/>
    </row>
    <row r="520" spans="1:1" x14ac:dyDescent="0.25">
      <c r="A520"/>
    </row>
    <row r="521" spans="1:1" x14ac:dyDescent="0.25">
      <c r="A521"/>
    </row>
    <row r="522" spans="1:1" x14ac:dyDescent="0.25">
      <c r="A522"/>
    </row>
    <row r="523" spans="1:1" x14ac:dyDescent="0.25">
      <c r="A523"/>
    </row>
    <row r="524" spans="1:1" x14ac:dyDescent="0.25">
      <c r="A524"/>
    </row>
    <row r="525" spans="1:1" x14ac:dyDescent="0.25">
      <c r="A525"/>
    </row>
    <row r="526" spans="1:1" x14ac:dyDescent="0.25">
      <c r="A526"/>
    </row>
    <row r="527" spans="1:1" x14ac:dyDescent="0.25">
      <c r="A527"/>
    </row>
    <row r="528" spans="1:1" x14ac:dyDescent="0.25">
      <c r="A528"/>
    </row>
    <row r="529" spans="1:1" x14ac:dyDescent="0.25">
      <c r="A529"/>
    </row>
    <row r="530" spans="1:1" x14ac:dyDescent="0.25">
      <c r="A530"/>
    </row>
    <row r="531" spans="1:1" x14ac:dyDescent="0.25">
      <c r="A531"/>
    </row>
    <row r="532" spans="1:1" x14ac:dyDescent="0.25">
      <c r="A532"/>
    </row>
    <row r="533" spans="1:1" x14ac:dyDescent="0.25">
      <c r="A533"/>
    </row>
    <row r="534" spans="1:1" x14ac:dyDescent="0.25">
      <c r="A534"/>
    </row>
    <row r="535" spans="1:1" x14ac:dyDescent="0.25">
      <c r="A535"/>
    </row>
    <row r="536" spans="1:1" x14ac:dyDescent="0.25">
      <c r="A536"/>
    </row>
    <row r="537" spans="1:1" x14ac:dyDescent="0.25">
      <c r="A537"/>
    </row>
    <row r="538" spans="1:1" x14ac:dyDescent="0.25">
      <c r="A538"/>
    </row>
    <row r="539" spans="1:1" x14ac:dyDescent="0.25">
      <c r="A539"/>
    </row>
    <row r="540" spans="1:1" x14ac:dyDescent="0.25">
      <c r="A540"/>
    </row>
    <row r="541" spans="1:1" x14ac:dyDescent="0.25">
      <c r="A541"/>
    </row>
    <row r="542" spans="1:1" x14ac:dyDescent="0.25">
      <c r="A542"/>
    </row>
    <row r="543" spans="1:1" x14ac:dyDescent="0.25">
      <c r="A543"/>
    </row>
    <row r="544" spans="1:1" x14ac:dyDescent="0.25">
      <c r="A544"/>
    </row>
    <row r="545" spans="1:1" x14ac:dyDescent="0.25">
      <c r="A545"/>
    </row>
    <row r="546" spans="1:1" x14ac:dyDescent="0.25">
      <c r="A546"/>
    </row>
    <row r="547" spans="1:1" x14ac:dyDescent="0.25">
      <c r="A547"/>
    </row>
    <row r="548" spans="1:1" x14ac:dyDescent="0.25">
      <c r="A548"/>
    </row>
    <row r="549" spans="1:1" x14ac:dyDescent="0.25">
      <c r="A549"/>
    </row>
    <row r="550" spans="1:1" x14ac:dyDescent="0.25">
      <c r="A550"/>
    </row>
    <row r="551" spans="1:1" x14ac:dyDescent="0.25">
      <c r="A551"/>
    </row>
    <row r="552" spans="1:1" x14ac:dyDescent="0.25">
      <c r="A552"/>
    </row>
    <row r="553" spans="1:1" x14ac:dyDescent="0.25">
      <c r="A553"/>
    </row>
    <row r="554" spans="1:1" x14ac:dyDescent="0.25">
      <c r="A554"/>
    </row>
    <row r="555" spans="1:1" x14ac:dyDescent="0.25">
      <c r="A555"/>
    </row>
    <row r="556" spans="1:1" x14ac:dyDescent="0.25">
      <c r="A556"/>
    </row>
    <row r="557" spans="1:1" x14ac:dyDescent="0.25">
      <c r="A557"/>
    </row>
    <row r="558" spans="1:1" x14ac:dyDescent="0.25">
      <c r="A558"/>
    </row>
    <row r="559" spans="1:1" x14ac:dyDescent="0.25">
      <c r="A559"/>
    </row>
    <row r="560" spans="1:1" x14ac:dyDescent="0.25">
      <c r="A560"/>
    </row>
    <row r="561" spans="1:1" x14ac:dyDescent="0.25">
      <c r="A561"/>
    </row>
    <row r="562" spans="1:1" x14ac:dyDescent="0.25">
      <c r="A562"/>
    </row>
    <row r="563" spans="1:1" x14ac:dyDescent="0.25">
      <c r="A563"/>
    </row>
    <row r="564" spans="1:1" x14ac:dyDescent="0.25">
      <c r="A564"/>
    </row>
    <row r="565" spans="1:1" x14ac:dyDescent="0.25">
      <c r="A565"/>
    </row>
    <row r="566" spans="1:1" x14ac:dyDescent="0.25">
      <c r="A566"/>
    </row>
    <row r="567" spans="1:1" x14ac:dyDescent="0.25">
      <c r="A567"/>
    </row>
    <row r="568" spans="1:1" x14ac:dyDescent="0.25">
      <c r="A568"/>
    </row>
    <row r="569" spans="1:1" x14ac:dyDescent="0.25">
      <c r="A569"/>
    </row>
    <row r="570" spans="1:1" x14ac:dyDescent="0.25">
      <c r="A570"/>
    </row>
    <row r="571" spans="1:1" x14ac:dyDescent="0.25">
      <c r="A571"/>
    </row>
    <row r="572" spans="1:1" x14ac:dyDescent="0.25">
      <c r="A572"/>
    </row>
    <row r="573" spans="1:1" x14ac:dyDescent="0.25">
      <c r="A573"/>
    </row>
    <row r="574" spans="1:1" x14ac:dyDescent="0.25">
      <c r="A574"/>
    </row>
    <row r="575" spans="1:1" x14ac:dyDescent="0.25">
      <c r="A575"/>
    </row>
    <row r="576" spans="1:1" x14ac:dyDescent="0.25">
      <c r="A576"/>
    </row>
    <row r="577" spans="1:1" x14ac:dyDescent="0.25">
      <c r="A577"/>
    </row>
    <row r="578" spans="1:1" x14ac:dyDescent="0.25">
      <c r="A578"/>
    </row>
    <row r="579" spans="1:1" x14ac:dyDescent="0.25">
      <c r="A579"/>
    </row>
    <row r="580" spans="1:1" x14ac:dyDescent="0.25">
      <c r="A580"/>
    </row>
    <row r="581" spans="1:1" x14ac:dyDescent="0.25">
      <c r="A581"/>
    </row>
    <row r="582" spans="1:1" x14ac:dyDescent="0.25">
      <c r="A582"/>
    </row>
    <row r="583" spans="1:1" x14ac:dyDescent="0.25">
      <c r="A583"/>
    </row>
    <row r="584" spans="1:1" x14ac:dyDescent="0.25">
      <c r="A584"/>
    </row>
    <row r="585" spans="1:1" x14ac:dyDescent="0.25">
      <c r="A585"/>
    </row>
    <row r="586" spans="1:1" x14ac:dyDescent="0.25">
      <c r="A586"/>
    </row>
    <row r="587" spans="1:1" x14ac:dyDescent="0.25">
      <c r="A587"/>
    </row>
    <row r="588" spans="1:1" x14ac:dyDescent="0.25">
      <c r="A588"/>
    </row>
    <row r="589" spans="1:1" x14ac:dyDescent="0.25">
      <c r="A589"/>
    </row>
    <row r="590" spans="1:1" x14ac:dyDescent="0.25">
      <c r="A590"/>
    </row>
    <row r="591" spans="1:1" x14ac:dyDescent="0.25">
      <c r="A591"/>
    </row>
    <row r="592" spans="1:1" x14ac:dyDescent="0.25">
      <c r="A592"/>
    </row>
    <row r="593" spans="1:1" x14ac:dyDescent="0.25">
      <c r="A593"/>
    </row>
    <row r="594" spans="1:1" x14ac:dyDescent="0.25">
      <c r="A594"/>
    </row>
    <row r="595" spans="1:1" x14ac:dyDescent="0.25">
      <c r="A595"/>
    </row>
    <row r="596" spans="1:1" x14ac:dyDescent="0.25">
      <c r="A596"/>
    </row>
    <row r="597" spans="1:1" x14ac:dyDescent="0.25">
      <c r="A597"/>
    </row>
    <row r="598" spans="1:1" x14ac:dyDescent="0.25">
      <c r="A598"/>
    </row>
    <row r="599" spans="1:1" x14ac:dyDescent="0.25">
      <c r="A599"/>
    </row>
    <row r="600" spans="1:1" x14ac:dyDescent="0.25">
      <c r="A600"/>
    </row>
    <row r="601" spans="1:1" x14ac:dyDescent="0.25">
      <c r="A601"/>
    </row>
    <row r="602" spans="1:1" x14ac:dyDescent="0.25">
      <c r="A602"/>
    </row>
    <row r="603" spans="1:1" x14ac:dyDescent="0.25">
      <c r="A603"/>
    </row>
    <row r="604" spans="1:1" x14ac:dyDescent="0.25">
      <c r="A604"/>
    </row>
    <row r="605" spans="1:1" x14ac:dyDescent="0.25">
      <c r="A605"/>
    </row>
    <row r="606" spans="1:1" x14ac:dyDescent="0.25">
      <c r="A606"/>
    </row>
    <row r="607" spans="1:1" x14ac:dyDescent="0.25">
      <c r="A607"/>
    </row>
    <row r="608" spans="1:1" x14ac:dyDescent="0.25">
      <c r="A608"/>
    </row>
    <row r="609" spans="1:1" x14ac:dyDescent="0.25">
      <c r="A609"/>
    </row>
    <row r="610" spans="1:1" x14ac:dyDescent="0.25">
      <c r="A610"/>
    </row>
    <row r="611" spans="1:1" x14ac:dyDescent="0.25">
      <c r="A611"/>
    </row>
    <row r="612" spans="1:1" x14ac:dyDescent="0.25">
      <c r="A612"/>
    </row>
    <row r="613" spans="1:1" x14ac:dyDescent="0.25">
      <c r="A613"/>
    </row>
    <row r="614" spans="1:1" x14ac:dyDescent="0.25">
      <c r="A614"/>
    </row>
    <row r="615" spans="1:1" x14ac:dyDescent="0.25">
      <c r="A615"/>
    </row>
    <row r="616" spans="1:1" x14ac:dyDescent="0.25">
      <c r="A616"/>
    </row>
    <row r="617" spans="1:1" x14ac:dyDescent="0.25">
      <c r="A617"/>
    </row>
    <row r="618" spans="1:1" x14ac:dyDescent="0.25">
      <c r="A618"/>
    </row>
    <row r="619" spans="1:1" x14ac:dyDescent="0.25">
      <c r="A619"/>
    </row>
    <row r="620" spans="1:1" x14ac:dyDescent="0.25">
      <c r="A620"/>
    </row>
    <row r="621" spans="1:1" x14ac:dyDescent="0.25">
      <c r="A621"/>
    </row>
    <row r="622" spans="1:1" x14ac:dyDescent="0.25">
      <c r="A622"/>
    </row>
    <row r="623" spans="1:1" x14ac:dyDescent="0.25">
      <c r="A623"/>
    </row>
    <row r="624" spans="1:1" x14ac:dyDescent="0.25">
      <c r="A624"/>
    </row>
    <row r="625" spans="1:1" x14ac:dyDescent="0.25">
      <c r="A625"/>
    </row>
    <row r="626" spans="1:1" x14ac:dyDescent="0.25">
      <c r="A626"/>
    </row>
    <row r="627" spans="1:1" x14ac:dyDescent="0.25">
      <c r="A627"/>
    </row>
    <row r="628" spans="1:1" x14ac:dyDescent="0.25">
      <c r="A628"/>
    </row>
    <row r="629" spans="1:1" x14ac:dyDescent="0.25">
      <c r="A629"/>
    </row>
    <row r="630" spans="1:1" x14ac:dyDescent="0.25">
      <c r="A630"/>
    </row>
    <row r="631" spans="1:1" x14ac:dyDescent="0.25">
      <c r="A631"/>
    </row>
    <row r="632" spans="1:1" x14ac:dyDescent="0.25">
      <c r="A632"/>
    </row>
    <row r="633" spans="1:1" x14ac:dyDescent="0.25">
      <c r="A633"/>
    </row>
    <row r="634" spans="1:1" x14ac:dyDescent="0.25">
      <c r="A634"/>
    </row>
    <row r="635" spans="1:1" x14ac:dyDescent="0.25">
      <c r="A635"/>
    </row>
    <row r="636" spans="1:1" x14ac:dyDescent="0.25">
      <c r="A636"/>
    </row>
    <row r="637" spans="1:1" x14ac:dyDescent="0.25">
      <c r="A637"/>
    </row>
    <row r="638" spans="1:1" x14ac:dyDescent="0.25">
      <c r="A638"/>
    </row>
    <row r="639" spans="1:1" x14ac:dyDescent="0.25">
      <c r="A639"/>
    </row>
    <row r="640" spans="1:1" x14ac:dyDescent="0.25">
      <c r="A640"/>
    </row>
    <row r="641" spans="1:1" x14ac:dyDescent="0.25">
      <c r="A641"/>
    </row>
    <row r="642" spans="1:1" x14ac:dyDescent="0.25">
      <c r="A642"/>
    </row>
    <row r="643" spans="1:1" x14ac:dyDescent="0.25">
      <c r="A643"/>
    </row>
    <row r="644" spans="1:1" x14ac:dyDescent="0.25">
      <c r="A644"/>
    </row>
    <row r="645" spans="1:1" x14ac:dyDescent="0.25">
      <c r="A645"/>
    </row>
    <row r="646" spans="1:1" x14ac:dyDescent="0.25">
      <c r="A646"/>
    </row>
    <row r="647" spans="1:1" x14ac:dyDescent="0.25">
      <c r="A647"/>
    </row>
    <row r="648" spans="1:1" x14ac:dyDescent="0.25">
      <c r="A648"/>
    </row>
    <row r="649" spans="1:1" x14ac:dyDescent="0.25">
      <c r="A649"/>
    </row>
    <row r="650" spans="1:1" x14ac:dyDescent="0.25">
      <c r="A650"/>
    </row>
    <row r="651" spans="1:1" x14ac:dyDescent="0.25">
      <c r="A651"/>
    </row>
    <row r="652" spans="1:1" x14ac:dyDescent="0.25">
      <c r="A652"/>
    </row>
    <row r="653" spans="1:1" x14ac:dyDescent="0.25">
      <c r="A653"/>
    </row>
    <row r="654" spans="1:1" x14ac:dyDescent="0.25">
      <c r="A654"/>
    </row>
    <row r="655" spans="1:1" x14ac:dyDescent="0.25">
      <c r="A655"/>
    </row>
    <row r="656" spans="1:1" x14ac:dyDescent="0.25">
      <c r="A656"/>
    </row>
    <row r="657" spans="1:1" x14ac:dyDescent="0.25">
      <c r="A657"/>
    </row>
    <row r="658" spans="1:1" x14ac:dyDescent="0.25">
      <c r="A658"/>
    </row>
    <row r="659" spans="1:1" x14ac:dyDescent="0.25">
      <c r="A659"/>
    </row>
    <row r="660" spans="1:1" x14ac:dyDescent="0.25">
      <c r="A660"/>
    </row>
    <row r="661" spans="1:1" x14ac:dyDescent="0.25">
      <c r="A661"/>
    </row>
    <row r="662" spans="1:1" x14ac:dyDescent="0.25">
      <c r="A662"/>
    </row>
    <row r="663" spans="1:1" x14ac:dyDescent="0.25">
      <c r="A663"/>
    </row>
    <row r="664" spans="1:1" x14ac:dyDescent="0.25">
      <c r="A664"/>
    </row>
    <row r="665" spans="1:1" x14ac:dyDescent="0.25">
      <c r="A665"/>
    </row>
    <row r="666" spans="1:1" x14ac:dyDescent="0.25">
      <c r="A666"/>
    </row>
    <row r="667" spans="1:1" x14ac:dyDescent="0.25">
      <c r="A667"/>
    </row>
    <row r="668" spans="1:1" x14ac:dyDescent="0.25">
      <c r="A668"/>
    </row>
    <row r="669" spans="1:1" x14ac:dyDescent="0.25">
      <c r="A669"/>
    </row>
    <row r="670" spans="1:1" x14ac:dyDescent="0.25">
      <c r="A670"/>
    </row>
    <row r="671" spans="1:1" x14ac:dyDescent="0.25">
      <c r="A671"/>
    </row>
    <row r="672" spans="1:1" x14ac:dyDescent="0.25">
      <c r="A672"/>
    </row>
    <row r="673" spans="1:1" x14ac:dyDescent="0.25">
      <c r="A673"/>
    </row>
    <row r="674" spans="1:1" x14ac:dyDescent="0.25">
      <c r="A674"/>
    </row>
    <row r="675" spans="1:1" x14ac:dyDescent="0.25">
      <c r="A675"/>
    </row>
    <row r="676" spans="1:1" x14ac:dyDescent="0.25">
      <c r="A676"/>
    </row>
    <row r="677" spans="1:1" x14ac:dyDescent="0.25">
      <c r="A677"/>
    </row>
    <row r="678" spans="1:1" x14ac:dyDescent="0.25">
      <c r="A678"/>
    </row>
    <row r="679" spans="1:1" x14ac:dyDescent="0.25">
      <c r="A679"/>
    </row>
    <row r="680" spans="1:1" x14ac:dyDescent="0.25">
      <c r="A680"/>
    </row>
    <row r="681" spans="1:1" x14ac:dyDescent="0.25">
      <c r="A681"/>
    </row>
    <row r="682" spans="1:1" x14ac:dyDescent="0.25">
      <c r="A682"/>
    </row>
    <row r="683" spans="1:1" x14ac:dyDescent="0.25">
      <c r="A683"/>
    </row>
    <row r="684" spans="1:1" x14ac:dyDescent="0.25">
      <c r="A684"/>
    </row>
    <row r="685" spans="1:1" x14ac:dyDescent="0.25">
      <c r="A685"/>
    </row>
    <row r="686" spans="1:1" x14ac:dyDescent="0.25">
      <c r="A686"/>
    </row>
    <row r="687" spans="1:1" x14ac:dyDescent="0.25">
      <c r="A687"/>
    </row>
    <row r="688" spans="1:1" x14ac:dyDescent="0.25">
      <c r="A688"/>
    </row>
    <row r="689" spans="1:1" x14ac:dyDescent="0.25">
      <c r="A689"/>
    </row>
    <row r="690" spans="1:1" x14ac:dyDescent="0.25">
      <c r="A690"/>
    </row>
    <row r="691" spans="1:1" x14ac:dyDescent="0.25">
      <c r="A691"/>
    </row>
    <row r="692" spans="1:1" x14ac:dyDescent="0.25">
      <c r="A692"/>
    </row>
    <row r="693" spans="1:1" x14ac:dyDescent="0.25">
      <c r="A693"/>
    </row>
    <row r="694" spans="1:1" x14ac:dyDescent="0.25">
      <c r="A694"/>
    </row>
    <row r="695" spans="1:1" x14ac:dyDescent="0.25">
      <c r="A695"/>
    </row>
    <row r="696" spans="1:1" x14ac:dyDescent="0.25">
      <c r="A696"/>
    </row>
    <row r="697" spans="1:1" x14ac:dyDescent="0.25">
      <c r="A697"/>
    </row>
    <row r="698" spans="1:1" x14ac:dyDescent="0.25">
      <c r="A698"/>
    </row>
    <row r="699" spans="1:1" x14ac:dyDescent="0.25">
      <c r="A699"/>
    </row>
    <row r="700" spans="1:1" x14ac:dyDescent="0.25">
      <c r="A700"/>
    </row>
    <row r="701" spans="1:1" x14ac:dyDescent="0.25">
      <c r="A701"/>
    </row>
    <row r="702" spans="1:1" x14ac:dyDescent="0.25">
      <c r="A702"/>
    </row>
    <row r="703" spans="1:1" x14ac:dyDescent="0.25">
      <c r="A703"/>
    </row>
    <row r="704" spans="1:1" x14ac:dyDescent="0.25">
      <c r="A704"/>
    </row>
    <row r="705" spans="1:1" x14ac:dyDescent="0.25">
      <c r="A705"/>
    </row>
    <row r="706" spans="1:1" x14ac:dyDescent="0.25">
      <c r="A706"/>
    </row>
    <row r="707" spans="1:1" x14ac:dyDescent="0.25">
      <c r="A707"/>
    </row>
    <row r="708" spans="1:1" x14ac:dyDescent="0.25">
      <c r="A708"/>
    </row>
    <row r="709" spans="1:1" x14ac:dyDescent="0.25">
      <c r="A709"/>
    </row>
    <row r="710" spans="1:1" x14ac:dyDescent="0.25">
      <c r="A710"/>
    </row>
    <row r="711" spans="1:1" x14ac:dyDescent="0.25">
      <c r="A711"/>
    </row>
    <row r="712" spans="1:1" x14ac:dyDescent="0.25">
      <c r="A712"/>
    </row>
    <row r="713" spans="1:1" x14ac:dyDescent="0.25">
      <c r="A713"/>
    </row>
    <row r="714" spans="1:1" x14ac:dyDescent="0.25">
      <c r="A714"/>
    </row>
    <row r="715" spans="1:1" x14ac:dyDescent="0.25">
      <c r="A715"/>
    </row>
    <row r="716" spans="1:1" x14ac:dyDescent="0.25">
      <c r="A716"/>
    </row>
    <row r="717" spans="1:1" x14ac:dyDescent="0.25">
      <c r="A717"/>
    </row>
    <row r="718" spans="1:1" x14ac:dyDescent="0.25">
      <c r="A718"/>
    </row>
    <row r="719" spans="1:1" x14ac:dyDescent="0.25">
      <c r="A719"/>
    </row>
    <row r="720" spans="1:1" x14ac:dyDescent="0.25">
      <c r="A720"/>
    </row>
    <row r="721" spans="1:1" x14ac:dyDescent="0.25">
      <c r="A721"/>
    </row>
    <row r="722" spans="1:1" x14ac:dyDescent="0.25">
      <c r="A722"/>
    </row>
    <row r="723" spans="1:1" x14ac:dyDescent="0.25">
      <c r="A723"/>
    </row>
    <row r="724" spans="1:1" x14ac:dyDescent="0.25">
      <c r="A724"/>
    </row>
    <row r="725" spans="1:1" x14ac:dyDescent="0.25">
      <c r="A725"/>
    </row>
    <row r="726" spans="1:1" x14ac:dyDescent="0.25">
      <c r="A726"/>
    </row>
    <row r="727" spans="1:1" x14ac:dyDescent="0.25">
      <c r="A727"/>
    </row>
    <row r="728" spans="1:1" x14ac:dyDescent="0.25">
      <c r="A728"/>
    </row>
    <row r="729" spans="1:1" x14ac:dyDescent="0.25">
      <c r="A729"/>
    </row>
    <row r="730" spans="1:1" x14ac:dyDescent="0.25">
      <c r="A730"/>
    </row>
    <row r="731" spans="1:1" x14ac:dyDescent="0.25">
      <c r="A731"/>
    </row>
    <row r="732" spans="1:1" x14ac:dyDescent="0.25">
      <c r="A732"/>
    </row>
    <row r="733" spans="1:1" x14ac:dyDescent="0.25">
      <c r="A733"/>
    </row>
    <row r="734" spans="1:1" x14ac:dyDescent="0.25">
      <c r="A734"/>
    </row>
    <row r="735" spans="1:1" x14ac:dyDescent="0.25">
      <c r="A735"/>
    </row>
    <row r="736" spans="1:1" x14ac:dyDescent="0.25">
      <c r="A736"/>
    </row>
    <row r="737" spans="1:14" x14ac:dyDescent="0.25">
      <c r="A737"/>
    </row>
    <row r="738" spans="1:14" x14ac:dyDescent="0.25">
      <c r="A738"/>
    </row>
    <row r="739" spans="1:14" x14ac:dyDescent="0.25">
      <c r="A739"/>
    </row>
    <row r="740" spans="1:14" x14ac:dyDescent="0.25">
      <c r="A740"/>
    </row>
    <row r="741" spans="1:14" x14ac:dyDescent="0.25">
      <c r="A741"/>
    </row>
    <row r="742" spans="1:14" x14ac:dyDescent="0.25">
      <c r="A742"/>
    </row>
    <row r="743" spans="1:14" x14ac:dyDescent="0.25">
      <c r="A743"/>
    </row>
    <row r="744" spans="1:14" x14ac:dyDescent="0.25">
      <c r="A744"/>
    </row>
    <row r="745" spans="1:14" x14ac:dyDescent="0.25">
      <c r="A745"/>
    </row>
    <row r="746" spans="1:14" x14ac:dyDescent="0.25">
      <c r="A746"/>
    </row>
    <row r="747" spans="1:14" x14ac:dyDescent="0.25">
      <c r="A747" s="9" t="s">
        <v>16</v>
      </c>
      <c r="B747" s="10">
        <f>MAX(B3:B746)</f>
        <v>0</v>
      </c>
      <c r="C747" s="11">
        <f>MAX(C3:C746)</f>
        <v>0</v>
      </c>
      <c r="D747" s="11">
        <f>MAX(D3:D746)</f>
        <v>0</v>
      </c>
      <c r="E747" s="11">
        <f t="shared" ref="E747:N747" si="0">MAX(E3:E746)</f>
        <v>0</v>
      </c>
      <c r="F747" s="11">
        <f t="shared" si="0"/>
        <v>0</v>
      </c>
      <c r="G747" s="11">
        <f t="shared" si="0"/>
        <v>0</v>
      </c>
      <c r="H747" s="11">
        <f t="shared" si="0"/>
        <v>0</v>
      </c>
      <c r="I747" s="11">
        <f t="shared" si="0"/>
        <v>0</v>
      </c>
      <c r="J747" s="11">
        <f t="shared" si="0"/>
        <v>0</v>
      </c>
      <c r="K747" s="11">
        <f t="shared" si="0"/>
        <v>0</v>
      </c>
      <c r="L747" s="11">
        <f t="shared" si="0"/>
        <v>0</v>
      </c>
      <c r="M747" s="11">
        <f t="shared" si="0"/>
        <v>0</v>
      </c>
      <c r="N747" s="11">
        <f t="shared" si="0"/>
        <v>0</v>
      </c>
    </row>
    <row r="748" spans="1:14" x14ac:dyDescent="0.25">
      <c r="A748" s="9" t="s">
        <v>17</v>
      </c>
      <c r="B748" s="10">
        <f>MIN(B3:B746)</f>
        <v>0</v>
      </c>
      <c r="C748" s="11">
        <f>MIN(C3:C746)</f>
        <v>0</v>
      </c>
      <c r="D748" s="11">
        <f>MIN(D3:D746)</f>
        <v>0</v>
      </c>
      <c r="E748" s="11">
        <f t="shared" ref="E748:N748" si="1">MIN(E3:E746)</f>
        <v>0</v>
      </c>
      <c r="F748" s="11">
        <f t="shared" si="1"/>
        <v>0</v>
      </c>
      <c r="G748" s="11">
        <f t="shared" si="1"/>
        <v>0</v>
      </c>
      <c r="H748" s="11">
        <f t="shared" si="1"/>
        <v>0</v>
      </c>
      <c r="I748" s="11">
        <f t="shared" si="1"/>
        <v>0</v>
      </c>
      <c r="J748" s="11">
        <f t="shared" si="1"/>
        <v>0</v>
      </c>
      <c r="K748" s="11">
        <f t="shared" si="1"/>
        <v>0</v>
      </c>
      <c r="L748" s="11">
        <f t="shared" si="1"/>
        <v>0</v>
      </c>
      <c r="M748" s="11">
        <f t="shared" si="1"/>
        <v>0</v>
      </c>
      <c r="N748" s="11">
        <f t="shared" si="1"/>
        <v>0</v>
      </c>
    </row>
    <row r="749" spans="1:14" x14ac:dyDescent="0.25">
      <c r="A749" s="9" t="s">
        <v>18</v>
      </c>
      <c r="B749" s="10" t="e">
        <f>MEDIAN(B3:B746)</f>
        <v>#NUM!</v>
      </c>
      <c r="C749" s="11" t="e">
        <f>MEDIAN(C3:C746)</f>
        <v>#NUM!</v>
      </c>
      <c r="D749" s="11" t="e">
        <f>MEDIAN(D3:D746)</f>
        <v>#NUM!</v>
      </c>
      <c r="E749" s="11" t="e">
        <f t="shared" ref="E749:N749" si="2">MEDIAN(E3:E746)</f>
        <v>#NUM!</v>
      </c>
      <c r="F749" s="11" t="e">
        <f t="shared" si="2"/>
        <v>#NUM!</v>
      </c>
      <c r="G749" s="11" t="e">
        <f t="shared" si="2"/>
        <v>#NUM!</v>
      </c>
      <c r="H749" s="11" t="e">
        <f t="shared" si="2"/>
        <v>#NUM!</v>
      </c>
      <c r="I749" s="11" t="e">
        <f t="shared" si="2"/>
        <v>#NUM!</v>
      </c>
      <c r="J749" s="11" t="e">
        <f t="shared" si="2"/>
        <v>#NUM!</v>
      </c>
      <c r="K749" s="11" t="e">
        <f t="shared" si="2"/>
        <v>#NUM!</v>
      </c>
      <c r="L749" s="11" t="e">
        <f t="shared" si="2"/>
        <v>#NUM!</v>
      </c>
      <c r="M749" s="11" t="e">
        <f t="shared" si="2"/>
        <v>#NUM!</v>
      </c>
      <c r="N749" s="11" t="e">
        <f t="shared" si="2"/>
        <v>#NUM!</v>
      </c>
    </row>
    <row r="750" spans="1:14" x14ac:dyDescent="0.25">
      <c r="A750" s="9" t="s">
        <v>19</v>
      </c>
      <c r="B750" s="12" t="s">
        <v>12</v>
      </c>
      <c r="C750" s="13" cm="1">
        <f t="array" ref="C750">MAX(IF($B$3:$B$746&gt;0,IF(C3:C746&gt;0,(C3:C746-$B$3:$B$746)/$B$3:$B$746,""),""))</f>
        <v>0</v>
      </c>
      <c r="D750" s="13" cm="1">
        <f t="array" ref="D750">MAX(IF($B$3:$B$746&gt;0,IF(D3:D746&gt;0,(D3:D746-$B$3:$B$746)/$B$3:$B$746,""),""))</f>
        <v>0</v>
      </c>
      <c r="E750" s="13" cm="1">
        <f t="array" ref="E750">MAX(IF($B$3:$B$746&gt;0,IF(E3:E746&gt;0,(E3:E746-$B$3:$B$746)/$B$3:$B$746,""),""))</f>
        <v>0</v>
      </c>
      <c r="F750" s="13" cm="1">
        <f t="array" ref="F750">MAX(IF($B$3:$B$746&gt;0,IF(F3:F746&gt;0,(F3:F746-$B$3:$B$746)/$B$3:$B$746,""),""))</f>
        <v>0</v>
      </c>
      <c r="G750" s="13" cm="1">
        <f t="array" ref="G750">MAX(IF($B$3:$B$746&gt;0,IF(G3:G746&gt;0,(G3:G746-$B$3:$B$746)/$B$3:$B$746,""),""))</f>
        <v>0</v>
      </c>
      <c r="H750" s="13" cm="1">
        <f t="array" ref="H750">MAX(IF($B$3:$B$746&gt;0,IF(H3:H746&gt;0,(H3:H746-$B$3:$B$746)/$B$3:$B$746,""),""))</f>
        <v>0</v>
      </c>
      <c r="I750" s="13" cm="1">
        <f t="array" ref="I750">MAX(IF($B$3:$B$746&gt;0,IF(I3:I746&gt;0,(I3:I746-$B$3:$B$746)/$B$3:$B$746,""),""))</f>
        <v>0</v>
      </c>
      <c r="J750" s="13" cm="1">
        <f t="array" ref="J750">MAX(IF($B$3:$B$746&gt;0,IF(J3:J746&gt;0,(J3:J746-$B$3:$B$746)/$B$3:$B$746,""),""))</f>
        <v>0</v>
      </c>
      <c r="K750" s="13" cm="1">
        <f t="array" ref="K750">MAX(IF($B$3:$B$746&gt;0,IF(K3:K746&gt;0,(K3:K746-$B$3:$B$746)/$B$3:$B$746,""),""))</f>
        <v>0</v>
      </c>
      <c r="L750" s="13" cm="1">
        <f t="array" ref="L750">MAX(IF($B$3:$B$746&gt;0,IF(L3:L746&gt;0,(L3:L746-$B$3:$B$746)/$B$3:$B$746,""),""))</f>
        <v>0</v>
      </c>
      <c r="M750" s="13" cm="1">
        <f t="array" ref="M750">MAX(IF($B$3:$B$746&gt;0,IF(M3:M746&gt;0,(M3:M746-$B$3:$B$746)/$B$3:$B$746,""),""))</f>
        <v>0</v>
      </c>
      <c r="N750" s="13" cm="1">
        <f t="array" ref="N750">MAX(IF($B$3:$B$746&gt;0,IF(N3:N746&gt;0,(N3:N746-$B$3:$B$746)/$B$3:$B$746,""),""))</f>
        <v>0</v>
      </c>
    </row>
    <row r="751" spans="1:14" x14ac:dyDescent="0.25">
      <c r="A751" s="9" t="s">
        <v>20</v>
      </c>
      <c r="B751" s="12" t="s">
        <v>12</v>
      </c>
      <c r="C751" s="13" cm="1">
        <f t="array" ref="C751">MIN(IF($B$3:$B$746&gt;0,IF(C3:C746&gt;0,(C3:C746-$B$3:$B$746)/$B$3:$B$746,""),""))</f>
        <v>0</v>
      </c>
      <c r="D751" s="13" cm="1">
        <f t="array" ref="D751">MIN(IF($B$3:$B$746&gt;0,IF(D3:D746&gt;0,(D3:D746-$B$3:$B$746)/$B$3:$B$746,""),""))</f>
        <v>0</v>
      </c>
      <c r="E751" s="13" cm="1">
        <f t="array" ref="E751">MIN(IF($B$3:$B$746&gt;0,IF(E3:E746&gt;0,(E3:E746-$B$3:$B$746)/$B$3:$B$746,""),""))</f>
        <v>0</v>
      </c>
      <c r="F751" s="13" cm="1">
        <f t="array" ref="F751">MIN(IF($B$3:$B$746&gt;0,IF(F3:F746&gt;0,(F3:F746-$B$3:$B$746)/$B$3:$B$746,""),""))</f>
        <v>0</v>
      </c>
      <c r="G751" s="13" cm="1">
        <f t="array" ref="G751">MIN(IF($B$3:$B$746&gt;0,IF(G3:G746&gt;0,(G3:G746-$B$3:$B$746)/$B$3:$B$746,""),""))</f>
        <v>0</v>
      </c>
      <c r="H751" s="13" cm="1">
        <f t="array" ref="H751">MIN(IF($B$3:$B$746&gt;0,IF(H3:H746&gt;0,(H3:H746-$B$3:$B$746)/$B$3:$B$746,""),""))</f>
        <v>0</v>
      </c>
      <c r="I751" s="13" cm="1">
        <f t="array" ref="I751">MIN(IF($B$3:$B$746&gt;0,IF(I3:I746&gt;0,(I3:I746-$B$3:$B$746)/$B$3:$B$746,""),""))</f>
        <v>0</v>
      </c>
      <c r="J751" s="13" cm="1">
        <f t="array" ref="J751">MIN(IF($B$3:$B$746&gt;0,IF(J3:J746&gt;0,(J3:J746-$B$3:$B$746)/$B$3:$B$746,""),""))</f>
        <v>0</v>
      </c>
      <c r="K751" s="13" cm="1">
        <f t="array" ref="K751">MIN(IF($B$3:$B$746&gt;0,IF(K3:K746&gt;0,(K3:K746-$B$3:$B$746)/$B$3:$B$746,""),""))</f>
        <v>0</v>
      </c>
      <c r="L751" s="13" cm="1">
        <f t="array" ref="L751">MIN(IF($B$3:$B$746&gt;0,IF(L3:L746&gt;0,(L3:L746-$B$3:$B$746)/$B$3:$B$746,""),""))</f>
        <v>0</v>
      </c>
      <c r="M751" s="13" cm="1">
        <f t="array" ref="M751">MIN(IF($B$3:$B$746&gt;0,IF(M3:M746&gt;0,(M3:M746-$B$3:$B$746)/$B$3:$B$746,""),""))</f>
        <v>0</v>
      </c>
      <c r="N751" s="13" cm="1">
        <f t="array" ref="N751">MIN(IF($B$3:$B$746&gt;0,IF(N3:N746&gt;0,(N3:N746-$B$3:$B$746)/$B$3:$B$746,""),""))</f>
        <v>0</v>
      </c>
    </row>
    <row r="752" spans="1:14" x14ac:dyDescent="0.25">
      <c r="A752" s="9" t="s">
        <v>21</v>
      </c>
      <c r="B752" s="12" t="s">
        <v>12</v>
      </c>
      <c r="C752" s="13" t="e" cm="1">
        <f t="array" ref="C752">MEDIAN(IF($B$3:$B$746&gt;0,IF(C3:C746&gt;0,(C3:C746-$B$3:$B$746)/$B$3:$B$746,""),""))</f>
        <v>#NUM!</v>
      </c>
      <c r="D752" s="13" t="e" cm="1">
        <f t="array" ref="D752">MEDIAN(IF($B$3:$B$746&gt;0,IF(D3:D746&gt;0,(D3:D746-$B$3:$B$746)/$B$3:$B$746,""),""))</f>
        <v>#NUM!</v>
      </c>
      <c r="E752" s="13" t="e" cm="1">
        <f t="array" ref="E752">MEDIAN(IF($B$3:$B$746&gt;0,IF(E3:E746&gt;0,(E3:E746-$B$3:$B$746)/$B$3:$B$746,""),""))</f>
        <v>#NUM!</v>
      </c>
      <c r="F752" s="13" t="e" cm="1">
        <f t="array" ref="F752">MEDIAN(IF($B$3:$B$746&gt;0,IF(F3:F746&gt;0,(F3:F746-$B$3:$B$746)/$B$3:$B$746,""),""))</f>
        <v>#NUM!</v>
      </c>
      <c r="G752" s="13" t="e" cm="1">
        <f t="array" ref="G752">MEDIAN(IF($B$3:$B$746&gt;0,IF(G3:G746&gt;0,(G3:G746-$B$3:$B$746)/$B$3:$B$746,""),""))</f>
        <v>#NUM!</v>
      </c>
      <c r="H752" s="13" t="e" cm="1">
        <f t="array" ref="H752">MEDIAN(IF($B$3:$B$746&gt;0,IF(H3:H746&gt;0,(H3:H746-$B$3:$B$746)/$B$3:$B$746,""),""))</f>
        <v>#NUM!</v>
      </c>
      <c r="I752" s="13" t="e" cm="1">
        <f t="array" ref="I752">MEDIAN(IF($B$3:$B$746&gt;0,IF(I3:I746&gt;0,(I3:I746-$B$3:$B$746)/$B$3:$B$746,""),""))</f>
        <v>#NUM!</v>
      </c>
      <c r="J752" s="13" t="e" cm="1">
        <f t="array" ref="J752">MEDIAN(IF($B$3:$B$746&gt;0,IF(J3:J746&gt;0,(J3:J746-$B$3:$B$746)/$B$3:$B$746,""),""))</f>
        <v>#NUM!</v>
      </c>
      <c r="K752" s="13" t="e" cm="1">
        <f t="array" ref="K752">MEDIAN(IF($B$3:$B$746&gt;0,IF(K3:K746&gt;0,(K3:K746-$B$3:$B$746)/$B$3:$B$746,""),""))</f>
        <v>#NUM!</v>
      </c>
      <c r="L752" s="13" t="e" cm="1">
        <f t="array" ref="L752">MEDIAN(IF($B$3:$B$746&gt;0,IF(L3:L746&gt;0,(L3:L746-$B$3:$B$746)/$B$3:$B$746,""),""))</f>
        <v>#NUM!</v>
      </c>
      <c r="M752" s="13" t="e" cm="1">
        <f t="array" ref="M752">MEDIAN(IF($B$3:$B$746&gt;0,IF(M3:M746&gt;0,(M3:M746-$B$3:$B$746)/$B$3:$B$746,""),""))</f>
        <v>#NUM!</v>
      </c>
      <c r="N752" s="13" t="e" cm="1">
        <f t="array" ref="N752">MEDIAN(IF($B$3:$B$746&gt;0,IF(N3:N746&gt;0,(N3:N746-$B$3:$B$746)/$B$3:$B$746,""),""))</f>
        <v>#NUM!</v>
      </c>
    </row>
    <row r="753" spans="1:14" ht="18.75" x14ac:dyDescent="0.25">
      <c r="A753" s="9" t="s">
        <v>15</v>
      </c>
      <c r="B753" s="12" t="s">
        <v>12</v>
      </c>
      <c r="C753" s="11" t="e">
        <f>RSQ(C3:C746,$B$3:$B$746)</f>
        <v>#DIV/0!</v>
      </c>
      <c r="D753" s="11" t="e">
        <f>RSQ(D3:D746,$B$3:$B$746)</f>
        <v>#DIV/0!</v>
      </c>
      <c r="E753" s="11" t="e">
        <f>RSQ(E3:E746,$B$3:$B$746)</f>
        <v>#DIV/0!</v>
      </c>
      <c r="F753" s="11" t="e">
        <f>RSQ(F3:F746,$B$3:$B$746)</f>
        <v>#DIV/0!</v>
      </c>
      <c r="G753" s="11" t="e">
        <f t="shared" ref="G753:N753" si="3">RSQ(G3:G746,$B$3:$B$746)</f>
        <v>#DIV/0!</v>
      </c>
      <c r="H753" s="11" t="e">
        <f t="shared" si="3"/>
        <v>#DIV/0!</v>
      </c>
      <c r="I753" s="11" t="e">
        <f t="shared" si="3"/>
        <v>#DIV/0!</v>
      </c>
      <c r="J753" s="11" t="e">
        <f t="shared" si="3"/>
        <v>#DIV/0!</v>
      </c>
      <c r="K753" s="11" t="e">
        <f t="shared" si="3"/>
        <v>#DIV/0!</v>
      </c>
      <c r="L753" s="11" t="e">
        <f t="shared" si="3"/>
        <v>#DIV/0!</v>
      </c>
      <c r="M753" s="11" t="e">
        <f t="shared" si="3"/>
        <v>#DIV/0!</v>
      </c>
      <c r="N753" s="11" t="e">
        <f t="shared" si="3"/>
        <v>#DIV/0!</v>
      </c>
    </row>
    <row r="755" spans="1:14" x14ac:dyDescent="0.25">
      <c r="D755" s="2"/>
    </row>
    <row r="756" spans="1:14" x14ac:dyDescent="0.25">
      <c r="D756" s="2"/>
    </row>
    <row r="757" spans="1:14" x14ac:dyDescent="0.25">
      <c r="C757" s="2"/>
      <c r="D757" s="2"/>
      <c r="E757" s="2"/>
      <c r="F757" s="20"/>
      <c r="G757" s="20"/>
      <c r="H757" s="20"/>
      <c r="I757" s="2"/>
    </row>
    <row r="758" spans="1:14" x14ac:dyDescent="0.25">
      <c r="C758" s="2"/>
      <c r="D758" s="2"/>
      <c r="E758" s="2"/>
      <c r="F758" s="20"/>
      <c r="G758" s="20"/>
      <c r="H758" s="20"/>
      <c r="I758" s="2"/>
    </row>
    <row r="759" spans="1:14" x14ac:dyDescent="0.25">
      <c r="C759" s="2"/>
      <c r="D759" s="2"/>
      <c r="E759" s="21"/>
      <c r="F759" s="20"/>
      <c r="G759" s="20"/>
      <c r="H759" s="20"/>
      <c r="I759" s="2"/>
    </row>
    <row r="760" spans="1:14" x14ac:dyDescent="0.25">
      <c r="C760" s="2"/>
      <c r="D760" s="2"/>
      <c r="E760" s="2"/>
      <c r="F760" s="20"/>
      <c r="G760" s="20"/>
      <c r="H760" s="20"/>
      <c r="I760" s="2"/>
    </row>
    <row r="761" spans="1:14" x14ac:dyDescent="0.25">
      <c r="C761" s="2"/>
      <c r="D761" s="2"/>
      <c r="E761" s="2"/>
      <c r="F761" s="20"/>
      <c r="G761" s="20"/>
      <c r="H761" s="20"/>
      <c r="I761" s="2"/>
    </row>
    <row r="762" spans="1:14" x14ac:dyDescent="0.25">
      <c r="D762" s="2"/>
    </row>
    <row r="763" spans="1:14" x14ac:dyDescent="0.25">
      <c r="D763" s="2"/>
    </row>
    <row r="764" spans="1:14" x14ac:dyDescent="0.25">
      <c r="D764" s="2"/>
    </row>
    <row r="765" spans="1:14" x14ac:dyDescent="0.25">
      <c r="D765" s="2"/>
    </row>
    <row r="766" spans="1:14" x14ac:dyDescent="0.25">
      <c r="D766" s="2"/>
    </row>
    <row r="767" spans="1:14" x14ac:dyDescent="0.25">
      <c r="D767" s="2"/>
    </row>
    <row r="768" spans="1:14" x14ac:dyDescent="0.25">
      <c r="D768" s="2"/>
    </row>
    <row r="769" spans="4:4" x14ac:dyDescent="0.25">
      <c r="D769" s="2"/>
    </row>
    <row r="770" spans="4:4" x14ac:dyDescent="0.25">
      <c r="D770" s="2"/>
    </row>
    <row r="771" spans="4:4" x14ac:dyDescent="0.25">
      <c r="D771" s="2"/>
    </row>
    <row r="772" spans="4:4" x14ac:dyDescent="0.25">
      <c r="D772" s="2"/>
    </row>
    <row r="773" spans="4:4" x14ac:dyDescent="0.25">
      <c r="D773" s="2"/>
    </row>
    <row r="774" spans="4:4" x14ac:dyDescent="0.25">
      <c r="D774" s="2"/>
    </row>
    <row r="775" spans="4:4" x14ac:dyDescent="0.25">
      <c r="D775" s="2"/>
    </row>
    <row r="776" spans="4:4" x14ac:dyDescent="0.25">
      <c r="D776" s="2"/>
    </row>
    <row r="777" spans="4:4" x14ac:dyDescent="0.25">
      <c r="D777" s="2"/>
    </row>
    <row r="778" spans="4:4" x14ac:dyDescent="0.25">
      <c r="D778" s="2"/>
    </row>
    <row r="779" spans="4:4" x14ac:dyDescent="0.25">
      <c r="D779" s="2"/>
    </row>
    <row r="780" spans="4:4" x14ac:dyDescent="0.25">
      <c r="D780" s="2"/>
    </row>
    <row r="781" spans="4:4" x14ac:dyDescent="0.25">
      <c r="D781" s="2"/>
    </row>
    <row r="782" spans="4:4" x14ac:dyDescent="0.25">
      <c r="D782" s="2"/>
    </row>
    <row r="783" spans="4:4" x14ac:dyDescent="0.25">
      <c r="D783" s="2"/>
    </row>
    <row r="784" spans="4:4" x14ac:dyDescent="0.25">
      <c r="D784" s="2"/>
    </row>
    <row r="785" spans="4:4" x14ac:dyDescent="0.25">
      <c r="D785" s="2"/>
    </row>
    <row r="786" spans="4:4" x14ac:dyDescent="0.25">
      <c r="D786" s="2"/>
    </row>
    <row r="787" spans="4:4" x14ac:dyDescent="0.25">
      <c r="D787" s="2"/>
    </row>
    <row r="788" spans="4:4" x14ac:dyDescent="0.25">
      <c r="D788" s="2"/>
    </row>
    <row r="789" spans="4:4" x14ac:dyDescent="0.25">
      <c r="D789" s="2"/>
    </row>
    <row r="790" spans="4:4" x14ac:dyDescent="0.25">
      <c r="D790" s="2"/>
    </row>
    <row r="791" spans="4:4" x14ac:dyDescent="0.25">
      <c r="D791" s="2"/>
    </row>
    <row r="792" spans="4:4" x14ac:dyDescent="0.25">
      <c r="D792" s="2"/>
    </row>
    <row r="793" spans="4:4" x14ac:dyDescent="0.25">
      <c r="D793" s="2"/>
    </row>
    <row r="794" spans="4:4" x14ac:dyDescent="0.25">
      <c r="D794" s="2"/>
    </row>
    <row r="795" spans="4:4" x14ac:dyDescent="0.25">
      <c r="D795" s="2"/>
    </row>
    <row r="796" spans="4:4" x14ac:dyDescent="0.25">
      <c r="D796" s="2"/>
    </row>
    <row r="797" spans="4:4" x14ac:dyDescent="0.25">
      <c r="D797" s="2"/>
    </row>
    <row r="798" spans="4:4" x14ac:dyDescent="0.25">
      <c r="D798" s="2"/>
    </row>
    <row r="799" spans="4:4" x14ac:dyDescent="0.25">
      <c r="D799" s="2"/>
    </row>
    <row r="800" spans="4:4" x14ac:dyDescent="0.25">
      <c r="D800" s="2"/>
    </row>
    <row r="801" spans="4:4" x14ac:dyDescent="0.25">
      <c r="D801" s="2"/>
    </row>
    <row r="802" spans="4:4" x14ac:dyDescent="0.25">
      <c r="D802" s="2"/>
    </row>
    <row r="803" spans="4:4" x14ac:dyDescent="0.25">
      <c r="D803" s="2"/>
    </row>
    <row r="804" spans="4:4" x14ac:dyDescent="0.25">
      <c r="D804" s="2"/>
    </row>
    <row r="805" spans="4:4" x14ac:dyDescent="0.25">
      <c r="D805" s="2"/>
    </row>
    <row r="806" spans="4:4" x14ac:dyDescent="0.25">
      <c r="D806" s="2"/>
    </row>
    <row r="807" spans="4:4" x14ac:dyDescent="0.25">
      <c r="D807" s="2"/>
    </row>
    <row r="808" spans="4:4" x14ac:dyDescent="0.25">
      <c r="D808" s="2"/>
    </row>
    <row r="809" spans="4:4" x14ac:dyDescent="0.25">
      <c r="D809" s="2"/>
    </row>
    <row r="810" spans="4:4" x14ac:dyDescent="0.25">
      <c r="D810" s="2"/>
    </row>
    <row r="811" spans="4:4" x14ac:dyDescent="0.25">
      <c r="D811" s="2"/>
    </row>
    <row r="812" spans="4:4" x14ac:dyDescent="0.25">
      <c r="D812" s="2"/>
    </row>
    <row r="813" spans="4:4" x14ac:dyDescent="0.25">
      <c r="D813" s="2"/>
    </row>
    <row r="814" spans="4:4" x14ac:dyDescent="0.25">
      <c r="D814" s="2"/>
    </row>
    <row r="815" spans="4:4" x14ac:dyDescent="0.25">
      <c r="D815" s="2"/>
    </row>
    <row r="816" spans="4:4" x14ac:dyDescent="0.25">
      <c r="D816" s="2"/>
    </row>
    <row r="817" spans="4:4" x14ac:dyDescent="0.25">
      <c r="D817" s="2"/>
    </row>
    <row r="818" spans="4:4" x14ac:dyDescent="0.25">
      <c r="D818" s="2"/>
    </row>
    <row r="819" spans="4:4" x14ac:dyDescent="0.25">
      <c r="D819" s="2"/>
    </row>
    <row r="820" spans="4:4" x14ac:dyDescent="0.25">
      <c r="D820" s="2"/>
    </row>
    <row r="821" spans="4:4" x14ac:dyDescent="0.25">
      <c r="D821" s="2"/>
    </row>
    <row r="822" spans="4:4" x14ac:dyDescent="0.25">
      <c r="D822" s="2"/>
    </row>
    <row r="823" spans="4:4" x14ac:dyDescent="0.25">
      <c r="D823" s="2"/>
    </row>
    <row r="824" spans="4:4" x14ac:dyDescent="0.25">
      <c r="D824" s="2"/>
    </row>
    <row r="825" spans="4:4" x14ac:dyDescent="0.25">
      <c r="D825" s="2"/>
    </row>
    <row r="826" spans="4:4" x14ac:dyDescent="0.25">
      <c r="D826" s="2"/>
    </row>
    <row r="827" spans="4:4" x14ac:dyDescent="0.25">
      <c r="D827" s="2"/>
    </row>
    <row r="828" spans="4:4" x14ac:dyDescent="0.25">
      <c r="D828" s="2"/>
    </row>
    <row r="829" spans="4:4" x14ac:dyDescent="0.25">
      <c r="D829" s="2"/>
    </row>
    <row r="830" spans="4:4" x14ac:dyDescent="0.25">
      <c r="D830" s="2"/>
    </row>
    <row r="831" spans="4:4" x14ac:dyDescent="0.25">
      <c r="D831" s="2"/>
    </row>
    <row r="832" spans="4:4" x14ac:dyDescent="0.25">
      <c r="D832" s="2"/>
    </row>
    <row r="833" spans="4:4" x14ac:dyDescent="0.25">
      <c r="D833" s="2"/>
    </row>
    <row r="834" spans="4:4" x14ac:dyDescent="0.25">
      <c r="D834" s="2"/>
    </row>
    <row r="835" spans="4:4" x14ac:dyDescent="0.25">
      <c r="D835" s="2"/>
    </row>
    <row r="836" spans="4:4" x14ac:dyDescent="0.25">
      <c r="D836" s="2"/>
    </row>
    <row r="837" spans="4:4" x14ac:dyDescent="0.25">
      <c r="D837" s="2"/>
    </row>
    <row r="838" spans="4:4" x14ac:dyDescent="0.25">
      <c r="D838" s="2"/>
    </row>
    <row r="839" spans="4:4" x14ac:dyDescent="0.25">
      <c r="D839" s="2"/>
    </row>
    <row r="840" spans="4:4" x14ac:dyDescent="0.25">
      <c r="D840" s="2"/>
    </row>
    <row r="841" spans="4:4" x14ac:dyDescent="0.25">
      <c r="D841" s="2"/>
    </row>
    <row r="842" spans="4:4" x14ac:dyDescent="0.25">
      <c r="D842" s="2"/>
    </row>
    <row r="843" spans="4:4" x14ac:dyDescent="0.25">
      <c r="D843" s="2"/>
    </row>
    <row r="844" spans="4:4" x14ac:dyDescent="0.25">
      <c r="D844" s="2"/>
    </row>
    <row r="845" spans="4:4" x14ac:dyDescent="0.25">
      <c r="D845" s="2"/>
    </row>
    <row r="846" spans="4:4" x14ac:dyDescent="0.25">
      <c r="D846" s="2"/>
    </row>
    <row r="847" spans="4:4" x14ac:dyDescent="0.25">
      <c r="D847" s="2"/>
    </row>
    <row r="848" spans="4:4" x14ac:dyDescent="0.25">
      <c r="D848" s="2"/>
    </row>
    <row r="849" spans="4:4" x14ac:dyDescent="0.25">
      <c r="D849" s="2"/>
    </row>
    <row r="850" spans="4:4" x14ac:dyDescent="0.25">
      <c r="D850" s="2"/>
    </row>
    <row r="851" spans="4:4" x14ac:dyDescent="0.25">
      <c r="D851" s="2"/>
    </row>
    <row r="852" spans="4:4" x14ac:dyDescent="0.25">
      <c r="D852" s="2"/>
    </row>
    <row r="853" spans="4:4" x14ac:dyDescent="0.25">
      <c r="D853" s="2"/>
    </row>
    <row r="854" spans="4:4" x14ac:dyDescent="0.25">
      <c r="D854" s="2"/>
    </row>
    <row r="855" spans="4:4" x14ac:dyDescent="0.25">
      <c r="D855" s="2"/>
    </row>
    <row r="856" spans="4:4" x14ac:dyDescent="0.25">
      <c r="D856" s="2"/>
    </row>
    <row r="857" spans="4:4" x14ac:dyDescent="0.25">
      <c r="D857" s="2"/>
    </row>
    <row r="858" spans="4:4" x14ac:dyDescent="0.25">
      <c r="D858" s="2"/>
    </row>
    <row r="859" spans="4:4" x14ac:dyDescent="0.25">
      <c r="D859" s="2"/>
    </row>
    <row r="860" spans="4:4" x14ac:dyDescent="0.25">
      <c r="D860" s="2"/>
    </row>
    <row r="861" spans="4:4" x14ac:dyDescent="0.25">
      <c r="D861" s="2"/>
    </row>
    <row r="862" spans="4:4" x14ac:dyDescent="0.25">
      <c r="D862" s="2"/>
    </row>
    <row r="863" spans="4:4" x14ac:dyDescent="0.25">
      <c r="D863" s="2"/>
    </row>
    <row r="864" spans="4:4" x14ac:dyDescent="0.25">
      <c r="D864" s="2"/>
    </row>
    <row r="865" spans="4:4" x14ac:dyDescent="0.25">
      <c r="D865" s="2"/>
    </row>
    <row r="866" spans="4:4" x14ac:dyDescent="0.25">
      <c r="D866" s="2"/>
    </row>
    <row r="867" spans="4:4" x14ac:dyDescent="0.25">
      <c r="D867" s="2"/>
    </row>
    <row r="868" spans="4:4" x14ac:dyDescent="0.25">
      <c r="D868" s="2"/>
    </row>
    <row r="869" spans="4:4" x14ac:dyDescent="0.25">
      <c r="D869" s="2"/>
    </row>
    <row r="870" spans="4:4" x14ac:dyDescent="0.25">
      <c r="D870" s="2"/>
    </row>
    <row r="871" spans="4:4" x14ac:dyDescent="0.25">
      <c r="D871" s="2"/>
    </row>
    <row r="872" spans="4:4" x14ac:dyDescent="0.25">
      <c r="D872" s="2"/>
    </row>
    <row r="873" spans="4:4" x14ac:dyDescent="0.25">
      <c r="D873" s="2"/>
    </row>
    <row r="874" spans="4:4" x14ac:dyDescent="0.25">
      <c r="D874" s="2"/>
    </row>
    <row r="875" spans="4:4" x14ac:dyDescent="0.25">
      <c r="D875" s="2"/>
    </row>
    <row r="876" spans="4:4" x14ac:dyDescent="0.25">
      <c r="D876" s="2"/>
    </row>
    <row r="877" spans="4:4" x14ac:dyDescent="0.25">
      <c r="D877" s="2"/>
    </row>
    <row r="878" spans="4:4" x14ac:dyDescent="0.25">
      <c r="D878" s="2"/>
    </row>
    <row r="879" spans="4:4" x14ac:dyDescent="0.25">
      <c r="D879" s="2"/>
    </row>
    <row r="880" spans="4:4" x14ac:dyDescent="0.25">
      <c r="D880" s="2"/>
    </row>
    <row r="881" spans="4:4" x14ac:dyDescent="0.25">
      <c r="D881" s="2"/>
    </row>
    <row r="882" spans="4:4" x14ac:dyDescent="0.25">
      <c r="D882" s="2"/>
    </row>
    <row r="883" spans="4:4" x14ac:dyDescent="0.25">
      <c r="D883" s="2"/>
    </row>
    <row r="884" spans="4:4" x14ac:dyDescent="0.25">
      <c r="D884" s="2"/>
    </row>
    <row r="885" spans="4:4" x14ac:dyDescent="0.25">
      <c r="D885" s="2"/>
    </row>
    <row r="886" spans="4:4" x14ac:dyDescent="0.25">
      <c r="D886" s="2"/>
    </row>
    <row r="887" spans="4:4" x14ac:dyDescent="0.25">
      <c r="D887" s="2"/>
    </row>
    <row r="888" spans="4:4" x14ac:dyDescent="0.25">
      <c r="D888" s="2"/>
    </row>
    <row r="889" spans="4:4" x14ac:dyDescent="0.25">
      <c r="D889" s="2"/>
    </row>
    <row r="890" spans="4:4" x14ac:dyDescent="0.25">
      <c r="D890" s="2"/>
    </row>
    <row r="891" spans="4:4" x14ac:dyDescent="0.25">
      <c r="D891" s="2"/>
    </row>
    <row r="892" spans="4:4" x14ac:dyDescent="0.25">
      <c r="D892" s="2"/>
    </row>
    <row r="893" spans="4:4" x14ac:dyDescent="0.25">
      <c r="D893" s="2"/>
    </row>
    <row r="894" spans="4:4" x14ac:dyDescent="0.25">
      <c r="D894" s="2"/>
    </row>
    <row r="895" spans="4:4" x14ac:dyDescent="0.25">
      <c r="D895" s="2"/>
    </row>
    <row r="896" spans="4:4" x14ac:dyDescent="0.25">
      <c r="D896" s="2"/>
    </row>
    <row r="897" spans="4:4" x14ac:dyDescent="0.25">
      <c r="D897" s="2"/>
    </row>
    <row r="898" spans="4:4" x14ac:dyDescent="0.25">
      <c r="D898" s="2"/>
    </row>
    <row r="899" spans="4:4" x14ac:dyDescent="0.25">
      <c r="D899" s="2"/>
    </row>
    <row r="900" spans="4:4" x14ac:dyDescent="0.25">
      <c r="D900" s="2"/>
    </row>
    <row r="901" spans="4:4" x14ac:dyDescent="0.25">
      <c r="D901" s="2"/>
    </row>
    <row r="902" spans="4:4" x14ac:dyDescent="0.25">
      <c r="D902" s="2"/>
    </row>
    <row r="903" spans="4:4" x14ac:dyDescent="0.25">
      <c r="D903" s="2"/>
    </row>
    <row r="904" spans="4:4" x14ac:dyDescent="0.25">
      <c r="D904" s="2"/>
    </row>
    <row r="905" spans="4:4" x14ac:dyDescent="0.25">
      <c r="D905" s="2"/>
    </row>
    <row r="906" spans="4:4" x14ac:dyDescent="0.25">
      <c r="D906" s="2"/>
    </row>
    <row r="907" spans="4:4" x14ac:dyDescent="0.25">
      <c r="D907" s="2"/>
    </row>
    <row r="908" spans="4:4" x14ac:dyDescent="0.25">
      <c r="D908" s="2"/>
    </row>
    <row r="909" spans="4:4" x14ac:dyDescent="0.25">
      <c r="D909" s="2"/>
    </row>
    <row r="910" spans="4:4" x14ac:dyDescent="0.25">
      <c r="D910" s="2"/>
    </row>
    <row r="911" spans="4:4" x14ac:dyDescent="0.25">
      <c r="D911" s="2"/>
    </row>
    <row r="912" spans="4:4" x14ac:dyDescent="0.25">
      <c r="D912" s="2"/>
    </row>
    <row r="913" spans="4:4" x14ac:dyDescent="0.25">
      <c r="D913" s="2"/>
    </row>
    <row r="914" spans="4:4" x14ac:dyDescent="0.25">
      <c r="D914" s="2"/>
    </row>
    <row r="915" spans="4:4" x14ac:dyDescent="0.25">
      <c r="D915" s="2"/>
    </row>
    <row r="916" spans="4:4" x14ac:dyDescent="0.25">
      <c r="D916" s="2"/>
    </row>
    <row r="917" spans="4:4" x14ac:dyDescent="0.25">
      <c r="D917" s="2"/>
    </row>
    <row r="918" spans="4:4" x14ac:dyDescent="0.25">
      <c r="D918" s="2"/>
    </row>
    <row r="919" spans="4:4" x14ac:dyDescent="0.25">
      <c r="D919" s="2"/>
    </row>
    <row r="920" spans="4:4" x14ac:dyDescent="0.25">
      <c r="D920" s="2"/>
    </row>
    <row r="921" spans="4:4" x14ac:dyDescent="0.25">
      <c r="D921" s="2"/>
    </row>
    <row r="922" spans="4:4" x14ac:dyDescent="0.25">
      <c r="D922" s="2"/>
    </row>
    <row r="923" spans="4:4" x14ac:dyDescent="0.25">
      <c r="D923" s="2"/>
    </row>
    <row r="924" spans="4:4" x14ac:dyDescent="0.25">
      <c r="D924" s="2"/>
    </row>
    <row r="925" spans="4:4" x14ac:dyDescent="0.25">
      <c r="D925" s="2"/>
    </row>
    <row r="926" spans="4:4" x14ac:dyDescent="0.25">
      <c r="D926" s="2"/>
    </row>
    <row r="927" spans="4:4" x14ac:dyDescent="0.25">
      <c r="D927" s="2"/>
    </row>
    <row r="928" spans="4:4" x14ac:dyDescent="0.25">
      <c r="D928" s="2"/>
    </row>
    <row r="929" spans="4:4" x14ac:dyDescent="0.25">
      <c r="D929" s="2"/>
    </row>
    <row r="930" spans="4:4" x14ac:dyDescent="0.25">
      <c r="D930" s="2"/>
    </row>
    <row r="931" spans="4:4" x14ac:dyDescent="0.25">
      <c r="D931" s="2"/>
    </row>
    <row r="932" spans="4:4" x14ac:dyDescent="0.25">
      <c r="D932" s="2"/>
    </row>
    <row r="933" spans="4:4" x14ac:dyDescent="0.25">
      <c r="D933" s="2"/>
    </row>
    <row r="934" spans="4:4" x14ac:dyDescent="0.25">
      <c r="D934" s="2"/>
    </row>
    <row r="935" spans="4:4" x14ac:dyDescent="0.25">
      <c r="D935" s="2"/>
    </row>
    <row r="936" spans="4:4" x14ac:dyDescent="0.25">
      <c r="D936" s="2"/>
    </row>
    <row r="937" spans="4:4" x14ac:dyDescent="0.25">
      <c r="D937" s="2"/>
    </row>
    <row r="938" spans="4:4" x14ac:dyDescent="0.25">
      <c r="D938" s="2"/>
    </row>
    <row r="939" spans="4:4" x14ac:dyDescent="0.25">
      <c r="D939" s="2"/>
    </row>
    <row r="940" spans="4:4" x14ac:dyDescent="0.25">
      <c r="D940" s="2"/>
    </row>
    <row r="941" spans="4:4" x14ac:dyDescent="0.25">
      <c r="D941" s="2"/>
    </row>
    <row r="942" spans="4:4" x14ac:dyDescent="0.25">
      <c r="D942" s="2"/>
    </row>
    <row r="943" spans="4:4" x14ac:dyDescent="0.25">
      <c r="D943" s="2"/>
    </row>
    <row r="944" spans="4:4" x14ac:dyDescent="0.25">
      <c r="D944" s="2"/>
    </row>
    <row r="945" spans="4:4" x14ac:dyDescent="0.25">
      <c r="D945" s="2"/>
    </row>
    <row r="946" spans="4:4" x14ac:dyDescent="0.25">
      <c r="D946" s="2"/>
    </row>
    <row r="947" spans="4:4" x14ac:dyDescent="0.25">
      <c r="D947" s="2"/>
    </row>
    <row r="948" spans="4:4" x14ac:dyDescent="0.25">
      <c r="D948" s="2"/>
    </row>
    <row r="949" spans="4:4" x14ac:dyDescent="0.25">
      <c r="D949" s="2"/>
    </row>
    <row r="950" spans="4:4" x14ac:dyDescent="0.25">
      <c r="D950" s="2"/>
    </row>
    <row r="951" spans="4:4" x14ac:dyDescent="0.25">
      <c r="D951" s="2"/>
    </row>
    <row r="952" spans="4:4" x14ac:dyDescent="0.25">
      <c r="D952" s="2"/>
    </row>
    <row r="953" spans="4:4" x14ac:dyDescent="0.25">
      <c r="D953" s="2"/>
    </row>
    <row r="954" spans="4:4" x14ac:dyDescent="0.25">
      <c r="D954" s="2"/>
    </row>
    <row r="955" spans="4:4" x14ac:dyDescent="0.25">
      <c r="D955" s="2"/>
    </row>
    <row r="956" spans="4:4" x14ac:dyDescent="0.25">
      <c r="D956" s="2"/>
    </row>
    <row r="957" spans="4:4" x14ac:dyDescent="0.25">
      <c r="D957" s="2"/>
    </row>
    <row r="958" spans="4:4" x14ac:dyDescent="0.25">
      <c r="D958" s="2"/>
    </row>
    <row r="959" spans="4:4" x14ac:dyDescent="0.25">
      <c r="D959" s="2"/>
    </row>
    <row r="960" spans="4:4" x14ac:dyDescent="0.25">
      <c r="D960" s="2"/>
    </row>
    <row r="961" spans="4:4" x14ac:dyDescent="0.25">
      <c r="D961" s="2"/>
    </row>
    <row r="962" spans="4:4" x14ac:dyDescent="0.25">
      <c r="D962" s="2"/>
    </row>
    <row r="963" spans="4:4" x14ac:dyDescent="0.25">
      <c r="D963" s="2"/>
    </row>
    <row r="964" spans="4:4" x14ac:dyDescent="0.25">
      <c r="D964" s="2"/>
    </row>
    <row r="965" spans="4:4" x14ac:dyDescent="0.25">
      <c r="D965" s="2"/>
    </row>
    <row r="966" spans="4:4" x14ac:dyDescent="0.25">
      <c r="D966" s="2"/>
    </row>
    <row r="967" spans="4:4" x14ac:dyDescent="0.25">
      <c r="D967" s="2"/>
    </row>
    <row r="968" spans="4:4" x14ac:dyDescent="0.25">
      <c r="D968" s="2"/>
    </row>
    <row r="969" spans="4:4" x14ac:dyDescent="0.25">
      <c r="D969" s="2"/>
    </row>
    <row r="970" spans="4:4" x14ac:dyDescent="0.25">
      <c r="D970" s="2"/>
    </row>
    <row r="971" spans="4:4" x14ac:dyDescent="0.25">
      <c r="D971" s="2"/>
    </row>
    <row r="972" spans="4:4" x14ac:dyDescent="0.25">
      <c r="D972" s="2"/>
    </row>
    <row r="973" spans="4:4" x14ac:dyDescent="0.25">
      <c r="D973" s="2"/>
    </row>
    <row r="974" spans="4:4" x14ac:dyDescent="0.25">
      <c r="D974" s="2"/>
    </row>
    <row r="975" spans="4:4" x14ac:dyDescent="0.25">
      <c r="D975" s="2"/>
    </row>
    <row r="976" spans="4:4" x14ac:dyDescent="0.25">
      <c r="D976" s="2"/>
    </row>
    <row r="977" spans="4:4" x14ac:dyDescent="0.25">
      <c r="D977" s="2"/>
    </row>
    <row r="978" spans="4:4" x14ac:dyDescent="0.25">
      <c r="D978" s="2"/>
    </row>
    <row r="979" spans="4:4" x14ac:dyDescent="0.25">
      <c r="D979" s="2"/>
    </row>
    <row r="980" spans="4:4" x14ac:dyDescent="0.25">
      <c r="D980" s="2"/>
    </row>
    <row r="981" spans="4:4" x14ac:dyDescent="0.25">
      <c r="D981" s="2"/>
    </row>
    <row r="982" spans="4:4" x14ac:dyDescent="0.25">
      <c r="D982" s="2"/>
    </row>
    <row r="983" spans="4:4" x14ac:dyDescent="0.25">
      <c r="D983" s="2"/>
    </row>
    <row r="984" spans="4:4" x14ac:dyDescent="0.25">
      <c r="D984" s="2"/>
    </row>
    <row r="985" spans="4:4" x14ac:dyDescent="0.25">
      <c r="D985" s="2"/>
    </row>
    <row r="986" spans="4:4" x14ac:dyDescent="0.25">
      <c r="D986" s="2"/>
    </row>
    <row r="987" spans="4:4" x14ac:dyDescent="0.25">
      <c r="D987" s="2"/>
    </row>
    <row r="988" spans="4:4" x14ac:dyDescent="0.25">
      <c r="D988" s="2"/>
    </row>
    <row r="989" spans="4:4" x14ac:dyDescent="0.25">
      <c r="D989" s="2"/>
    </row>
    <row r="990" spans="4:4" x14ac:dyDescent="0.25">
      <c r="D990" s="2"/>
    </row>
    <row r="991" spans="4:4" x14ac:dyDescent="0.25">
      <c r="D991" s="2"/>
    </row>
    <row r="992" spans="4:4" x14ac:dyDescent="0.25">
      <c r="D992" s="2"/>
    </row>
    <row r="993" spans="4:4" x14ac:dyDescent="0.25">
      <c r="D993" s="2"/>
    </row>
    <row r="994" spans="4:4" x14ac:dyDescent="0.25">
      <c r="D994" s="2"/>
    </row>
    <row r="995" spans="4:4" x14ac:dyDescent="0.25">
      <c r="D995" s="2"/>
    </row>
    <row r="996" spans="4:4" x14ac:dyDescent="0.25">
      <c r="D996" s="2"/>
    </row>
    <row r="997" spans="4:4" x14ac:dyDescent="0.25">
      <c r="D997" s="2"/>
    </row>
    <row r="998" spans="4:4" x14ac:dyDescent="0.25">
      <c r="D998" s="2"/>
    </row>
    <row r="999" spans="4:4" x14ac:dyDescent="0.25">
      <c r="D999" s="2"/>
    </row>
    <row r="1000" spans="4:4" x14ac:dyDescent="0.25">
      <c r="D1000" s="2"/>
    </row>
    <row r="1001" spans="4:4" x14ac:dyDescent="0.25">
      <c r="D1001" s="2"/>
    </row>
    <row r="1002" spans="4:4" x14ac:dyDescent="0.25">
      <c r="D1002" s="2"/>
    </row>
    <row r="1003" spans="4:4" x14ac:dyDescent="0.25">
      <c r="D1003" s="2"/>
    </row>
    <row r="1004" spans="4:4" x14ac:dyDescent="0.25">
      <c r="D1004" s="2"/>
    </row>
    <row r="1005" spans="4:4" x14ac:dyDescent="0.25">
      <c r="D1005" s="2"/>
    </row>
    <row r="1006" spans="4:4" x14ac:dyDescent="0.25">
      <c r="D1006" s="2"/>
    </row>
    <row r="1007" spans="4:4" x14ac:dyDescent="0.25">
      <c r="D1007" s="2"/>
    </row>
    <row r="1008" spans="4:4" x14ac:dyDescent="0.25">
      <c r="D1008" s="2"/>
    </row>
    <row r="1009" spans="4:4" x14ac:dyDescent="0.25">
      <c r="D1009" s="2"/>
    </row>
    <row r="1010" spans="4:4" x14ac:dyDescent="0.25">
      <c r="D1010" s="2"/>
    </row>
    <row r="1011" spans="4:4" x14ac:dyDescent="0.25">
      <c r="D1011" s="2"/>
    </row>
    <row r="1012" spans="4:4" x14ac:dyDescent="0.25">
      <c r="D1012" s="2"/>
    </row>
    <row r="1013" spans="4:4" x14ac:dyDescent="0.25">
      <c r="D1013" s="2"/>
    </row>
    <row r="1014" spans="4:4" x14ac:dyDescent="0.25">
      <c r="D1014" s="2"/>
    </row>
    <row r="1015" spans="4:4" x14ac:dyDescent="0.25">
      <c r="D1015" s="2"/>
    </row>
    <row r="1016" spans="4:4" x14ac:dyDescent="0.25">
      <c r="D1016" s="2"/>
    </row>
    <row r="1017" spans="4:4" x14ac:dyDescent="0.25">
      <c r="D1017" s="2"/>
    </row>
    <row r="1018" spans="4:4" x14ac:dyDescent="0.25">
      <c r="D1018" s="2"/>
    </row>
    <row r="1019" spans="4:4" x14ac:dyDescent="0.25">
      <c r="D1019" s="2"/>
    </row>
    <row r="1020" spans="4:4" x14ac:dyDescent="0.25">
      <c r="D1020" s="2"/>
    </row>
    <row r="1021" spans="4:4" x14ac:dyDescent="0.25">
      <c r="D1021" s="2"/>
    </row>
    <row r="1022" spans="4:4" x14ac:dyDescent="0.25">
      <c r="D1022" s="2"/>
    </row>
    <row r="1023" spans="4:4" x14ac:dyDescent="0.25">
      <c r="D1023" s="2"/>
    </row>
    <row r="1024" spans="4:4" x14ac:dyDescent="0.25">
      <c r="D1024" s="2"/>
    </row>
    <row r="1025" spans="4:4" x14ac:dyDescent="0.25">
      <c r="D1025" s="2"/>
    </row>
    <row r="1026" spans="4:4" x14ac:dyDescent="0.25">
      <c r="D1026" s="2"/>
    </row>
    <row r="1027" spans="4:4" x14ac:dyDescent="0.25">
      <c r="D1027" s="2"/>
    </row>
    <row r="1028" spans="4:4" x14ac:dyDescent="0.25">
      <c r="D1028" s="2"/>
    </row>
    <row r="1029" spans="4:4" x14ac:dyDescent="0.25">
      <c r="D1029" s="2"/>
    </row>
    <row r="1030" spans="4:4" x14ac:dyDescent="0.25">
      <c r="D1030" s="2"/>
    </row>
    <row r="1031" spans="4:4" x14ac:dyDescent="0.25">
      <c r="D1031" s="2"/>
    </row>
    <row r="1032" spans="4:4" x14ac:dyDescent="0.25">
      <c r="D1032" s="2"/>
    </row>
    <row r="1033" spans="4:4" x14ac:dyDescent="0.25">
      <c r="D1033" s="2"/>
    </row>
    <row r="1034" spans="4:4" x14ac:dyDescent="0.25">
      <c r="D1034" s="2"/>
    </row>
    <row r="1035" spans="4:4" x14ac:dyDescent="0.25">
      <c r="D1035" s="2"/>
    </row>
    <row r="1036" spans="4:4" x14ac:dyDescent="0.25">
      <c r="D1036" s="2"/>
    </row>
    <row r="1037" spans="4:4" x14ac:dyDescent="0.25">
      <c r="D1037" s="2"/>
    </row>
    <row r="1038" spans="4:4" x14ac:dyDescent="0.25">
      <c r="D1038" s="2"/>
    </row>
    <row r="1039" spans="4:4" x14ac:dyDescent="0.25">
      <c r="D1039" s="2"/>
    </row>
    <row r="1040" spans="4:4" x14ac:dyDescent="0.25">
      <c r="D1040" s="2"/>
    </row>
    <row r="1041" spans="4:4" x14ac:dyDescent="0.25">
      <c r="D1041" s="2"/>
    </row>
    <row r="1042" spans="4:4" x14ac:dyDescent="0.25">
      <c r="D1042" s="2"/>
    </row>
    <row r="1043" spans="4:4" x14ac:dyDescent="0.25">
      <c r="D1043" s="2"/>
    </row>
    <row r="1044" spans="4:4" x14ac:dyDescent="0.25">
      <c r="D1044" s="2"/>
    </row>
    <row r="1045" spans="4:4" x14ac:dyDescent="0.25">
      <c r="D1045" s="2"/>
    </row>
    <row r="1046" spans="4:4" x14ac:dyDescent="0.25">
      <c r="D1046" s="2"/>
    </row>
    <row r="1047" spans="4:4" x14ac:dyDescent="0.25">
      <c r="D1047" s="2"/>
    </row>
    <row r="1048" spans="4:4" x14ac:dyDescent="0.25">
      <c r="D1048" s="2"/>
    </row>
    <row r="1049" spans="4:4" x14ac:dyDescent="0.25">
      <c r="D1049" s="2"/>
    </row>
    <row r="1050" spans="4:4" x14ac:dyDescent="0.25">
      <c r="D1050" s="2"/>
    </row>
    <row r="1051" spans="4:4" x14ac:dyDescent="0.25">
      <c r="D1051" s="2"/>
    </row>
    <row r="1052" spans="4:4" x14ac:dyDescent="0.25">
      <c r="D1052" s="2"/>
    </row>
    <row r="1053" spans="4:4" x14ac:dyDescent="0.25">
      <c r="D1053" s="2"/>
    </row>
    <row r="1054" spans="4:4" x14ac:dyDescent="0.25">
      <c r="D1054" s="2"/>
    </row>
    <row r="1055" spans="4:4" x14ac:dyDescent="0.25">
      <c r="D1055" s="2"/>
    </row>
    <row r="1056" spans="4:4" x14ac:dyDescent="0.25">
      <c r="D1056" s="2"/>
    </row>
    <row r="1057" spans="4:4" x14ac:dyDescent="0.25">
      <c r="D1057" s="2"/>
    </row>
    <row r="1058" spans="4:4" x14ac:dyDescent="0.25">
      <c r="D1058" s="2"/>
    </row>
    <row r="1059" spans="4:4" x14ac:dyDescent="0.25">
      <c r="D1059" s="2"/>
    </row>
    <row r="1060" spans="4:4" x14ac:dyDescent="0.25">
      <c r="D1060" s="2"/>
    </row>
    <row r="1061" spans="4:4" x14ac:dyDescent="0.25">
      <c r="D1061" s="2"/>
    </row>
    <row r="1062" spans="4:4" x14ac:dyDescent="0.25">
      <c r="D1062" s="2"/>
    </row>
    <row r="1063" spans="4:4" x14ac:dyDescent="0.25">
      <c r="D1063" s="2"/>
    </row>
    <row r="1064" spans="4:4" x14ac:dyDescent="0.25">
      <c r="D1064" s="2"/>
    </row>
    <row r="1065" spans="4:4" x14ac:dyDescent="0.25">
      <c r="D1065" s="2"/>
    </row>
    <row r="1066" spans="4:4" x14ac:dyDescent="0.25">
      <c r="D1066" s="2"/>
    </row>
    <row r="1067" spans="4:4" x14ac:dyDescent="0.25">
      <c r="D1067" s="2"/>
    </row>
    <row r="1068" spans="4:4" x14ac:dyDescent="0.25">
      <c r="D1068" s="2"/>
    </row>
    <row r="1069" spans="4:4" x14ac:dyDescent="0.25">
      <c r="D1069" s="2"/>
    </row>
    <row r="1070" spans="4:4" x14ac:dyDescent="0.25">
      <c r="D1070" s="2"/>
    </row>
    <row r="1071" spans="4:4" x14ac:dyDescent="0.25">
      <c r="D1071" s="2"/>
    </row>
    <row r="1072" spans="4:4" x14ac:dyDescent="0.25">
      <c r="D1072" s="2"/>
    </row>
    <row r="1073" spans="4:4" x14ac:dyDescent="0.25">
      <c r="D1073" s="2"/>
    </row>
    <row r="1074" spans="4:4" x14ac:dyDescent="0.25">
      <c r="D1074" s="2"/>
    </row>
    <row r="1075" spans="4:4" x14ac:dyDescent="0.25">
      <c r="D1075" s="2"/>
    </row>
    <row r="1076" spans="4:4" x14ac:dyDescent="0.25">
      <c r="D1076" s="2"/>
    </row>
    <row r="1077" spans="4:4" x14ac:dyDescent="0.25">
      <c r="D1077" s="2"/>
    </row>
    <row r="1078" spans="4:4" x14ac:dyDescent="0.25">
      <c r="D1078" s="2"/>
    </row>
    <row r="1079" spans="4:4" x14ac:dyDescent="0.25">
      <c r="D1079" s="2"/>
    </row>
    <row r="1080" spans="4:4" x14ac:dyDescent="0.25">
      <c r="D1080" s="2"/>
    </row>
    <row r="1081" spans="4:4" x14ac:dyDescent="0.25">
      <c r="D1081" s="2"/>
    </row>
    <row r="1082" spans="4:4" x14ac:dyDescent="0.25">
      <c r="D1082" s="2"/>
    </row>
    <row r="1083" spans="4:4" x14ac:dyDescent="0.25">
      <c r="D1083" s="2"/>
    </row>
    <row r="1084" spans="4:4" x14ac:dyDescent="0.25">
      <c r="D1084" s="2"/>
    </row>
    <row r="1085" spans="4:4" x14ac:dyDescent="0.25">
      <c r="D1085" s="2"/>
    </row>
    <row r="1086" spans="4:4" x14ac:dyDescent="0.25">
      <c r="D1086" s="2"/>
    </row>
    <row r="1087" spans="4:4" x14ac:dyDescent="0.25">
      <c r="D1087" s="2"/>
    </row>
    <row r="1088" spans="4:4" x14ac:dyDescent="0.25">
      <c r="D1088" s="2"/>
    </row>
    <row r="1089" spans="4:4" x14ac:dyDescent="0.25">
      <c r="D1089" s="2"/>
    </row>
    <row r="1090" spans="4:4" x14ac:dyDescent="0.25">
      <c r="D1090" s="2"/>
    </row>
    <row r="1091" spans="4:4" x14ac:dyDescent="0.25">
      <c r="D1091" s="2"/>
    </row>
    <row r="1092" spans="4:4" x14ac:dyDescent="0.25">
      <c r="D1092" s="2"/>
    </row>
    <row r="1093" spans="4:4" x14ac:dyDescent="0.25">
      <c r="D1093" s="2"/>
    </row>
    <row r="1094" spans="4:4" x14ac:dyDescent="0.25">
      <c r="D1094" s="2"/>
    </row>
    <row r="1095" spans="4:4" x14ac:dyDescent="0.25">
      <c r="D1095" s="2"/>
    </row>
    <row r="1096" spans="4:4" x14ac:dyDescent="0.25">
      <c r="D1096" s="2"/>
    </row>
    <row r="1097" spans="4:4" x14ac:dyDescent="0.25">
      <c r="D1097" s="2"/>
    </row>
    <row r="1098" spans="4:4" x14ac:dyDescent="0.25">
      <c r="D1098" s="2"/>
    </row>
    <row r="1099" spans="4:4" x14ac:dyDescent="0.25">
      <c r="D1099" s="2"/>
    </row>
    <row r="1100" spans="4:4" x14ac:dyDescent="0.25">
      <c r="D1100" s="2"/>
    </row>
    <row r="1101" spans="4:4" x14ac:dyDescent="0.25">
      <c r="D1101" s="2"/>
    </row>
    <row r="1102" spans="4:4" x14ac:dyDescent="0.25">
      <c r="D1102" s="2"/>
    </row>
    <row r="1103" spans="4:4" x14ac:dyDescent="0.25">
      <c r="D1103" s="2"/>
    </row>
    <row r="1104" spans="4:4" x14ac:dyDescent="0.25">
      <c r="D1104" s="2"/>
    </row>
    <row r="1105" spans="4:4" x14ac:dyDescent="0.25">
      <c r="D1105" s="2"/>
    </row>
    <row r="1106" spans="4:4" x14ac:dyDescent="0.25">
      <c r="D1106" s="2"/>
    </row>
    <row r="1107" spans="4:4" x14ac:dyDescent="0.25">
      <c r="D1107" s="2"/>
    </row>
    <row r="1108" spans="4:4" x14ac:dyDescent="0.25">
      <c r="D1108" s="2"/>
    </row>
    <row r="1109" spans="4:4" x14ac:dyDescent="0.25">
      <c r="D1109" s="2"/>
    </row>
    <row r="1110" spans="4:4" x14ac:dyDescent="0.25">
      <c r="D1110" s="2"/>
    </row>
    <row r="1111" spans="4:4" x14ac:dyDescent="0.25">
      <c r="D1111" s="2"/>
    </row>
    <row r="1112" spans="4:4" x14ac:dyDescent="0.25">
      <c r="D1112" s="2"/>
    </row>
    <row r="1113" spans="4:4" x14ac:dyDescent="0.25">
      <c r="D1113" s="2"/>
    </row>
    <row r="1114" spans="4:4" x14ac:dyDescent="0.25">
      <c r="D1114" s="2"/>
    </row>
    <row r="1115" spans="4:4" x14ac:dyDescent="0.25">
      <c r="D1115" s="2"/>
    </row>
    <row r="1116" spans="4:4" x14ac:dyDescent="0.25">
      <c r="D1116" s="2"/>
    </row>
    <row r="1117" spans="4:4" x14ac:dyDescent="0.25">
      <c r="D1117" s="2"/>
    </row>
    <row r="1118" spans="4:4" x14ac:dyDescent="0.25">
      <c r="D1118" s="2"/>
    </row>
    <row r="1119" spans="4:4" x14ac:dyDescent="0.25">
      <c r="D1119" s="2"/>
    </row>
    <row r="1120" spans="4:4" x14ac:dyDescent="0.25">
      <c r="D1120" s="2"/>
    </row>
    <row r="1121" spans="4:4" x14ac:dyDescent="0.25">
      <c r="D1121" s="2"/>
    </row>
    <row r="1122" spans="4:4" x14ac:dyDescent="0.25">
      <c r="D1122" s="2"/>
    </row>
    <row r="1123" spans="4:4" x14ac:dyDescent="0.25">
      <c r="D1123" s="2"/>
    </row>
    <row r="1124" spans="4:4" x14ac:dyDescent="0.25">
      <c r="D1124" s="2"/>
    </row>
    <row r="1125" spans="4:4" x14ac:dyDescent="0.25">
      <c r="D1125" s="2"/>
    </row>
    <row r="1126" spans="4:4" x14ac:dyDescent="0.25">
      <c r="D1126" s="2"/>
    </row>
    <row r="1127" spans="4:4" x14ac:dyDescent="0.25">
      <c r="D1127" s="2"/>
    </row>
    <row r="1128" spans="4:4" x14ac:dyDescent="0.25">
      <c r="D1128" s="2"/>
    </row>
    <row r="1129" spans="4:4" x14ac:dyDescent="0.25">
      <c r="D1129" s="2"/>
    </row>
    <row r="1130" spans="4:4" x14ac:dyDescent="0.25">
      <c r="D1130" s="2"/>
    </row>
    <row r="1131" spans="4:4" x14ac:dyDescent="0.25">
      <c r="D1131" s="2"/>
    </row>
    <row r="1132" spans="4:4" x14ac:dyDescent="0.25">
      <c r="D1132" s="2"/>
    </row>
    <row r="1133" spans="4:4" x14ac:dyDescent="0.25">
      <c r="D1133" s="2"/>
    </row>
    <row r="1134" spans="4:4" x14ac:dyDescent="0.25">
      <c r="D1134" s="2"/>
    </row>
    <row r="1135" spans="4:4" x14ac:dyDescent="0.25">
      <c r="D1135" s="2"/>
    </row>
    <row r="1136" spans="4:4" x14ac:dyDescent="0.25">
      <c r="D1136" s="2"/>
    </row>
    <row r="1137" spans="4:4" x14ac:dyDescent="0.25">
      <c r="D1137" s="2"/>
    </row>
    <row r="1138" spans="4:4" x14ac:dyDescent="0.25">
      <c r="D1138" s="2"/>
    </row>
    <row r="1139" spans="4:4" x14ac:dyDescent="0.25">
      <c r="D1139" s="2"/>
    </row>
    <row r="1140" spans="4:4" x14ac:dyDescent="0.25">
      <c r="D1140" s="2"/>
    </row>
    <row r="1141" spans="4:4" x14ac:dyDescent="0.25">
      <c r="D1141" s="2"/>
    </row>
    <row r="1142" spans="4:4" x14ac:dyDescent="0.25">
      <c r="D1142" s="2"/>
    </row>
    <row r="1143" spans="4:4" x14ac:dyDescent="0.25">
      <c r="D1143" s="2"/>
    </row>
    <row r="1144" spans="4:4" x14ac:dyDescent="0.25">
      <c r="D1144" s="2"/>
    </row>
    <row r="1145" spans="4:4" x14ac:dyDescent="0.25">
      <c r="D1145" s="2"/>
    </row>
    <row r="1146" spans="4:4" x14ac:dyDescent="0.25">
      <c r="D1146" s="2"/>
    </row>
    <row r="1147" spans="4:4" x14ac:dyDescent="0.25">
      <c r="D1147" s="2"/>
    </row>
    <row r="1148" spans="4:4" x14ac:dyDescent="0.25">
      <c r="D1148" s="2"/>
    </row>
    <row r="1149" spans="4:4" x14ac:dyDescent="0.25">
      <c r="D1149" s="2"/>
    </row>
    <row r="1150" spans="4:4" x14ac:dyDescent="0.25">
      <c r="D1150" s="2"/>
    </row>
    <row r="1151" spans="4:4" x14ac:dyDescent="0.25">
      <c r="D1151" s="2"/>
    </row>
    <row r="1152" spans="4:4" x14ac:dyDescent="0.25">
      <c r="D1152" s="2"/>
    </row>
    <row r="1153" spans="4:4" x14ac:dyDescent="0.25">
      <c r="D1153" s="2"/>
    </row>
    <row r="1154" spans="4:4" x14ac:dyDescent="0.25">
      <c r="D1154" s="2"/>
    </row>
    <row r="1155" spans="4:4" x14ac:dyDescent="0.25">
      <c r="D1155" s="2"/>
    </row>
    <row r="1156" spans="4:4" x14ac:dyDescent="0.25">
      <c r="D1156" s="2"/>
    </row>
    <row r="1157" spans="4:4" x14ac:dyDescent="0.25">
      <c r="D1157" s="2"/>
    </row>
    <row r="1158" spans="4:4" x14ac:dyDescent="0.25">
      <c r="D1158" s="2"/>
    </row>
    <row r="1159" spans="4:4" x14ac:dyDescent="0.25">
      <c r="D1159" s="2"/>
    </row>
    <row r="1160" spans="4:4" x14ac:dyDescent="0.25">
      <c r="D1160" s="2"/>
    </row>
    <row r="1161" spans="4:4" x14ac:dyDescent="0.25">
      <c r="D1161" s="2"/>
    </row>
    <row r="1162" spans="4:4" x14ac:dyDescent="0.25">
      <c r="D1162" s="2"/>
    </row>
    <row r="1163" spans="4:4" x14ac:dyDescent="0.25">
      <c r="D1163" s="2"/>
    </row>
    <row r="1164" spans="4:4" x14ac:dyDescent="0.25">
      <c r="D1164" s="2"/>
    </row>
    <row r="1165" spans="4:4" x14ac:dyDescent="0.25">
      <c r="D1165" s="2"/>
    </row>
    <row r="1166" spans="4:4" x14ac:dyDescent="0.25">
      <c r="D1166" s="2"/>
    </row>
    <row r="1167" spans="4:4" x14ac:dyDescent="0.25">
      <c r="D1167" s="2"/>
    </row>
    <row r="1168" spans="4:4" x14ac:dyDescent="0.25">
      <c r="D1168" s="2"/>
    </row>
    <row r="1169" spans="4:4" x14ac:dyDescent="0.25">
      <c r="D1169" s="2"/>
    </row>
    <row r="1170" spans="4:4" x14ac:dyDescent="0.25">
      <c r="D1170" s="2"/>
    </row>
    <row r="1171" spans="4:4" x14ac:dyDescent="0.25">
      <c r="D1171" s="2"/>
    </row>
    <row r="1172" spans="4:4" x14ac:dyDescent="0.25">
      <c r="D1172" s="2"/>
    </row>
    <row r="1173" spans="4:4" x14ac:dyDescent="0.25">
      <c r="D1173" s="2"/>
    </row>
    <row r="1174" spans="4:4" x14ac:dyDescent="0.25">
      <c r="D1174" s="2"/>
    </row>
    <row r="1175" spans="4:4" x14ac:dyDescent="0.25">
      <c r="D1175" s="2"/>
    </row>
    <row r="1176" spans="4:4" x14ac:dyDescent="0.25">
      <c r="D1176" s="2"/>
    </row>
    <row r="1177" spans="4:4" x14ac:dyDescent="0.25">
      <c r="D1177" s="2"/>
    </row>
    <row r="1178" spans="4:4" x14ac:dyDescent="0.25">
      <c r="D1178" s="2"/>
    </row>
    <row r="1179" spans="4:4" x14ac:dyDescent="0.25">
      <c r="D1179" s="2"/>
    </row>
    <row r="1180" spans="4:4" x14ac:dyDescent="0.25">
      <c r="D1180" s="2"/>
    </row>
    <row r="1181" spans="4:4" x14ac:dyDescent="0.25">
      <c r="D1181" s="2"/>
    </row>
    <row r="1182" spans="4:4" x14ac:dyDescent="0.25">
      <c r="D1182" s="2"/>
    </row>
    <row r="1183" spans="4:4" x14ac:dyDescent="0.25">
      <c r="D1183" s="2"/>
    </row>
    <row r="1184" spans="4:4" x14ac:dyDescent="0.25">
      <c r="D1184" s="2"/>
    </row>
    <row r="1185" spans="4:4" x14ac:dyDescent="0.25">
      <c r="D1185" s="2"/>
    </row>
    <row r="1186" spans="4:4" x14ac:dyDescent="0.25">
      <c r="D1186" s="2"/>
    </row>
    <row r="1187" spans="4:4" x14ac:dyDescent="0.25">
      <c r="D1187" s="2"/>
    </row>
    <row r="1188" spans="4:4" x14ac:dyDescent="0.25">
      <c r="D1188" s="2"/>
    </row>
    <row r="1189" spans="4:4" x14ac:dyDescent="0.25">
      <c r="D1189" s="2"/>
    </row>
    <row r="1190" spans="4:4" x14ac:dyDescent="0.25">
      <c r="D1190" s="2"/>
    </row>
    <row r="1191" spans="4:4" x14ac:dyDescent="0.25">
      <c r="D1191" s="2"/>
    </row>
    <row r="1192" spans="4:4" x14ac:dyDescent="0.25">
      <c r="D1192" s="2"/>
    </row>
    <row r="1193" spans="4:4" x14ac:dyDescent="0.25">
      <c r="D1193" s="2"/>
    </row>
    <row r="1194" spans="4:4" x14ac:dyDescent="0.25">
      <c r="D1194" s="2"/>
    </row>
    <row r="1195" spans="4:4" x14ac:dyDescent="0.25">
      <c r="D1195" s="2"/>
    </row>
    <row r="1196" spans="4:4" x14ac:dyDescent="0.25">
      <c r="D1196" s="2"/>
    </row>
    <row r="1197" spans="4:4" x14ac:dyDescent="0.25">
      <c r="D1197" s="2"/>
    </row>
    <row r="1198" spans="4:4" x14ac:dyDescent="0.25">
      <c r="D1198" s="2"/>
    </row>
    <row r="1199" spans="4:4" x14ac:dyDescent="0.25">
      <c r="D1199" s="2"/>
    </row>
    <row r="1200" spans="4:4" x14ac:dyDescent="0.25">
      <c r="D1200" s="2"/>
    </row>
    <row r="1201" spans="4:4" x14ac:dyDescent="0.25">
      <c r="D1201" s="2"/>
    </row>
    <row r="1202" spans="4:4" x14ac:dyDescent="0.25">
      <c r="D1202" s="2"/>
    </row>
    <row r="1203" spans="4:4" x14ac:dyDescent="0.25">
      <c r="D1203" s="2"/>
    </row>
    <row r="1204" spans="4:4" x14ac:dyDescent="0.25">
      <c r="D1204" s="2"/>
    </row>
    <row r="1205" spans="4:4" x14ac:dyDescent="0.25">
      <c r="D1205" s="2"/>
    </row>
    <row r="1206" spans="4:4" x14ac:dyDescent="0.25">
      <c r="D1206" s="2"/>
    </row>
    <row r="1207" spans="4:4" x14ac:dyDescent="0.25">
      <c r="D1207" s="2"/>
    </row>
    <row r="1208" spans="4:4" x14ac:dyDescent="0.25">
      <c r="D1208" s="2"/>
    </row>
    <row r="1209" spans="4:4" x14ac:dyDescent="0.25">
      <c r="D1209" s="2"/>
    </row>
    <row r="1210" spans="4:4" x14ac:dyDescent="0.25">
      <c r="D1210" s="2"/>
    </row>
    <row r="1211" spans="4:4" x14ac:dyDescent="0.25">
      <c r="D1211" s="2"/>
    </row>
    <row r="1212" spans="4:4" x14ac:dyDescent="0.25">
      <c r="D1212" s="2"/>
    </row>
    <row r="1213" spans="4:4" x14ac:dyDescent="0.25">
      <c r="D1213" s="2"/>
    </row>
    <row r="1214" spans="4:4" x14ac:dyDescent="0.25">
      <c r="D1214" s="2"/>
    </row>
    <row r="1215" spans="4:4" x14ac:dyDescent="0.25">
      <c r="D1215" s="2"/>
    </row>
    <row r="1216" spans="4:4" x14ac:dyDescent="0.25">
      <c r="D1216" s="2"/>
    </row>
    <row r="1217" spans="4:4" x14ac:dyDescent="0.25">
      <c r="D1217" s="2"/>
    </row>
    <row r="1218" spans="4:4" x14ac:dyDescent="0.25">
      <c r="D1218" s="2"/>
    </row>
    <row r="1219" spans="4:4" x14ac:dyDescent="0.25">
      <c r="D1219" s="2"/>
    </row>
    <row r="1220" spans="4:4" x14ac:dyDescent="0.25">
      <c r="D1220" s="2"/>
    </row>
    <row r="1221" spans="4:4" x14ac:dyDescent="0.25">
      <c r="D1221" s="2"/>
    </row>
    <row r="1222" spans="4:4" x14ac:dyDescent="0.25">
      <c r="D1222" s="2"/>
    </row>
    <row r="1223" spans="4:4" x14ac:dyDescent="0.25">
      <c r="D1223" s="2"/>
    </row>
    <row r="1224" spans="4:4" x14ac:dyDescent="0.25">
      <c r="D1224" s="2"/>
    </row>
    <row r="1225" spans="4:4" x14ac:dyDescent="0.25">
      <c r="D1225" s="2"/>
    </row>
    <row r="1226" spans="4:4" x14ac:dyDescent="0.25">
      <c r="D1226" s="2"/>
    </row>
    <row r="1227" spans="4:4" x14ac:dyDescent="0.25">
      <c r="D1227" s="2"/>
    </row>
    <row r="1228" spans="4:4" x14ac:dyDescent="0.25">
      <c r="D1228" s="2"/>
    </row>
    <row r="1229" spans="4:4" x14ac:dyDescent="0.25">
      <c r="D1229" s="2"/>
    </row>
    <row r="1230" spans="4:4" x14ac:dyDescent="0.25">
      <c r="D1230" s="2"/>
    </row>
    <row r="1231" spans="4:4" x14ac:dyDescent="0.25">
      <c r="D1231" s="2"/>
    </row>
    <row r="1232" spans="4:4" x14ac:dyDescent="0.25">
      <c r="D1232" s="2"/>
    </row>
    <row r="1233" spans="4:4" x14ac:dyDescent="0.25">
      <c r="D1233" s="2"/>
    </row>
    <row r="1234" spans="4:4" x14ac:dyDescent="0.25">
      <c r="D1234" s="2"/>
    </row>
    <row r="1235" spans="4:4" x14ac:dyDescent="0.25">
      <c r="D1235" s="2"/>
    </row>
    <row r="1236" spans="4:4" x14ac:dyDescent="0.25">
      <c r="D1236" s="2"/>
    </row>
    <row r="1237" spans="4:4" x14ac:dyDescent="0.25">
      <c r="D1237" s="2"/>
    </row>
    <row r="1238" spans="4:4" x14ac:dyDescent="0.25">
      <c r="D1238" s="2"/>
    </row>
    <row r="1239" spans="4:4" x14ac:dyDescent="0.25">
      <c r="D1239" s="2"/>
    </row>
    <row r="1240" spans="4:4" x14ac:dyDescent="0.25">
      <c r="D1240" s="2"/>
    </row>
    <row r="1241" spans="4:4" x14ac:dyDescent="0.25">
      <c r="D1241" s="2"/>
    </row>
    <row r="1242" spans="4:4" x14ac:dyDescent="0.25">
      <c r="D1242" s="2"/>
    </row>
    <row r="1243" spans="4:4" x14ac:dyDescent="0.25">
      <c r="D1243" s="2"/>
    </row>
    <row r="1244" spans="4:4" x14ac:dyDescent="0.25">
      <c r="D1244" s="2"/>
    </row>
    <row r="1245" spans="4:4" x14ac:dyDescent="0.25">
      <c r="D1245" s="2"/>
    </row>
    <row r="1246" spans="4:4" x14ac:dyDescent="0.25">
      <c r="D1246" s="2"/>
    </row>
    <row r="1247" spans="4:4" x14ac:dyDescent="0.25">
      <c r="D1247" s="2"/>
    </row>
    <row r="1248" spans="4:4" x14ac:dyDescent="0.25">
      <c r="D1248" s="2"/>
    </row>
    <row r="1249" spans="4:4" x14ac:dyDescent="0.25">
      <c r="D1249" s="2"/>
    </row>
    <row r="1250" spans="4:4" x14ac:dyDescent="0.25">
      <c r="D1250" s="2"/>
    </row>
    <row r="1251" spans="4:4" x14ac:dyDescent="0.25">
      <c r="D1251" s="2"/>
    </row>
    <row r="1252" spans="4:4" x14ac:dyDescent="0.25">
      <c r="D1252" s="2"/>
    </row>
    <row r="1253" spans="4:4" x14ac:dyDescent="0.25">
      <c r="D1253" s="2"/>
    </row>
    <row r="1254" spans="4:4" x14ac:dyDescent="0.25">
      <c r="D1254" s="2"/>
    </row>
    <row r="1255" spans="4:4" x14ac:dyDescent="0.25">
      <c r="D1255" s="2"/>
    </row>
    <row r="1256" spans="4:4" x14ac:dyDescent="0.25">
      <c r="D1256" s="2"/>
    </row>
    <row r="1257" spans="4:4" x14ac:dyDescent="0.25">
      <c r="D1257" s="2"/>
    </row>
    <row r="1258" spans="4:4" x14ac:dyDescent="0.25">
      <c r="D1258" s="2"/>
    </row>
    <row r="1259" spans="4:4" x14ac:dyDescent="0.25">
      <c r="D1259" s="2"/>
    </row>
    <row r="1260" spans="4:4" x14ac:dyDescent="0.25">
      <c r="D1260" s="2"/>
    </row>
    <row r="1261" spans="4:4" x14ac:dyDescent="0.25">
      <c r="D1261" s="2"/>
    </row>
    <row r="1262" spans="4:4" x14ac:dyDescent="0.25">
      <c r="D1262" s="2"/>
    </row>
    <row r="1263" spans="4:4" x14ac:dyDescent="0.25">
      <c r="D1263" s="2"/>
    </row>
    <row r="1264" spans="4:4" x14ac:dyDescent="0.25">
      <c r="D1264" s="2"/>
    </row>
    <row r="1265" spans="4:4" x14ac:dyDescent="0.25">
      <c r="D1265" s="2"/>
    </row>
    <row r="1266" spans="4:4" x14ac:dyDescent="0.25">
      <c r="D1266" s="2"/>
    </row>
    <row r="1267" spans="4:4" x14ac:dyDescent="0.25">
      <c r="D1267" s="2"/>
    </row>
    <row r="1268" spans="4:4" x14ac:dyDescent="0.25">
      <c r="D1268" s="2"/>
    </row>
    <row r="1269" spans="4:4" x14ac:dyDescent="0.25">
      <c r="D1269" s="2"/>
    </row>
    <row r="1270" spans="4:4" x14ac:dyDescent="0.25">
      <c r="D1270" s="2"/>
    </row>
    <row r="1271" spans="4:4" x14ac:dyDescent="0.25">
      <c r="D1271" s="2"/>
    </row>
    <row r="1272" spans="4:4" x14ac:dyDescent="0.25">
      <c r="D1272" s="2"/>
    </row>
    <row r="1273" spans="4:4" x14ac:dyDescent="0.25">
      <c r="D1273" s="2"/>
    </row>
    <row r="1274" spans="4:4" x14ac:dyDescent="0.25">
      <c r="D1274" s="2"/>
    </row>
    <row r="1275" spans="4:4" x14ac:dyDescent="0.25">
      <c r="D1275" s="2"/>
    </row>
    <row r="1276" spans="4:4" x14ac:dyDescent="0.25">
      <c r="D1276" s="2"/>
    </row>
    <row r="1277" spans="4:4" x14ac:dyDescent="0.25">
      <c r="D1277" s="2"/>
    </row>
    <row r="1278" spans="4:4" x14ac:dyDescent="0.25">
      <c r="D1278" s="2"/>
    </row>
    <row r="1279" spans="4:4" x14ac:dyDescent="0.25">
      <c r="D1279" s="2"/>
    </row>
    <row r="1280" spans="4:4" x14ac:dyDescent="0.25">
      <c r="D1280" s="2"/>
    </row>
    <row r="1281" spans="4:4" x14ac:dyDescent="0.25">
      <c r="D1281" s="2"/>
    </row>
    <row r="1282" spans="4:4" x14ac:dyDescent="0.25">
      <c r="D1282" s="2"/>
    </row>
    <row r="1283" spans="4:4" x14ac:dyDescent="0.25">
      <c r="D1283" s="2"/>
    </row>
    <row r="1284" spans="4:4" x14ac:dyDescent="0.25">
      <c r="D1284" s="2"/>
    </row>
    <row r="1285" spans="4:4" x14ac:dyDescent="0.25">
      <c r="D1285" s="2"/>
    </row>
    <row r="1286" spans="4:4" x14ac:dyDescent="0.25">
      <c r="D1286" s="2"/>
    </row>
    <row r="1287" spans="4:4" x14ac:dyDescent="0.25">
      <c r="D1287" s="2"/>
    </row>
    <row r="1288" spans="4:4" x14ac:dyDescent="0.25">
      <c r="D1288" s="2"/>
    </row>
    <row r="1289" spans="4:4" x14ac:dyDescent="0.25">
      <c r="D1289" s="2"/>
    </row>
    <row r="1290" spans="4:4" x14ac:dyDescent="0.25">
      <c r="D1290" s="2"/>
    </row>
    <row r="1291" spans="4:4" x14ac:dyDescent="0.25">
      <c r="D1291" s="2"/>
    </row>
    <row r="1292" spans="4:4" x14ac:dyDescent="0.25">
      <c r="D1292" s="2"/>
    </row>
    <row r="1293" spans="4:4" x14ac:dyDescent="0.25">
      <c r="D1293" s="2"/>
    </row>
    <row r="1294" spans="4:4" x14ac:dyDescent="0.25">
      <c r="D1294" s="2"/>
    </row>
    <row r="1295" spans="4:4" x14ac:dyDescent="0.25">
      <c r="D1295" s="2"/>
    </row>
    <row r="1296" spans="4:4" x14ac:dyDescent="0.25">
      <c r="D1296" s="2"/>
    </row>
    <row r="1297" spans="4:4" x14ac:dyDescent="0.25">
      <c r="D1297" s="2"/>
    </row>
    <row r="1298" spans="4:4" x14ac:dyDescent="0.25">
      <c r="D1298" s="2"/>
    </row>
    <row r="1299" spans="4:4" x14ac:dyDescent="0.25">
      <c r="D1299" s="2"/>
    </row>
    <row r="1300" spans="4:4" x14ac:dyDescent="0.25">
      <c r="D1300" s="2"/>
    </row>
    <row r="1301" spans="4:4" x14ac:dyDescent="0.25">
      <c r="D1301" s="2"/>
    </row>
    <row r="1302" spans="4:4" x14ac:dyDescent="0.25">
      <c r="D1302" s="2"/>
    </row>
    <row r="1303" spans="4:4" x14ac:dyDescent="0.25">
      <c r="D1303" s="2"/>
    </row>
    <row r="1304" spans="4:4" x14ac:dyDescent="0.25">
      <c r="D1304" s="2"/>
    </row>
    <row r="1305" spans="4:4" x14ac:dyDescent="0.25">
      <c r="D1305" s="2"/>
    </row>
    <row r="1306" spans="4:4" x14ac:dyDescent="0.25">
      <c r="D1306" s="2"/>
    </row>
    <row r="1307" spans="4:4" x14ac:dyDescent="0.25">
      <c r="D1307" s="2"/>
    </row>
    <row r="1308" spans="4:4" x14ac:dyDescent="0.25">
      <c r="D1308" s="2"/>
    </row>
    <row r="1309" spans="4:4" x14ac:dyDescent="0.25">
      <c r="D1309" s="2"/>
    </row>
    <row r="1310" spans="4:4" x14ac:dyDescent="0.25">
      <c r="D1310" s="2"/>
    </row>
    <row r="1311" spans="4:4" x14ac:dyDescent="0.25">
      <c r="D1311" s="2"/>
    </row>
    <row r="1312" spans="4:4" x14ac:dyDescent="0.25">
      <c r="D1312" s="2"/>
    </row>
    <row r="1313" spans="4:4" x14ac:dyDescent="0.25">
      <c r="D1313" s="2"/>
    </row>
    <row r="1314" spans="4:4" x14ac:dyDescent="0.25">
      <c r="D1314" s="2"/>
    </row>
    <row r="1315" spans="4:4" x14ac:dyDescent="0.25">
      <c r="D1315" s="2"/>
    </row>
    <row r="1316" spans="4:4" x14ac:dyDescent="0.25">
      <c r="D1316" s="2"/>
    </row>
    <row r="1317" spans="4:4" x14ac:dyDescent="0.25">
      <c r="D1317" s="2"/>
    </row>
    <row r="1318" spans="4:4" x14ac:dyDescent="0.25">
      <c r="D1318" s="2"/>
    </row>
    <row r="1319" spans="4:4" x14ac:dyDescent="0.25">
      <c r="D1319" s="2"/>
    </row>
    <row r="1320" spans="4:4" x14ac:dyDescent="0.25">
      <c r="D1320" s="2"/>
    </row>
    <row r="1321" spans="4:4" x14ac:dyDescent="0.25">
      <c r="D1321" s="2"/>
    </row>
    <row r="1322" spans="4:4" x14ac:dyDescent="0.25">
      <c r="D1322" s="2"/>
    </row>
    <row r="1323" spans="4:4" x14ac:dyDescent="0.25">
      <c r="D1323" s="2"/>
    </row>
    <row r="1324" spans="4:4" x14ac:dyDescent="0.25">
      <c r="D1324" s="2"/>
    </row>
    <row r="1325" spans="4:4" x14ac:dyDescent="0.25">
      <c r="D1325" s="2"/>
    </row>
    <row r="1326" spans="4:4" x14ac:dyDescent="0.25">
      <c r="D1326" s="2"/>
    </row>
    <row r="1327" spans="4:4" x14ac:dyDescent="0.25">
      <c r="D1327" s="2"/>
    </row>
    <row r="1328" spans="4:4" x14ac:dyDescent="0.25">
      <c r="D1328" s="2"/>
    </row>
    <row r="1329" spans="4:4" x14ac:dyDescent="0.25">
      <c r="D1329" s="2"/>
    </row>
    <row r="1330" spans="4:4" x14ac:dyDescent="0.25">
      <c r="D1330" s="2"/>
    </row>
    <row r="1331" spans="4:4" x14ac:dyDescent="0.25">
      <c r="D1331" s="2"/>
    </row>
    <row r="1332" spans="4:4" x14ac:dyDescent="0.25">
      <c r="D1332" s="2"/>
    </row>
    <row r="1333" spans="4:4" x14ac:dyDescent="0.25">
      <c r="D1333" s="2"/>
    </row>
    <row r="1334" spans="4:4" x14ac:dyDescent="0.25">
      <c r="D1334" s="2"/>
    </row>
    <row r="1335" spans="4:4" x14ac:dyDescent="0.25">
      <c r="D1335" s="2"/>
    </row>
    <row r="1336" spans="4:4" x14ac:dyDescent="0.25">
      <c r="D1336" s="2"/>
    </row>
    <row r="1337" spans="4:4" x14ac:dyDescent="0.25">
      <c r="D1337" s="2"/>
    </row>
    <row r="1338" spans="4:4" x14ac:dyDescent="0.25">
      <c r="D1338" s="2"/>
    </row>
    <row r="1339" spans="4:4" x14ac:dyDescent="0.25">
      <c r="D1339" s="2"/>
    </row>
    <row r="1340" spans="4:4" x14ac:dyDescent="0.25">
      <c r="D1340" s="2"/>
    </row>
    <row r="1341" spans="4:4" x14ac:dyDescent="0.25">
      <c r="D1341" s="2"/>
    </row>
    <row r="1342" spans="4:4" x14ac:dyDescent="0.25">
      <c r="D1342" s="2"/>
    </row>
    <row r="1343" spans="4:4" x14ac:dyDescent="0.25">
      <c r="D1343" s="2"/>
    </row>
    <row r="1344" spans="4:4" x14ac:dyDescent="0.25">
      <c r="D1344" s="2"/>
    </row>
    <row r="1345" spans="4:4" x14ac:dyDescent="0.25">
      <c r="D1345" s="2"/>
    </row>
    <row r="1346" spans="4:4" x14ac:dyDescent="0.25">
      <c r="D1346" s="2"/>
    </row>
    <row r="1347" spans="4:4" x14ac:dyDescent="0.25">
      <c r="D1347" s="2"/>
    </row>
    <row r="1348" spans="4:4" x14ac:dyDescent="0.25">
      <c r="D1348" s="2"/>
    </row>
    <row r="1349" spans="4:4" x14ac:dyDescent="0.25">
      <c r="D1349" s="2"/>
    </row>
    <row r="1350" spans="4:4" x14ac:dyDescent="0.25">
      <c r="D1350" s="2"/>
    </row>
    <row r="1351" spans="4:4" x14ac:dyDescent="0.25">
      <c r="D1351" s="2"/>
    </row>
    <row r="1352" spans="4:4" x14ac:dyDescent="0.25">
      <c r="D1352" s="2"/>
    </row>
    <row r="1353" spans="4:4" x14ac:dyDescent="0.25">
      <c r="D1353" s="2"/>
    </row>
    <row r="1354" spans="4:4" x14ac:dyDescent="0.25">
      <c r="D1354" s="2"/>
    </row>
    <row r="1355" spans="4:4" x14ac:dyDescent="0.25">
      <c r="D1355" s="2"/>
    </row>
    <row r="1356" spans="4:4" x14ac:dyDescent="0.25">
      <c r="D1356" s="2"/>
    </row>
    <row r="1357" spans="4:4" x14ac:dyDescent="0.25">
      <c r="D1357" s="2"/>
    </row>
    <row r="1358" spans="4:4" x14ac:dyDescent="0.25">
      <c r="D1358" s="2"/>
    </row>
    <row r="1359" spans="4:4" x14ac:dyDescent="0.25">
      <c r="D1359" s="2"/>
    </row>
    <row r="1360" spans="4:4" x14ac:dyDescent="0.25">
      <c r="D1360" s="2"/>
    </row>
    <row r="1361" spans="4:4" x14ac:dyDescent="0.25">
      <c r="D1361" s="2"/>
    </row>
    <row r="1362" spans="4:4" x14ac:dyDescent="0.25">
      <c r="D1362" s="2"/>
    </row>
    <row r="1363" spans="4:4" x14ac:dyDescent="0.25">
      <c r="D1363" s="2"/>
    </row>
    <row r="1364" spans="4:4" x14ac:dyDescent="0.25">
      <c r="D1364" s="2"/>
    </row>
    <row r="1365" spans="4:4" x14ac:dyDescent="0.25">
      <c r="D1365" s="2"/>
    </row>
    <row r="1366" spans="4:4" x14ac:dyDescent="0.25">
      <c r="D1366" s="2"/>
    </row>
    <row r="1367" spans="4:4" x14ac:dyDescent="0.25">
      <c r="D1367" s="2"/>
    </row>
    <row r="1368" spans="4:4" x14ac:dyDescent="0.25">
      <c r="D1368" s="2"/>
    </row>
    <row r="1369" spans="4:4" x14ac:dyDescent="0.25">
      <c r="D1369" s="2"/>
    </row>
    <row r="1370" spans="4:4" x14ac:dyDescent="0.25">
      <c r="D1370" s="2"/>
    </row>
    <row r="1371" spans="4:4" x14ac:dyDescent="0.25">
      <c r="D1371" s="2"/>
    </row>
    <row r="1372" spans="4:4" x14ac:dyDescent="0.25">
      <c r="D1372" s="2"/>
    </row>
    <row r="1373" spans="4:4" x14ac:dyDescent="0.25">
      <c r="D1373" s="2"/>
    </row>
    <row r="1374" spans="4:4" x14ac:dyDescent="0.25">
      <c r="D1374" s="2"/>
    </row>
    <row r="1375" spans="4:4" x14ac:dyDescent="0.25">
      <c r="D1375" s="2"/>
    </row>
    <row r="1376" spans="4:4" x14ac:dyDescent="0.25">
      <c r="D1376" s="2"/>
    </row>
    <row r="1377" spans="4:4" x14ac:dyDescent="0.25">
      <c r="D1377" s="2"/>
    </row>
    <row r="1378" spans="4:4" x14ac:dyDescent="0.25">
      <c r="D1378" s="2"/>
    </row>
    <row r="1379" spans="4:4" x14ac:dyDescent="0.25">
      <c r="D1379" s="2"/>
    </row>
    <row r="1380" spans="4:4" x14ac:dyDescent="0.25">
      <c r="D1380" s="2"/>
    </row>
    <row r="1381" spans="4:4" x14ac:dyDescent="0.25">
      <c r="D1381" s="2"/>
    </row>
    <row r="1382" spans="4:4" x14ac:dyDescent="0.25">
      <c r="D1382" s="2"/>
    </row>
    <row r="1383" spans="4:4" x14ac:dyDescent="0.25">
      <c r="D1383" s="2"/>
    </row>
    <row r="1384" spans="4:4" x14ac:dyDescent="0.25">
      <c r="D1384" s="2"/>
    </row>
    <row r="1385" spans="4:4" x14ac:dyDescent="0.25">
      <c r="D1385" s="2"/>
    </row>
    <row r="1386" spans="4:4" x14ac:dyDescent="0.25">
      <c r="D1386" s="2"/>
    </row>
    <row r="1387" spans="4:4" x14ac:dyDescent="0.25">
      <c r="D1387" s="2"/>
    </row>
    <row r="1388" spans="4:4" x14ac:dyDescent="0.25">
      <c r="D1388" s="2"/>
    </row>
    <row r="1389" spans="4:4" x14ac:dyDescent="0.25">
      <c r="D1389" s="2"/>
    </row>
    <row r="1390" spans="4:4" x14ac:dyDescent="0.25">
      <c r="D1390" s="2"/>
    </row>
    <row r="1391" spans="4:4" x14ac:dyDescent="0.25">
      <c r="D1391" s="2"/>
    </row>
    <row r="1392" spans="4:4" x14ac:dyDescent="0.25">
      <c r="D1392" s="2"/>
    </row>
    <row r="1393" spans="4:4" x14ac:dyDescent="0.25">
      <c r="D1393" s="2"/>
    </row>
    <row r="1394" spans="4:4" x14ac:dyDescent="0.25">
      <c r="D1394" s="2"/>
    </row>
    <row r="1395" spans="4:4" x14ac:dyDescent="0.25">
      <c r="D1395" s="2"/>
    </row>
    <row r="1396" spans="4:4" x14ac:dyDescent="0.25">
      <c r="D1396" s="2"/>
    </row>
    <row r="1397" spans="4:4" x14ac:dyDescent="0.25">
      <c r="D1397" s="2"/>
    </row>
    <row r="1398" spans="4:4" x14ac:dyDescent="0.25">
      <c r="D1398" s="2"/>
    </row>
    <row r="1399" spans="4:4" x14ac:dyDescent="0.25">
      <c r="D1399" s="2"/>
    </row>
    <row r="1400" spans="4:4" x14ac:dyDescent="0.25">
      <c r="D1400" s="2"/>
    </row>
    <row r="1401" spans="4:4" x14ac:dyDescent="0.25">
      <c r="D1401" s="2"/>
    </row>
    <row r="1402" spans="4:4" x14ac:dyDescent="0.25">
      <c r="D1402" s="2"/>
    </row>
    <row r="1403" spans="4:4" x14ac:dyDescent="0.25">
      <c r="D1403" s="2"/>
    </row>
    <row r="1404" spans="4:4" x14ac:dyDescent="0.25">
      <c r="D1404" s="2"/>
    </row>
    <row r="1405" spans="4:4" x14ac:dyDescent="0.25">
      <c r="D1405" s="2"/>
    </row>
    <row r="1406" spans="4:4" x14ac:dyDescent="0.25">
      <c r="D1406" s="2"/>
    </row>
    <row r="1407" spans="4:4" x14ac:dyDescent="0.25">
      <c r="D1407" s="2"/>
    </row>
    <row r="1408" spans="4:4" x14ac:dyDescent="0.25">
      <c r="D1408" s="2"/>
    </row>
    <row r="1409" spans="4:4" x14ac:dyDescent="0.25">
      <c r="D1409" s="2"/>
    </row>
    <row r="1410" spans="4:4" x14ac:dyDescent="0.25">
      <c r="D1410" s="2"/>
    </row>
    <row r="1411" spans="4:4" x14ac:dyDescent="0.25">
      <c r="D1411" s="2"/>
    </row>
    <row r="1412" spans="4:4" x14ac:dyDescent="0.25">
      <c r="D1412" s="2"/>
    </row>
    <row r="1413" spans="4:4" x14ac:dyDescent="0.25">
      <c r="D1413" s="2"/>
    </row>
    <row r="1414" spans="4:4" x14ac:dyDescent="0.25">
      <c r="D1414" s="2"/>
    </row>
    <row r="1415" spans="4:4" x14ac:dyDescent="0.25">
      <c r="D1415" s="2"/>
    </row>
    <row r="1416" spans="4:4" x14ac:dyDescent="0.25">
      <c r="D1416" s="2"/>
    </row>
    <row r="1417" spans="4:4" x14ac:dyDescent="0.25">
      <c r="D1417" s="2"/>
    </row>
    <row r="1418" spans="4:4" x14ac:dyDescent="0.25">
      <c r="D1418" s="2"/>
    </row>
    <row r="1419" spans="4:4" x14ac:dyDescent="0.25">
      <c r="D1419" s="2"/>
    </row>
    <row r="1420" spans="4:4" x14ac:dyDescent="0.25">
      <c r="D1420" s="2"/>
    </row>
    <row r="1421" spans="4:4" x14ac:dyDescent="0.25">
      <c r="D1421" s="2"/>
    </row>
    <row r="1422" spans="4:4" x14ac:dyDescent="0.25">
      <c r="D1422" s="2"/>
    </row>
    <row r="1423" spans="4:4" x14ac:dyDescent="0.25">
      <c r="D1423" s="2"/>
    </row>
    <row r="1424" spans="4:4" x14ac:dyDescent="0.25">
      <c r="D1424" s="2"/>
    </row>
    <row r="1425" spans="4:4" x14ac:dyDescent="0.25">
      <c r="D1425" s="2"/>
    </row>
    <row r="1426" spans="4:4" x14ac:dyDescent="0.25">
      <c r="D1426" s="2"/>
    </row>
    <row r="1427" spans="4:4" x14ac:dyDescent="0.25">
      <c r="D1427" s="2"/>
    </row>
    <row r="1428" spans="4:4" x14ac:dyDescent="0.25">
      <c r="D1428" s="2"/>
    </row>
    <row r="1429" spans="4:4" x14ac:dyDescent="0.25">
      <c r="D1429" s="2"/>
    </row>
    <row r="1430" spans="4:4" x14ac:dyDescent="0.25">
      <c r="D1430" s="2"/>
    </row>
    <row r="1431" spans="4:4" x14ac:dyDescent="0.25">
      <c r="D1431" s="2"/>
    </row>
    <row r="1432" spans="4:4" x14ac:dyDescent="0.25">
      <c r="D1432" s="2"/>
    </row>
    <row r="1433" spans="4:4" x14ac:dyDescent="0.25">
      <c r="D1433" s="2"/>
    </row>
    <row r="1434" spans="4:4" x14ac:dyDescent="0.25">
      <c r="D1434" s="2"/>
    </row>
    <row r="1435" spans="4:4" x14ac:dyDescent="0.25">
      <c r="D1435" s="2"/>
    </row>
    <row r="1436" spans="4:4" x14ac:dyDescent="0.25">
      <c r="D1436" s="2"/>
    </row>
    <row r="1437" spans="4:4" x14ac:dyDescent="0.25">
      <c r="D1437" s="2"/>
    </row>
    <row r="1438" spans="4:4" x14ac:dyDescent="0.25">
      <c r="D1438" s="2"/>
    </row>
    <row r="1439" spans="4:4" x14ac:dyDescent="0.25">
      <c r="D1439" s="2"/>
    </row>
    <row r="1440" spans="4:4" x14ac:dyDescent="0.25">
      <c r="D1440" s="2"/>
    </row>
    <row r="1441" spans="4:4" x14ac:dyDescent="0.25">
      <c r="D1441" s="2"/>
    </row>
    <row r="1442" spans="4:4" x14ac:dyDescent="0.25">
      <c r="D1442" s="2"/>
    </row>
    <row r="1443" spans="4:4" x14ac:dyDescent="0.25">
      <c r="D1443" s="2"/>
    </row>
    <row r="1444" spans="4:4" x14ac:dyDescent="0.25">
      <c r="D1444" s="2"/>
    </row>
    <row r="1445" spans="4:4" x14ac:dyDescent="0.25">
      <c r="D1445" s="2"/>
    </row>
    <row r="1446" spans="4:4" x14ac:dyDescent="0.25">
      <c r="D1446" s="2"/>
    </row>
    <row r="1447" spans="4:4" x14ac:dyDescent="0.25">
      <c r="D1447" s="2"/>
    </row>
    <row r="1448" spans="4:4" x14ac:dyDescent="0.25">
      <c r="D1448" s="2"/>
    </row>
    <row r="1449" spans="4:4" x14ac:dyDescent="0.25">
      <c r="D1449" s="2"/>
    </row>
    <row r="1450" spans="4:4" x14ac:dyDescent="0.25">
      <c r="D1450" s="2"/>
    </row>
    <row r="1451" spans="4:4" x14ac:dyDescent="0.25">
      <c r="D1451" s="2"/>
    </row>
    <row r="1452" spans="4:4" x14ac:dyDescent="0.25">
      <c r="D1452" s="2"/>
    </row>
    <row r="1453" spans="4:4" x14ac:dyDescent="0.25">
      <c r="D1453" s="2"/>
    </row>
    <row r="1454" spans="4:4" x14ac:dyDescent="0.25">
      <c r="D1454" s="2"/>
    </row>
    <row r="1455" spans="4:4" x14ac:dyDescent="0.25">
      <c r="D1455" s="2"/>
    </row>
    <row r="1456" spans="4:4" x14ac:dyDescent="0.25">
      <c r="D1456" s="2"/>
    </row>
    <row r="1457" spans="4:4" x14ac:dyDescent="0.25">
      <c r="D1457" s="2"/>
    </row>
    <row r="1458" spans="4:4" x14ac:dyDescent="0.25">
      <c r="D1458" s="2"/>
    </row>
    <row r="1459" spans="4:4" x14ac:dyDescent="0.25">
      <c r="D1459" s="2"/>
    </row>
    <row r="1460" spans="4:4" x14ac:dyDescent="0.25">
      <c r="D1460" s="2"/>
    </row>
    <row r="1461" spans="4:4" x14ac:dyDescent="0.25">
      <c r="D1461" s="2"/>
    </row>
    <row r="1462" spans="4:4" x14ac:dyDescent="0.25">
      <c r="D1462" s="2"/>
    </row>
    <row r="1463" spans="4:4" x14ac:dyDescent="0.25">
      <c r="D1463" s="2"/>
    </row>
    <row r="1464" spans="4:4" x14ac:dyDescent="0.25">
      <c r="D1464" s="2"/>
    </row>
    <row r="1465" spans="4:4" x14ac:dyDescent="0.25">
      <c r="D1465" s="2"/>
    </row>
    <row r="1466" spans="4:4" x14ac:dyDescent="0.25">
      <c r="D1466" s="2"/>
    </row>
    <row r="1467" spans="4:4" x14ac:dyDescent="0.25">
      <c r="D1467" s="2"/>
    </row>
    <row r="1468" spans="4:4" x14ac:dyDescent="0.25">
      <c r="D1468" s="2"/>
    </row>
    <row r="1469" spans="4:4" x14ac:dyDescent="0.25">
      <c r="D1469" s="2"/>
    </row>
    <row r="1470" spans="4:4" x14ac:dyDescent="0.25">
      <c r="D1470" s="2"/>
    </row>
    <row r="1471" spans="4:4" x14ac:dyDescent="0.25">
      <c r="D1471" s="2"/>
    </row>
    <row r="1472" spans="4:4" x14ac:dyDescent="0.25">
      <c r="D1472" s="2"/>
    </row>
    <row r="1473" spans="4:4" x14ac:dyDescent="0.25">
      <c r="D1473" s="2"/>
    </row>
    <row r="1474" spans="4:4" x14ac:dyDescent="0.25">
      <c r="D1474" s="2"/>
    </row>
    <row r="1475" spans="4:4" x14ac:dyDescent="0.25">
      <c r="D1475" s="2"/>
    </row>
    <row r="1476" spans="4:4" x14ac:dyDescent="0.25">
      <c r="D1476" s="2"/>
    </row>
    <row r="1477" spans="4:4" x14ac:dyDescent="0.25">
      <c r="D1477" s="2"/>
    </row>
    <row r="1478" spans="4:4" x14ac:dyDescent="0.25">
      <c r="D1478" s="2"/>
    </row>
    <row r="1479" spans="4:4" x14ac:dyDescent="0.25">
      <c r="D1479" s="2"/>
    </row>
    <row r="1480" spans="4:4" x14ac:dyDescent="0.25">
      <c r="D1480" s="2"/>
    </row>
    <row r="1481" spans="4:4" x14ac:dyDescent="0.25">
      <c r="D1481" s="2"/>
    </row>
    <row r="1482" spans="4:4" x14ac:dyDescent="0.25">
      <c r="D1482" s="2"/>
    </row>
    <row r="1483" spans="4:4" x14ac:dyDescent="0.25">
      <c r="D1483" s="2"/>
    </row>
    <row r="1484" spans="4:4" x14ac:dyDescent="0.25">
      <c r="D1484" s="2"/>
    </row>
    <row r="1485" spans="4:4" x14ac:dyDescent="0.25">
      <c r="D1485" s="2"/>
    </row>
    <row r="1486" spans="4:4" x14ac:dyDescent="0.25">
      <c r="D1486" s="2"/>
    </row>
    <row r="1487" spans="4:4" x14ac:dyDescent="0.25">
      <c r="D1487" s="2"/>
    </row>
    <row r="1488" spans="4:4" x14ac:dyDescent="0.25">
      <c r="D1488" s="2"/>
    </row>
    <row r="1489" spans="4:4" x14ac:dyDescent="0.25">
      <c r="D1489" s="2"/>
    </row>
    <row r="1490" spans="4:4" x14ac:dyDescent="0.25">
      <c r="D1490" s="2"/>
    </row>
    <row r="1491" spans="4:4" x14ac:dyDescent="0.25">
      <c r="D1491" s="2"/>
    </row>
    <row r="1492" spans="4:4" x14ac:dyDescent="0.25">
      <c r="D1492" s="2"/>
    </row>
    <row r="1493" spans="4:4" x14ac:dyDescent="0.25">
      <c r="D1493" s="2"/>
    </row>
    <row r="1494" spans="4:4" x14ac:dyDescent="0.25">
      <c r="D1494" s="2"/>
    </row>
    <row r="1495" spans="4:4" x14ac:dyDescent="0.25">
      <c r="D1495" s="2"/>
    </row>
    <row r="1496" spans="4:4" x14ac:dyDescent="0.25">
      <c r="D1496" s="2"/>
    </row>
    <row r="1497" spans="4:4" x14ac:dyDescent="0.25">
      <c r="D1497" s="2"/>
    </row>
    <row r="1498" spans="4:4" x14ac:dyDescent="0.25">
      <c r="D1498" s="2"/>
    </row>
    <row r="1499" spans="4:4" x14ac:dyDescent="0.25">
      <c r="D1499" s="2"/>
    </row>
    <row r="1500" spans="4:4" x14ac:dyDescent="0.25">
      <c r="D1500" s="2"/>
    </row>
    <row r="1501" spans="4:4" x14ac:dyDescent="0.25">
      <c r="D1501" s="2"/>
    </row>
    <row r="1502" spans="4:4" x14ac:dyDescent="0.25">
      <c r="D1502" s="2"/>
    </row>
    <row r="1503" spans="4:4" x14ac:dyDescent="0.25">
      <c r="D1503" s="2"/>
    </row>
    <row r="1504" spans="4:4" x14ac:dyDescent="0.25">
      <c r="D1504" s="2"/>
    </row>
    <row r="1505" spans="4:4" x14ac:dyDescent="0.25">
      <c r="D1505" s="2"/>
    </row>
    <row r="1506" spans="4:4" x14ac:dyDescent="0.25">
      <c r="D1506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2183E-3B93-4B3E-AEB5-D9E6E7D7586A}">
  <dimension ref="A1"/>
  <sheetViews>
    <sheetView workbookViewId="0">
      <selection activeCell="H14" sqref="H14"/>
    </sheetView>
  </sheetViews>
  <sheetFormatPr defaultRowHeight="16.5" x14ac:dyDescent="0.25"/>
  <sheetData/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23DAB-DBAA-445A-B3BF-11663858F84E}">
  <dimension ref="A1:AB781"/>
  <sheetViews>
    <sheetView topLeftCell="U1" zoomScale="90" zoomScaleNormal="90" workbookViewId="0">
      <pane ySplit="2" topLeftCell="A731" activePane="bottomLeft" state="frozen"/>
      <selection activeCell="M28" sqref="M28"/>
      <selection pane="bottomLeft" activeCell="Y757" sqref="Y757"/>
    </sheetView>
  </sheetViews>
  <sheetFormatPr defaultRowHeight="16.5" x14ac:dyDescent="0.25"/>
  <cols>
    <col min="1" max="1" width="18.5" style="3" bestFit="1" customWidth="1"/>
    <col min="2" max="2" width="8.125" customWidth="1"/>
    <col min="3" max="15" width="25.125" style="5" bestFit="1" customWidth="1"/>
    <col min="16" max="28" width="26.5" style="5" bestFit="1" customWidth="1"/>
  </cols>
  <sheetData>
    <row r="1" spans="1:28" x14ac:dyDescent="0.25">
      <c r="A1" s="6"/>
      <c r="B1" t="s">
        <v>25</v>
      </c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</row>
    <row r="2" spans="1:28" s="8" customFormat="1" x14ac:dyDescent="0.25">
      <c r="A2" s="16" t="s">
        <v>11</v>
      </c>
      <c r="B2" t="s">
        <v>26</v>
      </c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</row>
    <row r="3" spans="1:28" x14ac:dyDescent="0.25">
      <c r="A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</row>
    <row r="4" spans="1:28" x14ac:dyDescent="0.25">
      <c r="A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</row>
    <row r="5" spans="1:28" x14ac:dyDescent="0.25">
      <c r="A5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</row>
    <row r="6" spans="1:28" x14ac:dyDescent="0.25">
      <c r="A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</row>
    <row r="7" spans="1:28" x14ac:dyDescent="0.25">
      <c r="A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</row>
    <row r="8" spans="1:28" x14ac:dyDescent="0.25">
      <c r="A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</row>
    <row r="9" spans="1:28" x14ac:dyDescent="0.25">
      <c r="A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</row>
    <row r="10" spans="1:28" x14ac:dyDescent="0.25">
      <c r="A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</row>
    <row r="11" spans="1:28" x14ac:dyDescent="0.25">
      <c r="A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</row>
    <row r="12" spans="1:28" x14ac:dyDescent="0.25">
      <c r="A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</row>
    <row r="13" spans="1:28" x14ac:dyDescent="0.25">
      <c r="A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</row>
    <row r="14" spans="1:28" x14ac:dyDescent="0.25">
      <c r="A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</row>
    <row r="15" spans="1:28" x14ac:dyDescent="0.25">
      <c r="A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</row>
    <row r="16" spans="1:28" x14ac:dyDescent="0.25">
      <c r="A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</row>
    <row r="17" customFormat="1" x14ac:dyDescent="0.25"/>
    <row r="18" customFormat="1" x14ac:dyDescent="0.25"/>
    <row r="19" customFormat="1" x14ac:dyDescent="0.25"/>
    <row r="20" customFormat="1" x14ac:dyDescent="0.25"/>
    <row r="21" customFormat="1" x14ac:dyDescent="0.25"/>
    <row r="22" customFormat="1" x14ac:dyDescent="0.25"/>
    <row r="23" customFormat="1" x14ac:dyDescent="0.25"/>
    <row r="24" customFormat="1" x14ac:dyDescent="0.25"/>
    <row r="25" customFormat="1" x14ac:dyDescent="0.25"/>
    <row r="26" customFormat="1" x14ac:dyDescent="0.25"/>
    <row r="27" customFormat="1" x14ac:dyDescent="0.25"/>
    <row r="28" customFormat="1" x14ac:dyDescent="0.25"/>
    <row r="29" customFormat="1" x14ac:dyDescent="0.25"/>
    <row r="30" customFormat="1" x14ac:dyDescent="0.25"/>
    <row r="31" customFormat="1" x14ac:dyDescent="0.25"/>
    <row r="32" customFormat="1" x14ac:dyDescent="0.25"/>
    <row r="33" customFormat="1" x14ac:dyDescent="0.25"/>
    <row r="34" customFormat="1" x14ac:dyDescent="0.25"/>
    <row r="35" customFormat="1" x14ac:dyDescent="0.25"/>
    <row r="36" customFormat="1" x14ac:dyDescent="0.25"/>
    <row r="37" customFormat="1" x14ac:dyDescent="0.25"/>
    <row r="38" customFormat="1" x14ac:dyDescent="0.25"/>
    <row r="39" customFormat="1" x14ac:dyDescent="0.25"/>
    <row r="40" customFormat="1" x14ac:dyDescent="0.25"/>
    <row r="41" customFormat="1" x14ac:dyDescent="0.25"/>
    <row r="42" customFormat="1" x14ac:dyDescent="0.25"/>
    <row r="43" customFormat="1" x14ac:dyDescent="0.25"/>
    <row r="44" customFormat="1" x14ac:dyDescent="0.25"/>
    <row r="45" customFormat="1" x14ac:dyDescent="0.25"/>
    <row r="46" customFormat="1" x14ac:dyDescent="0.25"/>
    <row r="47" customFormat="1" x14ac:dyDescent="0.25"/>
    <row r="48" customFormat="1" x14ac:dyDescent="0.25"/>
    <row r="49" customFormat="1" x14ac:dyDescent="0.25"/>
    <row r="50" customFormat="1" x14ac:dyDescent="0.25"/>
    <row r="51" customFormat="1" x14ac:dyDescent="0.25"/>
    <row r="52" customFormat="1" x14ac:dyDescent="0.25"/>
    <row r="53" customFormat="1" x14ac:dyDescent="0.25"/>
    <row r="54" customFormat="1" x14ac:dyDescent="0.25"/>
    <row r="55" customFormat="1" x14ac:dyDescent="0.25"/>
    <row r="56" customFormat="1" x14ac:dyDescent="0.25"/>
    <row r="57" customFormat="1" x14ac:dyDescent="0.25"/>
    <row r="58" customFormat="1" x14ac:dyDescent="0.25"/>
    <row r="59" customFormat="1" x14ac:dyDescent="0.25"/>
    <row r="60" customFormat="1" x14ac:dyDescent="0.25"/>
    <row r="61" customFormat="1" x14ac:dyDescent="0.25"/>
    <row r="62" customFormat="1" x14ac:dyDescent="0.25"/>
    <row r="63" customFormat="1" x14ac:dyDescent="0.25"/>
    <row r="64" customFormat="1" x14ac:dyDescent="0.25"/>
    <row r="65" spans="4:4" customFormat="1" x14ac:dyDescent="0.25"/>
    <row r="66" spans="4:4" customFormat="1" x14ac:dyDescent="0.25"/>
    <row r="67" spans="4:4" customFormat="1" x14ac:dyDescent="0.25"/>
    <row r="68" spans="4:4" customFormat="1" x14ac:dyDescent="0.25"/>
    <row r="69" spans="4:4" customFormat="1" x14ac:dyDescent="0.25">
      <c r="D69" s="5"/>
    </row>
    <row r="70" spans="4:4" customFormat="1" x14ac:dyDescent="0.25">
      <c r="D70" s="5"/>
    </row>
    <row r="71" spans="4:4" customFormat="1" x14ac:dyDescent="0.25">
      <c r="D71" s="5"/>
    </row>
    <row r="72" spans="4:4" customFormat="1" x14ac:dyDescent="0.25">
      <c r="D72" s="5"/>
    </row>
    <row r="73" spans="4:4" customFormat="1" x14ac:dyDescent="0.25">
      <c r="D73" s="5"/>
    </row>
    <row r="74" spans="4:4" customFormat="1" x14ac:dyDescent="0.25">
      <c r="D74" s="5"/>
    </row>
    <row r="75" spans="4:4" customFormat="1" x14ac:dyDescent="0.25">
      <c r="D75" s="5"/>
    </row>
    <row r="76" spans="4:4" customFormat="1" x14ac:dyDescent="0.25">
      <c r="D76" s="5"/>
    </row>
    <row r="77" spans="4:4" customFormat="1" x14ac:dyDescent="0.25">
      <c r="D77" s="5"/>
    </row>
    <row r="78" spans="4:4" customFormat="1" x14ac:dyDescent="0.25">
      <c r="D78" s="5"/>
    </row>
    <row r="79" spans="4:4" customFormat="1" x14ac:dyDescent="0.25">
      <c r="D79" s="5"/>
    </row>
    <row r="80" spans="4:4" customFormat="1" x14ac:dyDescent="0.25">
      <c r="D80" s="5"/>
    </row>
    <row r="81" spans="4:4" customFormat="1" x14ac:dyDescent="0.25">
      <c r="D81" s="5"/>
    </row>
    <row r="82" spans="4:4" customFormat="1" x14ac:dyDescent="0.25">
      <c r="D82" s="5"/>
    </row>
    <row r="83" spans="4:4" customFormat="1" x14ac:dyDescent="0.25">
      <c r="D83" s="5"/>
    </row>
    <row r="84" spans="4:4" customFormat="1" x14ac:dyDescent="0.25">
      <c r="D84" s="5"/>
    </row>
    <row r="85" spans="4:4" customFormat="1" x14ac:dyDescent="0.25">
      <c r="D85" s="5"/>
    </row>
    <row r="86" spans="4:4" customFormat="1" x14ac:dyDescent="0.25">
      <c r="D86" s="5"/>
    </row>
    <row r="87" spans="4:4" customFormat="1" x14ac:dyDescent="0.25">
      <c r="D87" s="5"/>
    </row>
    <row r="88" spans="4:4" customFormat="1" x14ac:dyDescent="0.25">
      <c r="D88" s="5"/>
    </row>
    <row r="89" spans="4:4" customFormat="1" x14ac:dyDescent="0.25">
      <c r="D89" s="5"/>
    </row>
    <row r="90" spans="4:4" customFormat="1" x14ac:dyDescent="0.25">
      <c r="D90" s="5"/>
    </row>
    <row r="91" spans="4:4" customFormat="1" x14ac:dyDescent="0.25">
      <c r="D91" s="5"/>
    </row>
    <row r="92" spans="4:4" customFormat="1" x14ac:dyDescent="0.25">
      <c r="D92" s="5"/>
    </row>
    <row r="93" spans="4:4" customFormat="1" x14ac:dyDescent="0.25">
      <c r="D93" s="5"/>
    </row>
    <row r="94" spans="4:4" customFormat="1" x14ac:dyDescent="0.25">
      <c r="D94" s="5"/>
    </row>
    <row r="95" spans="4:4" customFormat="1" x14ac:dyDescent="0.25">
      <c r="D95" s="5"/>
    </row>
    <row r="96" spans="4:4" customFormat="1" x14ac:dyDescent="0.25">
      <c r="D96" s="5"/>
    </row>
    <row r="97" spans="4:4" customFormat="1" x14ac:dyDescent="0.25">
      <c r="D97" s="5"/>
    </row>
    <row r="98" spans="4:4" customFormat="1" x14ac:dyDescent="0.25">
      <c r="D98" s="5"/>
    </row>
    <row r="99" spans="4:4" customFormat="1" x14ac:dyDescent="0.25">
      <c r="D99" s="5"/>
    </row>
    <row r="100" spans="4:4" customFormat="1" x14ac:dyDescent="0.25">
      <c r="D100" s="5"/>
    </row>
    <row r="101" spans="4:4" customFormat="1" x14ac:dyDescent="0.25">
      <c r="D101" s="5"/>
    </row>
    <row r="102" spans="4:4" customFormat="1" x14ac:dyDescent="0.25">
      <c r="D102" s="5"/>
    </row>
    <row r="103" spans="4:4" customFormat="1" x14ac:dyDescent="0.25">
      <c r="D103" s="5"/>
    </row>
    <row r="104" spans="4:4" customFormat="1" x14ac:dyDescent="0.25">
      <c r="D104" s="5"/>
    </row>
    <row r="105" spans="4:4" customFormat="1" x14ac:dyDescent="0.25">
      <c r="D105" s="5"/>
    </row>
    <row r="106" spans="4:4" customFormat="1" x14ac:dyDescent="0.25">
      <c r="D106" s="5"/>
    </row>
    <row r="107" spans="4:4" customFormat="1" x14ac:dyDescent="0.25">
      <c r="D107" s="5"/>
    </row>
    <row r="108" spans="4:4" customFormat="1" x14ac:dyDescent="0.25">
      <c r="D108" s="5"/>
    </row>
    <row r="109" spans="4:4" customFormat="1" x14ac:dyDescent="0.25">
      <c r="D109" s="5"/>
    </row>
    <row r="110" spans="4:4" customFormat="1" x14ac:dyDescent="0.25">
      <c r="D110" s="5"/>
    </row>
    <row r="111" spans="4:4" customFormat="1" x14ac:dyDescent="0.25">
      <c r="D111" s="5"/>
    </row>
    <row r="112" spans="4:4" customFormat="1" x14ac:dyDescent="0.25">
      <c r="D112" s="5"/>
    </row>
    <row r="113" spans="4:4" customFormat="1" x14ac:dyDescent="0.25">
      <c r="D113" s="5"/>
    </row>
    <row r="114" spans="4:4" customFormat="1" x14ac:dyDescent="0.25">
      <c r="D114" s="5"/>
    </row>
    <row r="115" spans="4:4" customFormat="1" x14ac:dyDescent="0.25">
      <c r="D115" s="5"/>
    </row>
    <row r="116" spans="4:4" customFormat="1" x14ac:dyDescent="0.25">
      <c r="D116" s="5"/>
    </row>
    <row r="117" spans="4:4" customFormat="1" x14ac:dyDescent="0.25">
      <c r="D117" s="5"/>
    </row>
    <row r="118" spans="4:4" customFormat="1" x14ac:dyDescent="0.25">
      <c r="D118" s="5"/>
    </row>
    <row r="119" spans="4:4" customFormat="1" x14ac:dyDescent="0.25">
      <c r="D119" s="5"/>
    </row>
    <row r="120" spans="4:4" customFormat="1" x14ac:dyDescent="0.25">
      <c r="D120" s="5"/>
    </row>
    <row r="121" spans="4:4" customFormat="1" x14ac:dyDescent="0.25">
      <c r="D121" s="5"/>
    </row>
    <row r="122" spans="4:4" customFormat="1" x14ac:dyDescent="0.25">
      <c r="D122" s="5"/>
    </row>
    <row r="123" spans="4:4" customFormat="1" x14ac:dyDescent="0.25">
      <c r="D123" s="5"/>
    </row>
    <row r="124" spans="4:4" customFormat="1" x14ac:dyDescent="0.25">
      <c r="D124" s="5"/>
    </row>
    <row r="125" spans="4:4" customFormat="1" x14ac:dyDescent="0.25">
      <c r="D125" s="5"/>
    </row>
    <row r="126" spans="4:4" customFormat="1" x14ac:dyDescent="0.25">
      <c r="D126" s="5"/>
    </row>
    <row r="127" spans="4:4" customFormat="1" x14ac:dyDescent="0.25">
      <c r="D127" s="5"/>
    </row>
    <row r="128" spans="4:4" customFormat="1" x14ac:dyDescent="0.25">
      <c r="D128" s="5"/>
    </row>
    <row r="129" spans="4:4" customFormat="1" x14ac:dyDescent="0.25">
      <c r="D129" s="5"/>
    </row>
    <row r="130" spans="4:4" customFormat="1" x14ac:dyDescent="0.25">
      <c r="D130" s="5"/>
    </row>
    <row r="131" spans="4:4" customFormat="1" x14ac:dyDescent="0.25">
      <c r="D131" s="5"/>
    </row>
    <row r="132" spans="4:4" customFormat="1" x14ac:dyDescent="0.25">
      <c r="D132" s="5"/>
    </row>
    <row r="133" spans="4:4" customFormat="1" x14ac:dyDescent="0.25">
      <c r="D133" s="5"/>
    </row>
    <row r="134" spans="4:4" customFormat="1" x14ac:dyDescent="0.25">
      <c r="D134" s="5"/>
    </row>
    <row r="135" spans="4:4" customFormat="1" x14ac:dyDescent="0.25">
      <c r="D135" s="5"/>
    </row>
    <row r="136" spans="4:4" customFormat="1" x14ac:dyDescent="0.25">
      <c r="D136" s="5"/>
    </row>
    <row r="137" spans="4:4" customFormat="1" x14ac:dyDescent="0.25">
      <c r="D137" s="5"/>
    </row>
    <row r="138" spans="4:4" customFormat="1" x14ac:dyDescent="0.25">
      <c r="D138" s="5"/>
    </row>
    <row r="139" spans="4:4" customFormat="1" x14ac:dyDescent="0.25">
      <c r="D139" s="5"/>
    </row>
    <row r="140" spans="4:4" customFormat="1" x14ac:dyDescent="0.25">
      <c r="D140" s="5"/>
    </row>
    <row r="141" spans="4:4" customFormat="1" x14ac:dyDescent="0.25">
      <c r="D141" s="5"/>
    </row>
    <row r="142" spans="4:4" customFormat="1" x14ac:dyDescent="0.25">
      <c r="D142" s="5"/>
    </row>
    <row r="143" spans="4:4" customFormat="1" x14ac:dyDescent="0.25">
      <c r="D143" s="5"/>
    </row>
    <row r="144" spans="4:4" customFormat="1" x14ac:dyDescent="0.25">
      <c r="D144" s="5"/>
    </row>
    <row r="145" spans="4:4" customFormat="1" x14ac:dyDescent="0.25">
      <c r="D145" s="5"/>
    </row>
    <row r="146" spans="4:4" customFormat="1" x14ac:dyDescent="0.25">
      <c r="D146" s="5"/>
    </row>
    <row r="147" spans="4:4" customFormat="1" x14ac:dyDescent="0.25">
      <c r="D147" s="5"/>
    </row>
    <row r="148" spans="4:4" customFormat="1" x14ac:dyDescent="0.25">
      <c r="D148" s="5"/>
    </row>
    <row r="149" spans="4:4" customFormat="1" x14ac:dyDescent="0.25">
      <c r="D149" s="5"/>
    </row>
    <row r="150" spans="4:4" customFormat="1" x14ac:dyDescent="0.25">
      <c r="D150" s="5"/>
    </row>
    <row r="151" spans="4:4" customFormat="1" x14ac:dyDescent="0.25">
      <c r="D151" s="5"/>
    </row>
    <row r="152" spans="4:4" customFormat="1" x14ac:dyDescent="0.25">
      <c r="D152" s="5"/>
    </row>
    <row r="153" spans="4:4" customFormat="1" x14ac:dyDescent="0.25">
      <c r="D153" s="5"/>
    </row>
    <row r="154" spans="4:4" customFormat="1" x14ac:dyDescent="0.25">
      <c r="D154" s="5"/>
    </row>
    <row r="155" spans="4:4" customFormat="1" x14ac:dyDescent="0.25">
      <c r="D155" s="5"/>
    </row>
    <row r="156" spans="4:4" customFormat="1" x14ac:dyDescent="0.25">
      <c r="D156" s="5"/>
    </row>
    <row r="157" spans="4:4" customFormat="1" x14ac:dyDescent="0.25">
      <c r="D157" s="5"/>
    </row>
    <row r="158" spans="4:4" customFormat="1" x14ac:dyDescent="0.25">
      <c r="D158" s="5"/>
    </row>
    <row r="159" spans="4:4" customFormat="1" x14ac:dyDescent="0.25">
      <c r="D159" s="5"/>
    </row>
    <row r="160" spans="4:4" customFormat="1" x14ac:dyDescent="0.25">
      <c r="D160" s="5"/>
    </row>
    <row r="161" spans="4:5" customFormat="1" x14ac:dyDescent="0.25">
      <c r="D161" s="5"/>
    </row>
    <row r="162" spans="4:5" customFormat="1" x14ac:dyDescent="0.25">
      <c r="D162" s="5"/>
    </row>
    <row r="163" spans="4:5" customFormat="1" x14ac:dyDescent="0.25">
      <c r="D163" s="5"/>
    </row>
    <row r="164" spans="4:5" customFormat="1" x14ac:dyDescent="0.25">
      <c r="D164" s="5"/>
    </row>
    <row r="165" spans="4:5" customFormat="1" x14ac:dyDescent="0.25">
      <c r="D165" s="5"/>
      <c r="E165" s="5"/>
    </row>
    <row r="166" spans="4:5" customFormat="1" x14ac:dyDescent="0.25">
      <c r="D166" s="5"/>
      <c r="E166" s="5"/>
    </row>
    <row r="167" spans="4:5" customFormat="1" x14ac:dyDescent="0.25">
      <c r="D167" s="5"/>
      <c r="E167" s="5"/>
    </row>
    <row r="168" spans="4:5" customFormat="1" x14ac:dyDescent="0.25">
      <c r="D168" s="5"/>
      <c r="E168" s="5"/>
    </row>
    <row r="169" spans="4:5" customFormat="1" x14ac:dyDescent="0.25">
      <c r="D169" s="5"/>
      <c r="E169" s="5"/>
    </row>
    <row r="170" spans="4:5" customFormat="1" x14ac:dyDescent="0.25">
      <c r="D170" s="5"/>
      <c r="E170" s="5"/>
    </row>
    <row r="171" spans="4:5" customFormat="1" x14ac:dyDescent="0.25">
      <c r="D171" s="5"/>
      <c r="E171" s="5"/>
    </row>
    <row r="172" spans="4:5" customFormat="1" x14ac:dyDescent="0.25">
      <c r="D172" s="5"/>
      <c r="E172" s="5"/>
    </row>
    <row r="173" spans="4:5" customFormat="1" x14ac:dyDescent="0.25">
      <c r="D173" s="5"/>
      <c r="E173" s="5"/>
    </row>
    <row r="174" spans="4:5" customFormat="1" x14ac:dyDescent="0.25">
      <c r="D174" s="5"/>
      <c r="E174" s="5"/>
    </row>
    <row r="175" spans="4:5" customFormat="1" x14ac:dyDescent="0.25">
      <c r="D175" s="5"/>
      <c r="E175" s="5"/>
    </row>
    <row r="176" spans="4:5" customFormat="1" x14ac:dyDescent="0.25">
      <c r="D176" s="5"/>
      <c r="E176" s="5"/>
    </row>
    <row r="177" spans="4:5" customFormat="1" x14ac:dyDescent="0.25">
      <c r="D177" s="5"/>
      <c r="E177" s="5"/>
    </row>
    <row r="178" spans="4:5" customFormat="1" x14ac:dyDescent="0.25">
      <c r="D178" s="5"/>
      <c r="E178" s="5"/>
    </row>
    <row r="179" spans="4:5" customFormat="1" x14ac:dyDescent="0.25">
      <c r="D179" s="5"/>
      <c r="E179" s="5"/>
    </row>
    <row r="180" spans="4:5" customFormat="1" x14ac:dyDescent="0.25">
      <c r="D180" s="5"/>
      <c r="E180" s="5"/>
    </row>
    <row r="181" spans="4:5" customFormat="1" x14ac:dyDescent="0.25">
      <c r="D181" s="5"/>
      <c r="E181" s="5"/>
    </row>
    <row r="182" spans="4:5" customFormat="1" x14ac:dyDescent="0.25">
      <c r="D182" s="5"/>
      <c r="E182" s="5"/>
    </row>
    <row r="183" spans="4:5" customFormat="1" x14ac:dyDescent="0.25">
      <c r="D183" s="5"/>
      <c r="E183" s="5"/>
    </row>
    <row r="184" spans="4:5" customFormat="1" x14ac:dyDescent="0.25">
      <c r="D184" s="5"/>
      <c r="E184" s="5"/>
    </row>
    <row r="185" spans="4:5" customFormat="1" x14ac:dyDescent="0.25">
      <c r="D185" s="5"/>
      <c r="E185" s="5"/>
    </row>
    <row r="186" spans="4:5" customFormat="1" x14ac:dyDescent="0.25">
      <c r="D186" s="5"/>
      <c r="E186" s="5"/>
    </row>
    <row r="187" spans="4:5" customFormat="1" x14ac:dyDescent="0.25">
      <c r="D187" s="5"/>
      <c r="E187" s="5"/>
    </row>
    <row r="188" spans="4:5" customFormat="1" x14ac:dyDescent="0.25">
      <c r="D188" s="5"/>
      <c r="E188" s="5"/>
    </row>
    <row r="189" spans="4:5" customFormat="1" x14ac:dyDescent="0.25">
      <c r="D189" s="5"/>
      <c r="E189" s="5"/>
    </row>
    <row r="190" spans="4:5" customFormat="1" x14ac:dyDescent="0.25">
      <c r="D190" s="5"/>
      <c r="E190" s="5"/>
    </row>
    <row r="191" spans="4:5" customFormat="1" x14ac:dyDescent="0.25">
      <c r="D191" s="5"/>
      <c r="E191" s="5"/>
    </row>
    <row r="192" spans="4:5" customFormat="1" x14ac:dyDescent="0.25">
      <c r="D192" s="5"/>
      <c r="E192" s="5"/>
    </row>
    <row r="193" spans="4:5" customFormat="1" x14ac:dyDescent="0.25">
      <c r="D193" s="5"/>
      <c r="E193" s="5"/>
    </row>
    <row r="194" spans="4:5" customFormat="1" x14ac:dyDescent="0.25">
      <c r="D194" s="5"/>
      <c r="E194" s="5"/>
    </row>
    <row r="195" spans="4:5" customFormat="1" x14ac:dyDescent="0.25">
      <c r="D195" s="5"/>
      <c r="E195" s="5"/>
    </row>
    <row r="196" spans="4:5" customFormat="1" x14ac:dyDescent="0.25">
      <c r="D196" s="5"/>
      <c r="E196" s="5"/>
    </row>
    <row r="197" spans="4:5" customFormat="1" x14ac:dyDescent="0.25">
      <c r="D197" s="5"/>
      <c r="E197" s="5"/>
    </row>
    <row r="198" spans="4:5" customFormat="1" x14ac:dyDescent="0.25">
      <c r="D198" s="5"/>
      <c r="E198" s="5"/>
    </row>
    <row r="199" spans="4:5" customFormat="1" x14ac:dyDescent="0.25">
      <c r="D199" s="5"/>
      <c r="E199" s="5"/>
    </row>
    <row r="200" spans="4:5" customFormat="1" x14ac:dyDescent="0.25">
      <c r="D200" s="5"/>
      <c r="E200" s="5"/>
    </row>
    <row r="201" spans="4:5" customFormat="1" x14ac:dyDescent="0.25">
      <c r="D201" s="5"/>
      <c r="E201" s="5"/>
    </row>
    <row r="202" spans="4:5" customFormat="1" x14ac:dyDescent="0.25">
      <c r="D202" s="5"/>
      <c r="E202" s="5"/>
    </row>
    <row r="203" spans="4:5" customFormat="1" x14ac:dyDescent="0.25">
      <c r="D203" s="5"/>
      <c r="E203" s="5"/>
    </row>
    <row r="204" spans="4:5" customFormat="1" x14ac:dyDescent="0.25">
      <c r="D204" s="5"/>
      <c r="E204" s="5"/>
    </row>
    <row r="205" spans="4:5" customFormat="1" x14ac:dyDescent="0.25">
      <c r="D205" s="5"/>
      <c r="E205" s="5"/>
    </row>
    <row r="206" spans="4:5" customFormat="1" x14ac:dyDescent="0.25">
      <c r="D206" s="5"/>
      <c r="E206" s="5"/>
    </row>
    <row r="207" spans="4:5" customFormat="1" x14ac:dyDescent="0.25">
      <c r="D207" s="5"/>
      <c r="E207" s="5"/>
    </row>
    <row r="208" spans="4:5" customFormat="1" x14ac:dyDescent="0.25">
      <c r="D208" s="5"/>
      <c r="E208" s="5"/>
    </row>
    <row r="209" spans="4:5" customFormat="1" x14ac:dyDescent="0.25">
      <c r="D209" s="5"/>
      <c r="E209" s="5"/>
    </row>
    <row r="210" spans="4:5" customFormat="1" x14ac:dyDescent="0.25">
      <c r="D210" s="5"/>
      <c r="E210" s="5"/>
    </row>
    <row r="211" spans="4:5" customFormat="1" x14ac:dyDescent="0.25">
      <c r="D211" s="5"/>
      <c r="E211" s="5"/>
    </row>
    <row r="212" spans="4:5" customFormat="1" x14ac:dyDescent="0.25">
      <c r="D212" s="5"/>
    </row>
    <row r="213" spans="4:5" customFormat="1" x14ac:dyDescent="0.25">
      <c r="D213" s="5"/>
      <c r="E213" s="5"/>
    </row>
    <row r="214" spans="4:5" customFormat="1" x14ac:dyDescent="0.25">
      <c r="D214" s="5"/>
      <c r="E214" s="5"/>
    </row>
    <row r="215" spans="4:5" customFormat="1" x14ac:dyDescent="0.25">
      <c r="D215" s="5"/>
      <c r="E215" s="5"/>
    </row>
    <row r="216" spans="4:5" customFormat="1" x14ac:dyDescent="0.25">
      <c r="D216" s="5"/>
      <c r="E216" s="5"/>
    </row>
    <row r="217" spans="4:5" customFormat="1" x14ac:dyDescent="0.25">
      <c r="D217" s="5"/>
      <c r="E217" s="5"/>
    </row>
    <row r="218" spans="4:5" customFormat="1" x14ac:dyDescent="0.25">
      <c r="D218" s="5"/>
      <c r="E218" s="5"/>
    </row>
    <row r="219" spans="4:5" customFormat="1" x14ac:dyDescent="0.25">
      <c r="D219" s="5"/>
      <c r="E219" s="5"/>
    </row>
    <row r="220" spans="4:5" customFormat="1" x14ac:dyDescent="0.25">
      <c r="D220" s="5"/>
      <c r="E220" s="5"/>
    </row>
    <row r="221" spans="4:5" customFormat="1" x14ac:dyDescent="0.25">
      <c r="D221" s="5"/>
      <c r="E221" s="5"/>
    </row>
    <row r="222" spans="4:5" customFormat="1" x14ac:dyDescent="0.25">
      <c r="D222" s="5"/>
      <c r="E222" s="5"/>
    </row>
    <row r="223" spans="4:5" customFormat="1" x14ac:dyDescent="0.25">
      <c r="D223" s="5"/>
      <c r="E223" s="5"/>
    </row>
    <row r="224" spans="4:5" customFormat="1" x14ac:dyDescent="0.25">
      <c r="D224" s="5"/>
      <c r="E224" s="5"/>
    </row>
    <row r="225" spans="4:5" customFormat="1" x14ac:dyDescent="0.25">
      <c r="D225" s="5"/>
      <c r="E225" s="5"/>
    </row>
    <row r="226" spans="4:5" customFormat="1" x14ac:dyDescent="0.25">
      <c r="D226" s="5"/>
      <c r="E226" s="5"/>
    </row>
    <row r="227" spans="4:5" customFormat="1" x14ac:dyDescent="0.25">
      <c r="D227" s="5"/>
      <c r="E227" s="5"/>
    </row>
    <row r="228" spans="4:5" customFormat="1" x14ac:dyDescent="0.25">
      <c r="D228" s="5"/>
      <c r="E228" s="5"/>
    </row>
    <row r="229" spans="4:5" customFormat="1" x14ac:dyDescent="0.25">
      <c r="D229" s="5"/>
      <c r="E229" s="5"/>
    </row>
    <row r="230" spans="4:5" customFormat="1" x14ac:dyDescent="0.25">
      <c r="D230" s="5"/>
      <c r="E230" s="5"/>
    </row>
    <row r="231" spans="4:5" customFormat="1" x14ac:dyDescent="0.25">
      <c r="D231" s="5"/>
      <c r="E231" s="5"/>
    </row>
    <row r="232" spans="4:5" customFormat="1" x14ac:dyDescent="0.25">
      <c r="D232" s="5"/>
      <c r="E232" s="5"/>
    </row>
    <row r="233" spans="4:5" customFormat="1" x14ac:dyDescent="0.25">
      <c r="D233" s="5"/>
      <c r="E233" s="5"/>
    </row>
    <row r="234" spans="4:5" customFormat="1" x14ac:dyDescent="0.25">
      <c r="D234" s="5"/>
    </row>
    <row r="235" spans="4:5" customFormat="1" x14ac:dyDescent="0.25">
      <c r="D235" s="5"/>
    </row>
    <row r="236" spans="4:5" customFormat="1" x14ac:dyDescent="0.25">
      <c r="D236" s="5"/>
    </row>
    <row r="237" spans="4:5" customFormat="1" x14ac:dyDescent="0.25">
      <c r="D237" s="5"/>
    </row>
    <row r="238" spans="4:5" customFormat="1" x14ac:dyDescent="0.25">
      <c r="D238" s="5"/>
    </row>
    <row r="239" spans="4:5" customFormat="1" x14ac:dyDescent="0.25">
      <c r="D239" s="5"/>
    </row>
    <row r="240" spans="4:5" customFormat="1" x14ac:dyDescent="0.25">
      <c r="D240" s="5"/>
    </row>
    <row r="241" spans="4:4" customFormat="1" x14ac:dyDescent="0.25">
      <c r="D241" s="5"/>
    </row>
    <row r="242" spans="4:4" customFormat="1" x14ac:dyDescent="0.25">
      <c r="D242" s="5"/>
    </row>
    <row r="243" spans="4:4" customFormat="1" x14ac:dyDescent="0.25">
      <c r="D243" s="5"/>
    </row>
    <row r="244" spans="4:4" customFormat="1" x14ac:dyDescent="0.25">
      <c r="D244" s="5"/>
    </row>
    <row r="245" spans="4:4" customFormat="1" x14ac:dyDescent="0.25">
      <c r="D245" s="5"/>
    </row>
    <row r="246" spans="4:4" customFormat="1" x14ac:dyDescent="0.25">
      <c r="D246" s="5"/>
    </row>
    <row r="247" spans="4:4" customFormat="1" x14ac:dyDescent="0.25">
      <c r="D247" s="5"/>
    </row>
    <row r="248" spans="4:4" customFormat="1" x14ac:dyDescent="0.25">
      <c r="D248" s="5"/>
    </row>
    <row r="249" spans="4:4" customFormat="1" x14ac:dyDescent="0.25">
      <c r="D249" s="5"/>
    </row>
    <row r="250" spans="4:4" customFormat="1" x14ac:dyDescent="0.25">
      <c r="D250" s="5"/>
    </row>
    <row r="251" spans="4:4" customFormat="1" x14ac:dyDescent="0.25">
      <c r="D251" s="5"/>
    </row>
    <row r="252" spans="4:4" customFormat="1" x14ac:dyDescent="0.25">
      <c r="D252" s="5"/>
    </row>
    <row r="253" spans="4:4" customFormat="1" x14ac:dyDescent="0.25">
      <c r="D253" s="5"/>
    </row>
    <row r="254" spans="4:4" customFormat="1" x14ac:dyDescent="0.25"/>
    <row r="255" spans="4:4" customFormat="1" x14ac:dyDescent="0.25">
      <c r="D255" s="5"/>
    </row>
    <row r="256" spans="4:4" customFormat="1" x14ac:dyDescent="0.25">
      <c r="D256" s="5"/>
    </row>
    <row r="257" spans="4:4" customFormat="1" x14ac:dyDescent="0.25">
      <c r="D257" s="5"/>
    </row>
    <row r="258" spans="4:4" customFormat="1" x14ac:dyDescent="0.25">
      <c r="D258" s="5"/>
    </row>
    <row r="259" spans="4:4" customFormat="1" x14ac:dyDescent="0.25">
      <c r="D259" s="5"/>
    </row>
    <row r="260" spans="4:4" customFormat="1" x14ac:dyDescent="0.25">
      <c r="D260" s="5"/>
    </row>
    <row r="261" spans="4:4" customFormat="1" x14ac:dyDescent="0.25">
      <c r="D261" s="5"/>
    </row>
    <row r="262" spans="4:4" customFormat="1" x14ac:dyDescent="0.25">
      <c r="D262" s="5"/>
    </row>
    <row r="263" spans="4:4" customFormat="1" x14ac:dyDescent="0.25">
      <c r="D263" s="5"/>
    </row>
    <row r="264" spans="4:4" customFormat="1" x14ac:dyDescent="0.25">
      <c r="D264" s="5"/>
    </row>
    <row r="265" spans="4:4" customFormat="1" x14ac:dyDescent="0.25">
      <c r="D265" s="5"/>
    </row>
    <row r="266" spans="4:4" customFormat="1" x14ac:dyDescent="0.25">
      <c r="D266" s="5"/>
    </row>
    <row r="267" spans="4:4" customFormat="1" x14ac:dyDescent="0.25">
      <c r="D267" s="5"/>
    </row>
    <row r="268" spans="4:4" customFormat="1" x14ac:dyDescent="0.25">
      <c r="D268" s="5"/>
    </row>
    <row r="269" spans="4:4" customFormat="1" x14ac:dyDescent="0.25">
      <c r="D269" s="5"/>
    </row>
    <row r="270" spans="4:4" customFormat="1" x14ac:dyDescent="0.25">
      <c r="D270" s="5"/>
    </row>
    <row r="271" spans="4:4" customFormat="1" x14ac:dyDescent="0.25">
      <c r="D271" s="5"/>
    </row>
    <row r="272" spans="4:4" customFormat="1" x14ac:dyDescent="0.25">
      <c r="D272" s="5"/>
    </row>
    <row r="273" spans="4:4" customFormat="1" x14ac:dyDescent="0.25">
      <c r="D273" s="5"/>
    </row>
    <row r="274" spans="4:4" customFormat="1" x14ac:dyDescent="0.25">
      <c r="D274" s="5"/>
    </row>
    <row r="275" spans="4:4" customFormat="1" x14ac:dyDescent="0.25">
      <c r="D275" s="5"/>
    </row>
    <row r="276" spans="4:4" customFormat="1" x14ac:dyDescent="0.25">
      <c r="D276" s="5"/>
    </row>
    <row r="277" spans="4:4" customFormat="1" x14ac:dyDescent="0.25">
      <c r="D277" s="5"/>
    </row>
    <row r="278" spans="4:4" customFormat="1" x14ac:dyDescent="0.25">
      <c r="D278" s="5"/>
    </row>
    <row r="279" spans="4:4" customFormat="1" x14ac:dyDescent="0.25">
      <c r="D279" s="5"/>
    </row>
    <row r="280" spans="4:4" customFormat="1" x14ac:dyDescent="0.25">
      <c r="D280" s="5"/>
    </row>
    <row r="281" spans="4:4" customFormat="1" x14ac:dyDescent="0.25">
      <c r="D281" s="5"/>
    </row>
    <row r="282" spans="4:4" customFormat="1" x14ac:dyDescent="0.25">
      <c r="D282" s="5"/>
    </row>
    <row r="283" spans="4:4" customFormat="1" x14ac:dyDescent="0.25">
      <c r="D283" s="5"/>
    </row>
    <row r="284" spans="4:4" customFormat="1" x14ac:dyDescent="0.25">
      <c r="D284" s="5"/>
    </row>
    <row r="285" spans="4:4" customFormat="1" x14ac:dyDescent="0.25">
      <c r="D285" s="5"/>
    </row>
    <row r="286" spans="4:4" customFormat="1" x14ac:dyDescent="0.25">
      <c r="D286" s="5"/>
    </row>
    <row r="287" spans="4:4" customFormat="1" x14ac:dyDescent="0.25">
      <c r="D287" s="5"/>
    </row>
    <row r="288" spans="4:4" customFormat="1" x14ac:dyDescent="0.25">
      <c r="D288" s="5"/>
    </row>
    <row r="289" spans="4:4" customFormat="1" x14ac:dyDescent="0.25">
      <c r="D289" s="5"/>
    </row>
    <row r="290" spans="4:4" customFormat="1" x14ac:dyDescent="0.25">
      <c r="D290" s="5"/>
    </row>
    <row r="291" spans="4:4" customFormat="1" x14ac:dyDescent="0.25">
      <c r="D291" s="5"/>
    </row>
    <row r="292" spans="4:4" customFormat="1" x14ac:dyDescent="0.25">
      <c r="D292" s="5"/>
    </row>
    <row r="293" spans="4:4" customFormat="1" x14ac:dyDescent="0.25">
      <c r="D293" s="5"/>
    </row>
    <row r="294" spans="4:4" customFormat="1" x14ac:dyDescent="0.25">
      <c r="D294" s="5"/>
    </row>
    <row r="295" spans="4:4" customFormat="1" x14ac:dyDescent="0.25">
      <c r="D295" s="5"/>
    </row>
    <row r="296" spans="4:4" customFormat="1" x14ac:dyDescent="0.25">
      <c r="D296" s="5"/>
    </row>
    <row r="297" spans="4:4" customFormat="1" x14ac:dyDescent="0.25">
      <c r="D297" s="5"/>
    </row>
    <row r="298" spans="4:4" customFormat="1" x14ac:dyDescent="0.25">
      <c r="D298" s="5"/>
    </row>
    <row r="299" spans="4:4" customFormat="1" x14ac:dyDescent="0.25">
      <c r="D299" s="5"/>
    </row>
    <row r="300" spans="4:4" customFormat="1" x14ac:dyDescent="0.25">
      <c r="D300" s="5"/>
    </row>
    <row r="301" spans="4:4" customFormat="1" x14ac:dyDescent="0.25">
      <c r="D301" s="5"/>
    </row>
    <row r="302" spans="4:4" customFormat="1" x14ac:dyDescent="0.25">
      <c r="D302" s="5"/>
    </row>
    <row r="303" spans="4:4" customFormat="1" x14ac:dyDescent="0.25">
      <c r="D303" s="5"/>
    </row>
    <row r="304" spans="4:4" customFormat="1" x14ac:dyDescent="0.25">
      <c r="D304" s="5"/>
    </row>
    <row r="305" spans="4:4" customFormat="1" x14ac:dyDescent="0.25">
      <c r="D305" s="5"/>
    </row>
    <row r="306" spans="4:4" customFormat="1" x14ac:dyDescent="0.25">
      <c r="D306" s="5"/>
    </row>
    <row r="307" spans="4:4" customFormat="1" x14ac:dyDescent="0.25">
      <c r="D307" s="5"/>
    </row>
    <row r="308" spans="4:4" customFormat="1" x14ac:dyDescent="0.25">
      <c r="D308" s="5"/>
    </row>
    <row r="309" spans="4:4" customFormat="1" x14ac:dyDescent="0.25">
      <c r="D309" s="5"/>
    </row>
    <row r="310" spans="4:4" customFormat="1" x14ac:dyDescent="0.25">
      <c r="D310" s="5"/>
    </row>
    <row r="311" spans="4:4" customFormat="1" x14ac:dyDescent="0.25">
      <c r="D311" s="5"/>
    </row>
    <row r="312" spans="4:4" customFormat="1" x14ac:dyDescent="0.25">
      <c r="D312" s="5"/>
    </row>
    <row r="313" spans="4:4" customFormat="1" x14ac:dyDescent="0.25">
      <c r="D313" s="5"/>
    </row>
    <row r="314" spans="4:4" customFormat="1" x14ac:dyDescent="0.25">
      <c r="D314" s="5"/>
    </row>
    <row r="315" spans="4:4" customFormat="1" x14ac:dyDescent="0.25">
      <c r="D315" s="5"/>
    </row>
    <row r="316" spans="4:4" customFormat="1" x14ac:dyDescent="0.25">
      <c r="D316" s="5"/>
    </row>
    <row r="317" spans="4:4" customFormat="1" x14ac:dyDescent="0.25">
      <c r="D317" s="5"/>
    </row>
    <row r="318" spans="4:4" customFormat="1" x14ac:dyDescent="0.25">
      <c r="D318" s="5"/>
    </row>
    <row r="319" spans="4:4" customFormat="1" x14ac:dyDescent="0.25">
      <c r="D319" s="5"/>
    </row>
    <row r="320" spans="4:4" customFormat="1" x14ac:dyDescent="0.25">
      <c r="D320" s="5"/>
    </row>
    <row r="321" spans="4:4" customFormat="1" x14ac:dyDescent="0.25">
      <c r="D321" s="5"/>
    </row>
    <row r="322" spans="4:4" customFormat="1" x14ac:dyDescent="0.25">
      <c r="D322" s="5"/>
    </row>
    <row r="323" spans="4:4" customFormat="1" x14ac:dyDescent="0.25">
      <c r="D323" s="5"/>
    </row>
    <row r="324" spans="4:4" customFormat="1" x14ac:dyDescent="0.25">
      <c r="D324" s="5"/>
    </row>
    <row r="325" spans="4:4" customFormat="1" x14ac:dyDescent="0.25">
      <c r="D325" s="5"/>
    </row>
    <row r="326" spans="4:4" customFormat="1" x14ac:dyDescent="0.25">
      <c r="D326" s="5"/>
    </row>
    <row r="327" spans="4:4" customFormat="1" x14ac:dyDescent="0.25">
      <c r="D327" s="5"/>
    </row>
    <row r="328" spans="4:4" customFormat="1" x14ac:dyDescent="0.25">
      <c r="D328" s="5"/>
    </row>
    <row r="329" spans="4:4" customFormat="1" x14ac:dyDescent="0.25">
      <c r="D329" s="5"/>
    </row>
    <row r="330" spans="4:4" customFormat="1" x14ac:dyDescent="0.25">
      <c r="D330" s="5"/>
    </row>
    <row r="331" spans="4:4" customFormat="1" x14ac:dyDescent="0.25">
      <c r="D331" s="5"/>
    </row>
    <row r="332" spans="4:4" customFormat="1" x14ac:dyDescent="0.25">
      <c r="D332" s="5"/>
    </row>
    <row r="333" spans="4:4" customFormat="1" x14ac:dyDescent="0.25">
      <c r="D333" s="5"/>
    </row>
    <row r="334" spans="4:4" customFormat="1" x14ac:dyDescent="0.25">
      <c r="D334" s="5"/>
    </row>
    <row r="335" spans="4:4" customFormat="1" x14ac:dyDescent="0.25">
      <c r="D335" s="5"/>
    </row>
    <row r="336" spans="4:4" customFormat="1" x14ac:dyDescent="0.25">
      <c r="D336" s="5"/>
    </row>
    <row r="337" spans="4:4" customFormat="1" x14ac:dyDescent="0.25">
      <c r="D337" s="5"/>
    </row>
    <row r="338" spans="4:4" customFormat="1" x14ac:dyDescent="0.25">
      <c r="D338" s="5"/>
    </row>
    <row r="339" spans="4:4" customFormat="1" x14ac:dyDescent="0.25">
      <c r="D339" s="5"/>
    </row>
    <row r="340" spans="4:4" customFormat="1" x14ac:dyDescent="0.25">
      <c r="D340" s="5"/>
    </row>
    <row r="341" spans="4:4" customFormat="1" x14ac:dyDescent="0.25">
      <c r="D341" s="5"/>
    </row>
    <row r="342" spans="4:4" customFormat="1" x14ac:dyDescent="0.25">
      <c r="D342" s="5"/>
    </row>
    <row r="343" spans="4:4" customFormat="1" x14ac:dyDescent="0.25">
      <c r="D343" s="5"/>
    </row>
    <row r="344" spans="4:4" customFormat="1" x14ac:dyDescent="0.25">
      <c r="D344" s="5"/>
    </row>
    <row r="345" spans="4:4" customFormat="1" x14ac:dyDescent="0.25">
      <c r="D345" s="5"/>
    </row>
    <row r="346" spans="4:4" customFormat="1" x14ac:dyDescent="0.25">
      <c r="D346" s="5"/>
    </row>
    <row r="347" spans="4:4" customFormat="1" x14ac:dyDescent="0.25">
      <c r="D347" s="5"/>
    </row>
    <row r="348" spans="4:4" customFormat="1" x14ac:dyDescent="0.25">
      <c r="D348" s="5"/>
    </row>
    <row r="349" spans="4:4" customFormat="1" x14ac:dyDescent="0.25">
      <c r="D349" s="5"/>
    </row>
    <row r="350" spans="4:4" customFormat="1" x14ac:dyDescent="0.25">
      <c r="D350" s="5"/>
    </row>
    <row r="351" spans="4:4" customFormat="1" x14ac:dyDescent="0.25">
      <c r="D351" s="5"/>
    </row>
    <row r="352" spans="4:4" customFormat="1" x14ac:dyDescent="0.25">
      <c r="D352" s="5"/>
    </row>
    <row r="353" spans="4:4" customFormat="1" x14ac:dyDescent="0.25">
      <c r="D353" s="5"/>
    </row>
    <row r="354" spans="4:4" customFormat="1" x14ac:dyDescent="0.25">
      <c r="D354" s="5"/>
    </row>
    <row r="355" spans="4:4" customFormat="1" x14ac:dyDescent="0.25">
      <c r="D355" s="5"/>
    </row>
    <row r="356" spans="4:4" customFormat="1" x14ac:dyDescent="0.25">
      <c r="D356" s="5"/>
    </row>
    <row r="357" spans="4:4" customFormat="1" x14ac:dyDescent="0.25">
      <c r="D357" s="5"/>
    </row>
    <row r="358" spans="4:4" customFormat="1" x14ac:dyDescent="0.25">
      <c r="D358" s="5"/>
    </row>
    <row r="359" spans="4:4" customFormat="1" x14ac:dyDescent="0.25">
      <c r="D359" s="5"/>
    </row>
    <row r="360" spans="4:4" customFormat="1" x14ac:dyDescent="0.25">
      <c r="D360" s="5"/>
    </row>
    <row r="361" spans="4:4" customFormat="1" x14ac:dyDescent="0.25">
      <c r="D361" s="5"/>
    </row>
    <row r="362" spans="4:4" customFormat="1" x14ac:dyDescent="0.25">
      <c r="D362" s="5"/>
    </row>
    <row r="363" spans="4:4" customFormat="1" x14ac:dyDescent="0.25">
      <c r="D363" s="5"/>
    </row>
    <row r="364" spans="4:4" customFormat="1" x14ac:dyDescent="0.25">
      <c r="D364" s="5"/>
    </row>
    <row r="365" spans="4:4" customFormat="1" x14ac:dyDescent="0.25">
      <c r="D365" s="5"/>
    </row>
    <row r="366" spans="4:4" customFormat="1" x14ac:dyDescent="0.25">
      <c r="D366" s="5"/>
    </row>
    <row r="367" spans="4:4" customFormat="1" x14ac:dyDescent="0.25">
      <c r="D367" s="5"/>
    </row>
    <row r="368" spans="4:4" customFormat="1" x14ac:dyDescent="0.25">
      <c r="D368" s="5"/>
    </row>
    <row r="369" spans="4:4" customFormat="1" x14ac:dyDescent="0.25">
      <c r="D369" s="5"/>
    </row>
    <row r="370" spans="4:4" customFormat="1" x14ac:dyDescent="0.25">
      <c r="D370" s="5"/>
    </row>
    <row r="371" spans="4:4" customFormat="1" x14ac:dyDescent="0.25">
      <c r="D371" s="5"/>
    </row>
    <row r="372" spans="4:4" customFormat="1" x14ac:dyDescent="0.25">
      <c r="D372" s="5"/>
    </row>
    <row r="373" spans="4:4" customFormat="1" x14ac:dyDescent="0.25">
      <c r="D373" s="5"/>
    </row>
    <row r="374" spans="4:4" customFormat="1" x14ac:dyDescent="0.25">
      <c r="D374" s="5"/>
    </row>
    <row r="375" spans="4:4" customFormat="1" x14ac:dyDescent="0.25">
      <c r="D375" s="5"/>
    </row>
    <row r="376" spans="4:4" customFormat="1" x14ac:dyDescent="0.25">
      <c r="D376" s="5"/>
    </row>
    <row r="377" spans="4:4" customFormat="1" x14ac:dyDescent="0.25">
      <c r="D377" s="5"/>
    </row>
    <row r="378" spans="4:4" customFormat="1" x14ac:dyDescent="0.25">
      <c r="D378" s="5"/>
    </row>
    <row r="379" spans="4:4" customFormat="1" x14ac:dyDescent="0.25">
      <c r="D379" s="5"/>
    </row>
    <row r="380" spans="4:4" customFormat="1" x14ac:dyDescent="0.25">
      <c r="D380" s="5"/>
    </row>
    <row r="381" spans="4:4" customFormat="1" x14ac:dyDescent="0.25">
      <c r="D381" s="5"/>
    </row>
    <row r="382" spans="4:4" customFormat="1" x14ac:dyDescent="0.25">
      <c r="D382" s="5"/>
    </row>
    <row r="383" spans="4:4" customFormat="1" x14ac:dyDescent="0.25">
      <c r="D383" s="5"/>
    </row>
    <row r="384" spans="4:4" customFormat="1" x14ac:dyDescent="0.25">
      <c r="D384" s="5"/>
    </row>
    <row r="385" spans="4:4" customFormat="1" x14ac:dyDescent="0.25">
      <c r="D385" s="5"/>
    </row>
    <row r="386" spans="4:4" customFormat="1" x14ac:dyDescent="0.25">
      <c r="D386" s="5"/>
    </row>
    <row r="387" spans="4:4" customFormat="1" x14ac:dyDescent="0.25">
      <c r="D387" s="5"/>
    </row>
    <row r="388" spans="4:4" customFormat="1" x14ac:dyDescent="0.25">
      <c r="D388" s="5"/>
    </row>
    <row r="389" spans="4:4" customFormat="1" x14ac:dyDescent="0.25">
      <c r="D389" s="5"/>
    </row>
    <row r="390" spans="4:4" customFormat="1" x14ac:dyDescent="0.25">
      <c r="D390" s="5"/>
    </row>
    <row r="391" spans="4:4" customFormat="1" x14ac:dyDescent="0.25">
      <c r="D391" s="5"/>
    </row>
    <row r="392" spans="4:4" customFormat="1" x14ac:dyDescent="0.25">
      <c r="D392" s="5"/>
    </row>
    <row r="393" spans="4:4" customFormat="1" x14ac:dyDescent="0.25">
      <c r="D393" s="5"/>
    </row>
    <row r="394" spans="4:4" customFormat="1" x14ac:dyDescent="0.25">
      <c r="D394" s="5"/>
    </row>
    <row r="395" spans="4:4" customFormat="1" x14ac:dyDescent="0.25">
      <c r="D395" s="5"/>
    </row>
    <row r="396" spans="4:4" customFormat="1" x14ac:dyDescent="0.25">
      <c r="D396" s="5"/>
    </row>
    <row r="397" spans="4:4" customFormat="1" x14ac:dyDescent="0.25">
      <c r="D397" s="5"/>
    </row>
    <row r="398" spans="4:4" customFormat="1" x14ac:dyDescent="0.25">
      <c r="D398" s="5"/>
    </row>
    <row r="399" spans="4:4" customFormat="1" x14ac:dyDescent="0.25">
      <c r="D399" s="5"/>
    </row>
    <row r="400" spans="4:4" customFormat="1" x14ac:dyDescent="0.25">
      <c r="D400" s="5"/>
    </row>
    <row r="401" spans="4:4" customFormat="1" x14ac:dyDescent="0.25">
      <c r="D401" s="5"/>
    </row>
    <row r="402" spans="4:4" customFormat="1" x14ac:dyDescent="0.25">
      <c r="D402" s="5"/>
    </row>
    <row r="403" spans="4:4" customFormat="1" x14ac:dyDescent="0.25">
      <c r="D403" s="5"/>
    </row>
    <row r="404" spans="4:4" customFormat="1" x14ac:dyDescent="0.25">
      <c r="D404" s="5"/>
    </row>
    <row r="405" spans="4:4" customFormat="1" x14ac:dyDescent="0.25">
      <c r="D405" s="5"/>
    </row>
    <row r="406" spans="4:4" customFormat="1" x14ac:dyDescent="0.25">
      <c r="D406" s="5"/>
    </row>
    <row r="407" spans="4:4" customFormat="1" x14ac:dyDescent="0.25">
      <c r="D407" s="5"/>
    </row>
    <row r="408" spans="4:4" customFormat="1" x14ac:dyDescent="0.25">
      <c r="D408" s="5"/>
    </row>
    <row r="409" spans="4:4" customFormat="1" x14ac:dyDescent="0.25">
      <c r="D409" s="5"/>
    </row>
    <row r="410" spans="4:4" customFormat="1" x14ac:dyDescent="0.25">
      <c r="D410" s="5"/>
    </row>
    <row r="411" spans="4:4" customFormat="1" x14ac:dyDescent="0.25">
      <c r="D411" s="5"/>
    </row>
    <row r="412" spans="4:4" customFormat="1" x14ac:dyDescent="0.25">
      <c r="D412" s="5"/>
    </row>
    <row r="413" spans="4:4" customFormat="1" x14ac:dyDescent="0.25">
      <c r="D413" s="5"/>
    </row>
    <row r="414" spans="4:4" customFormat="1" x14ac:dyDescent="0.25">
      <c r="D414" s="5"/>
    </row>
    <row r="415" spans="4:4" customFormat="1" x14ac:dyDescent="0.25">
      <c r="D415" s="5"/>
    </row>
    <row r="416" spans="4:4" customFormat="1" x14ac:dyDescent="0.25">
      <c r="D416" s="5"/>
    </row>
    <row r="417" spans="4:4" customFormat="1" x14ac:dyDescent="0.25">
      <c r="D417" s="5"/>
    </row>
    <row r="418" spans="4:4" customFormat="1" x14ac:dyDescent="0.25">
      <c r="D418" s="5"/>
    </row>
    <row r="419" spans="4:4" customFormat="1" x14ac:dyDescent="0.25">
      <c r="D419" s="5"/>
    </row>
    <row r="420" spans="4:4" customFormat="1" x14ac:dyDescent="0.25">
      <c r="D420" s="5"/>
    </row>
    <row r="421" spans="4:4" customFormat="1" x14ac:dyDescent="0.25">
      <c r="D421" s="5"/>
    </row>
    <row r="422" spans="4:4" customFormat="1" x14ac:dyDescent="0.25">
      <c r="D422" s="5"/>
    </row>
    <row r="423" spans="4:4" customFormat="1" x14ac:dyDescent="0.25">
      <c r="D423" s="5"/>
    </row>
    <row r="424" spans="4:4" customFormat="1" x14ac:dyDescent="0.25">
      <c r="D424" s="5"/>
    </row>
    <row r="425" spans="4:4" customFormat="1" x14ac:dyDescent="0.25">
      <c r="D425" s="5"/>
    </row>
    <row r="426" spans="4:4" customFormat="1" x14ac:dyDescent="0.25">
      <c r="D426" s="5"/>
    </row>
    <row r="427" spans="4:4" customFormat="1" x14ac:dyDescent="0.25">
      <c r="D427" s="5"/>
    </row>
    <row r="428" spans="4:4" customFormat="1" x14ac:dyDescent="0.25">
      <c r="D428" s="5"/>
    </row>
    <row r="429" spans="4:4" customFormat="1" x14ac:dyDescent="0.25">
      <c r="D429" s="5"/>
    </row>
    <row r="430" spans="4:4" customFormat="1" x14ac:dyDescent="0.25">
      <c r="D430" s="5"/>
    </row>
    <row r="431" spans="4:4" customFormat="1" x14ac:dyDescent="0.25">
      <c r="D431" s="5"/>
    </row>
    <row r="432" spans="4:4" customFormat="1" x14ac:dyDescent="0.25">
      <c r="D432" s="5"/>
    </row>
    <row r="433" spans="4:4" customFormat="1" x14ac:dyDescent="0.25">
      <c r="D433" s="5"/>
    </row>
    <row r="434" spans="4:4" customFormat="1" x14ac:dyDescent="0.25">
      <c r="D434" s="5"/>
    </row>
    <row r="435" spans="4:4" customFormat="1" x14ac:dyDescent="0.25">
      <c r="D435" s="5"/>
    </row>
    <row r="436" spans="4:4" customFormat="1" x14ac:dyDescent="0.25">
      <c r="D436" s="5"/>
    </row>
    <row r="437" spans="4:4" customFormat="1" x14ac:dyDescent="0.25">
      <c r="D437" s="5"/>
    </row>
    <row r="438" spans="4:4" customFormat="1" x14ac:dyDescent="0.25">
      <c r="D438" s="5"/>
    </row>
    <row r="439" spans="4:4" customFormat="1" x14ac:dyDescent="0.25">
      <c r="D439" s="5"/>
    </row>
    <row r="440" spans="4:4" customFormat="1" x14ac:dyDescent="0.25">
      <c r="D440" s="5"/>
    </row>
    <row r="441" spans="4:4" customFormat="1" x14ac:dyDescent="0.25">
      <c r="D441" s="5"/>
    </row>
    <row r="442" spans="4:4" customFormat="1" x14ac:dyDescent="0.25">
      <c r="D442" s="5"/>
    </row>
    <row r="443" spans="4:4" customFormat="1" x14ac:dyDescent="0.25">
      <c r="D443" s="5"/>
    </row>
    <row r="444" spans="4:4" customFormat="1" x14ac:dyDescent="0.25">
      <c r="D444" s="5"/>
    </row>
    <row r="445" spans="4:4" customFormat="1" x14ac:dyDescent="0.25">
      <c r="D445" s="5"/>
    </row>
    <row r="446" spans="4:4" customFormat="1" x14ac:dyDescent="0.25">
      <c r="D446" s="5"/>
    </row>
    <row r="447" spans="4:4" customFormat="1" x14ac:dyDescent="0.25">
      <c r="D447" s="5"/>
    </row>
    <row r="448" spans="4:4" customFormat="1" x14ac:dyDescent="0.25">
      <c r="D448" s="5"/>
    </row>
    <row r="449" spans="4:4" customFormat="1" x14ac:dyDescent="0.25">
      <c r="D449" s="5"/>
    </row>
    <row r="450" spans="4:4" customFormat="1" x14ac:dyDescent="0.25">
      <c r="D450" s="5"/>
    </row>
    <row r="451" spans="4:4" customFormat="1" x14ac:dyDescent="0.25">
      <c r="D451" s="5"/>
    </row>
    <row r="452" spans="4:4" customFormat="1" x14ac:dyDescent="0.25">
      <c r="D452" s="5"/>
    </row>
    <row r="453" spans="4:4" customFormat="1" x14ac:dyDescent="0.25">
      <c r="D453" s="5"/>
    </row>
    <row r="454" spans="4:4" customFormat="1" x14ac:dyDescent="0.25">
      <c r="D454" s="5"/>
    </row>
    <row r="455" spans="4:4" customFormat="1" x14ac:dyDescent="0.25">
      <c r="D455" s="5"/>
    </row>
    <row r="456" spans="4:4" customFormat="1" x14ac:dyDescent="0.25">
      <c r="D456" s="5"/>
    </row>
    <row r="457" spans="4:4" customFormat="1" x14ac:dyDescent="0.25">
      <c r="D457" s="5"/>
    </row>
    <row r="458" spans="4:4" customFormat="1" x14ac:dyDescent="0.25">
      <c r="D458" s="5"/>
    </row>
    <row r="459" spans="4:4" customFormat="1" x14ac:dyDescent="0.25">
      <c r="D459" s="5"/>
    </row>
    <row r="460" spans="4:4" customFormat="1" x14ac:dyDescent="0.25">
      <c r="D460" s="5"/>
    </row>
    <row r="461" spans="4:4" customFormat="1" x14ac:dyDescent="0.25">
      <c r="D461" s="5"/>
    </row>
    <row r="462" spans="4:4" customFormat="1" x14ac:dyDescent="0.25">
      <c r="D462" s="5"/>
    </row>
    <row r="463" spans="4:4" customFormat="1" x14ac:dyDescent="0.25">
      <c r="D463" s="5"/>
    </row>
    <row r="464" spans="4:4" customFormat="1" x14ac:dyDescent="0.25">
      <c r="D464" s="5"/>
    </row>
    <row r="465" spans="4:4" customFormat="1" x14ac:dyDescent="0.25">
      <c r="D465" s="5"/>
    </row>
    <row r="466" spans="4:4" customFormat="1" x14ac:dyDescent="0.25">
      <c r="D466" s="5"/>
    </row>
    <row r="467" spans="4:4" customFormat="1" x14ac:dyDescent="0.25">
      <c r="D467" s="5"/>
    </row>
    <row r="468" spans="4:4" customFormat="1" x14ac:dyDescent="0.25">
      <c r="D468" s="5"/>
    </row>
    <row r="469" spans="4:4" customFormat="1" x14ac:dyDescent="0.25">
      <c r="D469" s="5"/>
    </row>
    <row r="470" spans="4:4" customFormat="1" x14ac:dyDescent="0.25">
      <c r="D470" s="5"/>
    </row>
    <row r="471" spans="4:4" customFormat="1" x14ac:dyDescent="0.25">
      <c r="D471" s="5"/>
    </row>
    <row r="472" spans="4:4" customFormat="1" x14ac:dyDescent="0.25">
      <c r="D472" s="5"/>
    </row>
    <row r="473" spans="4:4" customFormat="1" x14ac:dyDescent="0.25">
      <c r="D473" s="5"/>
    </row>
    <row r="474" spans="4:4" customFormat="1" x14ac:dyDescent="0.25">
      <c r="D474" s="5"/>
    </row>
    <row r="475" spans="4:4" customFormat="1" x14ac:dyDescent="0.25">
      <c r="D475" s="5"/>
    </row>
    <row r="476" spans="4:4" customFormat="1" x14ac:dyDescent="0.25">
      <c r="D476" s="5"/>
    </row>
    <row r="477" spans="4:4" customFormat="1" x14ac:dyDescent="0.25">
      <c r="D477" s="5"/>
    </row>
    <row r="478" spans="4:4" customFormat="1" x14ac:dyDescent="0.25">
      <c r="D478" s="5"/>
    </row>
    <row r="479" spans="4:4" customFormat="1" x14ac:dyDescent="0.25">
      <c r="D479" s="5"/>
    </row>
    <row r="480" spans="4:4" customFormat="1" x14ac:dyDescent="0.25">
      <c r="D480" s="5"/>
    </row>
    <row r="481" spans="4:4" customFormat="1" x14ac:dyDescent="0.25">
      <c r="D481" s="5"/>
    </row>
    <row r="482" spans="4:4" customFormat="1" x14ac:dyDescent="0.25">
      <c r="D482" s="5"/>
    </row>
    <row r="483" spans="4:4" customFormat="1" x14ac:dyDescent="0.25">
      <c r="D483" s="5"/>
    </row>
    <row r="484" spans="4:4" customFormat="1" x14ac:dyDescent="0.25">
      <c r="D484" s="5"/>
    </row>
    <row r="485" spans="4:4" customFormat="1" x14ac:dyDescent="0.25">
      <c r="D485" s="5"/>
    </row>
    <row r="486" spans="4:4" customFormat="1" x14ac:dyDescent="0.25">
      <c r="D486" s="5"/>
    </row>
    <row r="487" spans="4:4" customFormat="1" x14ac:dyDescent="0.25">
      <c r="D487" s="5"/>
    </row>
    <row r="488" spans="4:4" customFormat="1" x14ac:dyDescent="0.25">
      <c r="D488" s="5"/>
    </row>
    <row r="489" spans="4:4" customFormat="1" x14ac:dyDescent="0.25">
      <c r="D489" s="5"/>
    </row>
    <row r="490" spans="4:4" customFormat="1" x14ac:dyDescent="0.25">
      <c r="D490" s="5"/>
    </row>
    <row r="491" spans="4:4" customFormat="1" x14ac:dyDescent="0.25">
      <c r="D491" s="5"/>
    </row>
    <row r="492" spans="4:4" customFormat="1" x14ac:dyDescent="0.25">
      <c r="D492" s="5"/>
    </row>
    <row r="493" spans="4:4" customFormat="1" x14ac:dyDescent="0.25">
      <c r="D493" s="5"/>
    </row>
    <row r="494" spans="4:4" customFormat="1" x14ac:dyDescent="0.25">
      <c r="D494" s="5"/>
    </row>
    <row r="495" spans="4:4" customFormat="1" x14ac:dyDescent="0.25">
      <c r="D495" s="5"/>
    </row>
    <row r="496" spans="4:4" customFormat="1" x14ac:dyDescent="0.25">
      <c r="D496" s="5"/>
    </row>
    <row r="497" spans="4:4" customFormat="1" x14ac:dyDescent="0.25">
      <c r="D497" s="5"/>
    </row>
    <row r="498" spans="4:4" customFormat="1" x14ac:dyDescent="0.25"/>
    <row r="499" spans="4:4" customFormat="1" x14ac:dyDescent="0.25"/>
    <row r="500" spans="4:4" customFormat="1" x14ac:dyDescent="0.25"/>
    <row r="501" spans="4:4" customFormat="1" x14ac:dyDescent="0.25"/>
    <row r="502" spans="4:4" customFormat="1" x14ac:dyDescent="0.25"/>
    <row r="503" spans="4:4" customFormat="1" x14ac:dyDescent="0.25"/>
    <row r="504" spans="4:4" customFormat="1" x14ac:dyDescent="0.25"/>
    <row r="505" spans="4:4" customFormat="1" x14ac:dyDescent="0.25"/>
    <row r="506" spans="4:4" customFormat="1" x14ac:dyDescent="0.25"/>
    <row r="507" spans="4:4" customFormat="1" x14ac:dyDescent="0.25"/>
    <row r="508" spans="4:4" customFormat="1" x14ac:dyDescent="0.25"/>
    <row r="509" spans="4:4" customFormat="1" x14ac:dyDescent="0.25"/>
    <row r="510" spans="4:4" customFormat="1" x14ac:dyDescent="0.25"/>
    <row r="511" spans="4:4" customFormat="1" x14ac:dyDescent="0.25"/>
    <row r="512" spans="4:4" customFormat="1" x14ac:dyDescent="0.25"/>
    <row r="513" customFormat="1" x14ac:dyDescent="0.25"/>
    <row r="514" customFormat="1" x14ac:dyDescent="0.25"/>
    <row r="515" customFormat="1" x14ac:dyDescent="0.25"/>
    <row r="516" customFormat="1" x14ac:dyDescent="0.25"/>
    <row r="517" customFormat="1" x14ac:dyDescent="0.25"/>
    <row r="518" customFormat="1" x14ac:dyDescent="0.25"/>
    <row r="519" customFormat="1" x14ac:dyDescent="0.25"/>
    <row r="520" customFormat="1" x14ac:dyDescent="0.25"/>
    <row r="521" customFormat="1" x14ac:dyDescent="0.25"/>
    <row r="522" customFormat="1" x14ac:dyDescent="0.25"/>
    <row r="523" customFormat="1" x14ac:dyDescent="0.25"/>
    <row r="524" customFormat="1" x14ac:dyDescent="0.25"/>
    <row r="525" customFormat="1" x14ac:dyDescent="0.25"/>
    <row r="526" customFormat="1" x14ac:dyDescent="0.25"/>
    <row r="527" customFormat="1" x14ac:dyDescent="0.25"/>
    <row r="528" customFormat="1" x14ac:dyDescent="0.25"/>
    <row r="529" customFormat="1" x14ac:dyDescent="0.25"/>
    <row r="530" customFormat="1" x14ac:dyDescent="0.25"/>
    <row r="531" customFormat="1" x14ac:dyDescent="0.25"/>
    <row r="532" customFormat="1" x14ac:dyDescent="0.25"/>
    <row r="533" customFormat="1" x14ac:dyDescent="0.25"/>
    <row r="534" customFormat="1" x14ac:dyDescent="0.25"/>
    <row r="535" customFormat="1" x14ac:dyDescent="0.25"/>
    <row r="536" customFormat="1" x14ac:dyDescent="0.25"/>
    <row r="537" customFormat="1" x14ac:dyDescent="0.25"/>
    <row r="538" customFormat="1" x14ac:dyDescent="0.25"/>
    <row r="539" customFormat="1" x14ac:dyDescent="0.25"/>
    <row r="540" customFormat="1" x14ac:dyDescent="0.25"/>
    <row r="541" customFormat="1" x14ac:dyDescent="0.25"/>
    <row r="542" customFormat="1" x14ac:dyDescent="0.25"/>
    <row r="543" customFormat="1" x14ac:dyDescent="0.25"/>
    <row r="544" customFormat="1" x14ac:dyDescent="0.25"/>
    <row r="545" customFormat="1" x14ac:dyDescent="0.25"/>
    <row r="546" customFormat="1" x14ac:dyDescent="0.25"/>
    <row r="547" customFormat="1" x14ac:dyDescent="0.25"/>
    <row r="548" customFormat="1" x14ac:dyDescent="0.25"/>
    <row r="549" customFormat="1" x14ac:dyDescent="0.25"/>
    <row r="550" customFormat="1" x14ac:dyDescent="0.25"/>
    <row r="551" customFormat="1" x14ac:dyDescent="0.25"/>
    <row r="552" customFormat="1" x14ac:dyDescent="0.25"/>
    <row r="553" customFormat="1" x14ac:dyDescent="0.25"/>
    <row r="554" customFormat="1" x14ac:dyDescent="0.25"/>
    <row r="555" customFormat="1" x14ac:dyDescent="0.25"/>
    <row r="556" customFormat="1" x14ac:dyDescent="0.25"/>
    <row r="557" customFormat="1" x14ac:dyDescent="0.25"/>
    <row r="558" customFormat="1" x14ac:dyDescent="0.25"/>
    <row r="559" customFormat="1" x14ac:dyDescent="0.25"/>
    <row r="560" customFormat="1" x14ac:dyDescent="0.25"/>
    <row r="561" spans="4:4" customFormat="1" x14ac:dyDescent="0.25"/>
    <row r="562" spans="4:4" customFormat="1" x14ac:dyDescent="0.25"/>
    <row r="563" spans="4:4" customFormat="1" x14ac:dyDescent="0.25"/>
    <row r="564" spans="4:4" customFormat="1" x14ac:dyDescent="0.25"/>
    <row r="565" spans="4:4" customFormat="1" x14ac:dyDescent="0.25"/>
    <row r="566" spans="4:4" customFormat="1" x14ac:dyDescent="0.25"/>
    <row r="567" spans="4:4" customFormat="1" x14ac:dyDescent="0.25"/>
    <row r="568" spans="4:4" customFormat="1" x14ac:dyDescent="0.25"/>
    <row r="569" spans="4:4" customFormat="1" x14ac:dyDescent="0.25"/>
    <row r="570" spans="4:4" customFormat="1" x14ac:dyDescent="0.25">
      <c r="D570" s="5"/>
    </row>
    <row r="571" spans="4:4" customFormat="1" x14ac:dyDescent="0.25">
      <c r="D571" s="5"/>
    </row>
    <row r="572" spans="4:4" customFormat="1" x14ac:dyDescent="0.25">
      <c r="D572" s="5"/>
    </row>
    <row r="573" spans="4:4" customFormat="1" x14ac:dyDescent="0.25">
      <c r="D573" s="5"/>
    </row>
    <row r="574" spans="4:4" customFormat="1" x14ac:dyDescent="0.25">
      <c r="D574" s="5"/>
    </row>
    <row r="575" spans="4:4" customFormat="1" x14ac:dyDescent="0.25">
      <c r="D575" s="5"/>
    </row>
    <row r="576" spans="4:4" customFormat="1" x14ac:dyDescent="0.25">
      <c r="D576" s="5"/>
    </row>
    <row r="577" spans="4:4" customFormat="1" x14ac:dyDescent="0.25">
      <c r="D577" s="5"/>
    </row>
    <row r="578" spans="4:4" customFormat="1" x14ac:dyDescent="0.25">
      <c r="D578" s="5"/>
    </row>
    <row r="579" spans="4:4" customFormat="1" x14ac:dyDescent="0.25">
      <c r="D579" s="5"/>
    </row>
    <row r="580" spans="4:4" customFormat="1" x14ac:dyDescent="0.25">
      <c r="D580" s="5"/>
    </row>
    <row r="581" spans="4:4" customFormat="1" x14ac:dyDescent="0.25">
      <c r="D581" s="5"/>
    </row>
    <row r="582" spans="4:4" customFormat="1" x14ac:dyDescent="0.25">
      <c r="D582" s="5"/>
    </row>
    <row r="583" spans="4:4" customFormat="1" x14ac:dyDescent="0.25">
      <c r="D583" s="5"/>
    </row>
    <row r="584" spans="4:4" customFormat="1" x14ac:dyDescent="0.25">
      <c r="D584" s="5"/>
    </row>
    <row r="585" spans="4:4" customFormat="1" x14ac:dyDescent="0.25">
      <c r="D585" s="5"/>
    </row>
    <row r="586" spans="4:4" customFormat="1" x14ac:dyDescent="0.25">
      <c r="D586" s="5"/>
    </row>
    <row r="587" spans="4:4" customFormat="1" x14ac:dyDescent="0.25">
      <c r="D587" s="5"/>
    </row>
    <row r="588" spans="4:4" customFormat="1" x14ac:dyDescent="0.25">
      <c r="D588" s="5"/>
    </row>
    <row r="589" spans="4:4" customFormat="1" x14ac:dyDescent="0.25">
      <c r="D589" s="5"/>
    </row>
    <row r="590" spans="4:4" customFormat="1" x14ac:dyDescent="0.25">
      <c r="D590" s="5"/>
    </row>
    <row r="591" spans="4:4" customFormat="1" x14ac:dyDescent="0.25">
      <c r="D591" s="5"/>
    </row>
    <row r="592" spans="4:4" customFormat="1" x14ac:dyDescent="0.25">
      <c r="D592" s="5"/>
    </row>
    <row r="593" spans="4:4" customFormat="1" x14ac:dyDescent="0.25">
      <c r="D593" s="5"/>
    </row>
    <row r="594" spans="4:4" customFormat="1" x14ac:dyDescent="0.25">
      <c r="D594" s="5"/>
    </row>
    <row r="595" spans="4:4" customFormat="1" x14ac:dyDescent="0.25">
      <c r="D595" s="5"/>
    </row>
    <row r="596" spans="4:4" customFormat="1" x14ac:dyDescent="0.25">
      <c r="D596" s="5"/>
    </row>
    <row r="597" spans="4:4" customFormat="1" x14ac:dyDescent="0.25">
      <c r="D597" s="5"/>
    </row>
    <row r="598" spans="4:4" customFormat="1" x14ac:dyDescent="0.25">
      <c r="D598" s="5"/>
    </row>
    <row r="599" spans="4:4" customFormat="1" x14ac:dyDescent="0.25">
      <c r="D599" s="5"/>
    </row>
    <row r="600" spans="4:4" customFormat="1" x14ac:dyDescent="0.25">
      <c r="D600" s="5"/>
    </row>
    <row r="601" spans="4:4" customFormat="1" x14ac:dyDescent="0.25">
      <c r="D601" s="5"/>
    </row>
    <row r="602" spans="4:4" customFormat="1" x14ac:dyDescent="0.25">
      <c r="D602" s="5"/>
    </row>
    <row r="603" spans="4:4" customFormat="1" x14ac:dyDescent="0.25">
      <c r="D603" s="5"/>
    </row>
    <row r="604" spans="4:4" customFormat="1" x14ac:dyDescent="0.25">
      <c r="D604" s="5"/>
    </row>
    <row r="605" spans="4:4" customFormat="1" x14ac:dyDescent="0.25">
      <c r="D605" s="5"/>
    </row>
    <row r="606" spans="4:4" customFormat="1" x14ac:dyDescent="0.25">
      <c r="D606" s="5"/>
    </row>
    <row r="607" spans="4:4" customFormat="1" x14ac:dyDescent="0.25">
      <c r="D607" s="5"/>
    </row>
    <row r="608" spans="4:4" customFormat="1" x14ac:dyDescent="0.25">
      <c r="D608" s="5"/>
    </row>
    <row r="609" spans="4:4" customFormat="1" x14ac:dyDescent="0.25">
      <c r="D609" s="5"/>
    </row>
    <row r="610" spans="4:4" customFormat="1" x14ac:dyDescent="0.25">
      <c r="D610" s="5"/>
    </row>
    <row r="611" spans="4:4" customFormat="1" x14ac:dyDescent="0.25">
      <c r="D611" s="5"/>
    </row>
    <row r="612" spans="4:4" customFormat="1" x14ac:dyDescent="0.25">
      <c r="D612" s="5"/>
    </row>
    <row r="613" spans="4:4" customFormat="1" x14ac:dyDescent="0.25">
      <c r="D613" s="5"/>
    </row>
    <row r="614" spans="4:4" customFormat="1" x14ac:dyDescent="0.25">
      <c r="D614" s="5"/>
    </row>
    <row r="615" spans="4:4" customFormat="1" x14ac:dyDescent="0.25">
      <c r="D615" s="5"/>
    </row>
    <row r="616" spans="4:4" customFormat="1" x14ac:dyDescent="0.25">
      <c r="D616" s="5"/>
    </row>
    <row r="617" spans="4:4" customFormat="1" x14ac:dyDescent="0.25">
      <c r="D617" s="5"/>
    </row>
    <row r="618" spans="4:4" customFormat="1" x14ac:dyDescent="0.25">
      <c r="D618" s="5"/>
    </row>
    <row r="619" spans="4:4" customFormat="1" x14ac:dyDescent="0.25">
      <c r="D619" s="5"/>
    </row>
    <row r="620" spans="4:4" customFormat="1" x14ac:dyDescent="0.25">
      <c r="D620" s="5"/>
    </row>
    <row r="621" spans="4:4" customFormat="1" x14ac:dyDescent="0.25">
      <c r="D621" s="5"/>
    </row>
    <row r="622" spans="4:4" customFormat="1" x14ac:dyDescent="0.25">
      <c r="D622" s="5"/>
    </row>
    <row r="623" spans="4:4" customFormat="1" x14ac:dyDescent="0.25">
      <c r="D623" s="5"/>
    </row>
    <row r="624" spans="4:4" customFormat="1" x14ac:dyDescent="0.25">
      <c r="D624" s="5"/>
    </row>
    <row r="625" spans="4:4" customFormat="1" x14ac:dyDescent="0.25">
      <c r="D625" s="5"/>
    </row>
    <row r="626" spans="4:4" customFormat="1" x14ac:dyDescent="0.25">
      <c r="D626" s="5"/>
    </row>
    <row r="627" spans="4:4" customFormat="1" x14ac:dyDescent="0.25">
      <c r="D627" s="5"/>
    </row>
    <row r="628" spans="4:4" customFormat="1" x14ac:dyDescent="0.25">
      <c r="D628" s="5"/>
    </row>
    <row r="629" spans="4:4" customFormat="1" x14ac:dyDescent="0.25">
      <c r="D629" s="5"/>
    </row>
    <row r="630" spans="4:4" customFormat="1" x14ac:dyDescent="0.25">
      <c r="D630" s="5"/>
    </row>
    <row r="631" spans="4:4" customFormat="1" x14ac:dyDescent="0.25">
      <c r="D631" s="5"/>
    </row>
    <row r="632" spans="4:4" customFormat="1" x14ac:dyDescent="0.25">
      <c r="D632" s="5"/>
    </row>
    <row r="633" spans="4:4" customFormat="1" x14ac:dyDescent="0.25">
      <c r="D633" s="5"/>
    </row>
    <row r="634" spans="4:4" customFormat="1" x14ac:dyDescent="0.25">
      <c r="D634" s="5"/>
    </row>
    <row r="635" spans="4:4" customFormat="1" x14ac:dyDescent="0.25">
      <c r="D635" s="5"/>
    </row>
    <row r="636" spans="4:4" customFormat="1" x14ac:dyDescent="0.25">
      <c r="D636" s="5"/>
    </row>
    <row r="637" spans="4:4" customFormat="1" x14ac:dyDescent="0.25">
      <c r="D637" s="5"/>
    </row>
    <row r="638" spans="4:4" customFormat="1" x14ac:dyDescent="0.25">
      <c r="D638" s="5"/>
    </row>
    <row r="639" spans="4:4" customFormat="1" x14ac:dyDescent="0.25">
      <c r="D639" s="5"/>
    </row>
    <row r="640" spans="4:4" customFormat="1" x14ac:dyDescent="0.25">
      <c r="D640" s="5"/>
    </row>
    <row r="641" spans="4:4" customFormat="1" x14ac:dyDescent="0.25">
      <c r="D641" s="5"/>
    </row>
    <row r="642" spans="4:4" customFormat="1" x14ac:dyDescent="0.25">
      <c r="D642" s="5"/>
    </row>
    <row r="643" spans="4:4" customFormat="1" x14ac:dyDescent="0.25">
      <c r="D643" s="5"/>
    </row>
    <row r="644" spans="4:4" customFormat="1" x14ac:dyDescent="0.25">
      <c r="D644" s="5"/>
    </row>
    <row r="645" spans="4:4" customFormat="1" x14ac:dyDescent="0.25">
      <c r="D645" s="5"/>
    </row>
    <row r="646" spans="4:4" customFormat="1" x14ac:dyDescent="0.25">
      <c r="D646" s="5"/>
    </row>
    <row r="647" spans="4:4" customFormat="1" x14ac:dyDescent="0.25">
      <c r="D647" s="5"/>
    </row>
    <row r="648" spans="4:4" customFormat="1" x14ac:dyDescent="0.25">
      <c r="D648" s="5"/>
    </row>
    <row r="649" spans="4:4" customFormat="1" x14ac:dyDescent="0.25">
      <c r="D649" s="5"/>
    </row>
    <row r="650" spans="4:4" customFormat="1" x14ac:dyDescent="0.25">
      <c r="D650" s="5"/>
    </row>
    <row r="651" spans="4:4" customFormat="1" x14ac:dyDescent="0.25">
      <c r="D651" s="5"/>
    </row>
    <row r="652" spans="4:4" customFormat="1" x14ac:dyDescent="0.25">
      <c r="D652" s="5"/>
    </row>
    <row r="653" spans="4:4" customFormat="1" x14ac:dyDescent="0.25">
      <c r="D653" s="5"/>
    </row>
    <row r="654" spans="4:4" customFormat="1" x14ac:dyDescent="0.25">
      <c r="D654" s="5"/>
    </row>
    <row r="655" spans="4:4" customFormat="1" x14ac:dyDescent="0.25">
      <c r="D655" s="5"/>
    </row>
    <row r="656" spans="4:4" customFormat="1" x14ac:dyDescent="0.25">
      <c r="D656" s="5"/>
    </row>
    <row r="657" spans="4:4" customFormat="1" x14ac:dyDescent="0.25">
      <c r="D657" s="5"/>
    </row>
    <row r="658" spans="4:4" customFormat="1" x14ac:dyDescent="0.25">
      <c r="D658" s="5"/>
    </row>
    <row r="659" spans="4:4" customFormat="1" x14ac:dyDescent="0.25">
      <c r="D659" s="5"/>
    </row>
    <row r="660" spans="4:4" customFormat="1" x14ac:dyDescent="0.25">
      <c r="D660" s="5"/>
    </row>
    <row r="661" spans="4:4" customFormat="1" x14ac:dyDescent="0.25">
      <c r="D661" s="5"/>
    </row>
    <row r="662" spans="4:4" customFormat="1" x14ac:dyDescent="0.25">
      <c r="D662" s="5"/>
    </row>
    <row r="663" spans="4:4" customFormat="1" x14ac:dyDescent="0.25">
      <c r="D663" s="5"/>
    </row>
    <row r="664" spans="4:4" customFormat="1" x14ac:dyDescent="0.25">
      <c r="D664" s="5"/>
    </row>
    <row r="665" spans="4:4" customFormat="1" x14ac:dyDescent="0.25">
      <c r="D665" s="5"/>
    </row>
    <row r="666" spans="4:4" customFormat="1" x14ac:dyDescent="0.25">
      <c r="D666" s="5"/>
    </row>
    <row r="667" spans="4:4" customFormat="1" x14ac:dyDescent="0.25">
      <c r="D667" s="5"/>
    </row>
    <row r="668" spans="4:4" customFormat="1" x14ac:dyDescent="0.25">
      <c r="D668" s="5"/>
    </row>
    <row r="669" spans="4:4" customFormat="1" x14ac:dyDescent="0.25">
      <c r="D669" s="5"/>
    </row>
    <row r="670" spans="4:4" customFormat="1" x14ac:dyDescent="0.25">
      <c r="D670" s="5"/>
    </row>
    <row r="671" spans="4:4" customFormat="1" x14ac:dyDescent="0.25">
      <c r="D671" s="5"/>
    </row>
    <row r="672" spans="4:4" customFormat="1" x14ac:dyDescent="0.25">
      <c r="D672" s="5"/>
    </row>
    <row r="673" spans="4:4" customFormat="1" x14ac:dyDescent="0.25">
      <c r="D673" s="5"/>
    </row>
    <row r="674" spans="4:4" customFormat="1" x14ac:dyDescent="0.25">
      <c r="D674" s="5"/>
    </row>
    <row r="675" spans="4:4" customFormat="1" x14ac:dyDescent="0.25">
      <c r="D675" s="5"/>
    </row>
    <row r="676" spans="4:4" customFormat="1" x14ac:dyDescent="0.25">
      <c r="D676" s="5"/>
    </row>
    <row r="677" spans="4:4" customFormat="1" x14ac:dyDescent="0.25">
      <c r="D677" s="5"/>
    </row>
    <row r="678" spans="4:4" customFormat="1" x14ac:dyDescent="0.25">
      <c r="D678" s="5"/>
    </row>
    <row r="679" spans="4:4" customFormat="1" x14ac:dyDescent="0.25">
      <c r="D679" s="5"/>
    </row>
    <row r="680" spans="4:4" customFormat="1" x14ac:dyDescent="0.25">
      <c r="D680" s="5"/>
    </row>
    <row r="681" spans="4:4" customFormat="1" x14ac:dyDescent="0.25">
      <c r="D681" s="5"/>
    </row>
    <row r="682" spans="4:4" customFormat="1" x14ac:dyDescent="0.25">
      <c r="D682" s="5"/>
    </row>
    <row r="683" spans="4:4" customFormat="1" x14ac:dyDescent="0.25">
      <c r="D683" s="5"/>
    </row>
    <row r="684" spans="4:4" customFormat="1" x14ac:dyDescent="0.25">
      <c r="D684" s="5"/>
    </row>
    <row r="685" spans="4:4" customFormat="1" x14ac:dyDescent="0.25">
      <c r="D685" s="5"/>
    </row>
    <row r="686" spans="4:4" customFormat="1" x14ac:dyDescent="0.25">
      <c r="D686" s="5"/>
    </row>
    <row r="687" spans="4:4" customFormat="1" x14ac:dyDescent="0.25">
      <c r="D687" s="5"/>
    </row>
    <row r="688" spans="4:4" customFormat="1" x14ac:dyDescent="0.25">
      <c r="D688" s="5"/>
    </row>
    <row r="689" spans="4:4" customFormat="1" x14ac:dyDescent="0.25">
      <c r="D689" s="5"/>
    </row>
    <row r="690" spans="4:4" customFormat="1" x14ac:dyDescent="0.25">
      <c r="D690" s="5"/>
    </row>
    <row r="691" spans="4:4" customFormat="1" x14ac:dyDescent="0.25">
      <c r="D691" s="5"/>
    </row>
    <row r="692" spans="4:4" customFormat="1" x14ac:dyDescent="0.25">
      <c r="D692" s="5"/>
    </row>
    <row r="693" spans="4:4" customFormat="1" x14ac:dyDescent="0.25">
      <c r="D693" s="5"/>
    </row>
    <row r="694" spans="4:4" customFormat="1" x14ac:dyDescent="0.25">
      <c r="D694" s="5"/>
    </row>
    <row r="695" spans="4:4" customFormat="1" x14ac:dyDescent="0.25">
      <c r="D695" s="5"/>
    </row>
    <row r="696" spans="4:4" customFormat="1" x14ac:dyDescent="0.25">
      <c r="D696" s="5"/>
    </row>
    <row r="697" spans="4:4" customFormat="1" x14ac:dyDescent="0.25">
      <c r="D697" s="5"/>
    </row>
    <row r="698" spans="4:4" customFormat="1" x14ac:dyDescent="0.25">
      <c r="D698" s="5"/>
    </row>
    <row r="699" spans="4:4" customFormat="1" x14ac:dyDescent="0.25">
      <c r="D699" s="5"/>
    </row>
    <row r="700" spans="4:4" customFormat="1" x14ac:dyDescent="0.25">
      <c r="D700" s="5"/>
    </row>
    <row r="701" spans="4:4" customFormat="1" x14ac:dyDescent="0.25">
      <c r="D701" s="5"/>
    </row>
    <row r="702" spans="4:4" customFormat="1" x14ac:dyDescent="0.25">
      <c r="D702" s="5"/>
    </row>
    <row r="703" spans="4:4" customFormat="1" x14ac:dyDescent="0.25">
      <c r="D703" s="5"/>
    </row>
    <row r="704" spans="4:4" customFormat="1" x14ac:dyDescent="0.25">
      <c r="D704" s="5"/>
    </row>
    <row r="705" spans="4:4" customFormat="1" x14ac:dyDescent="0.25">
      <c r="D705" s="5"/>
    </row>
    <row r="706" spans="4:4" customFormat="1" x14ac:dyDescent="0.25">
      <c r="D706" s="5"/>
    </row>
    <row r="707" spans="4:4" customFormat="1" x14ac:dyDescent="0.25">
      <c r="D707" s="5"/>
    </row>
    <row r="708" spans="4:4" customFormat="1" x14ac:dyDescent="0.25">
      <c r="D708" s="5"/>
    </row>
    <row r="709" spans="4:4" customFormat="1" x14ac:dyDescent="0.25">
      <c r="D709" s="5"/>
    </row>
    <row r="710" spans="4:4" customFormat="1" x14ac:dyDescent="0.25">
      <c r="D710" s="5"/>
    </row>
    <row r="711" spans="4:4" customFormat="1" x14ac:dyDescent="0.25">
      <c r="D711" s="5"/>
    </row>
    <row r="712" spans="4:4" customFormat="1" x14ac:dyDescent="0.25">
      <c r="D712" s="5"/>
    </row>
    <row r="713" spans="4:4" customFormat="1" x14ac:dyDescent="0.25">
      <c r="D713" s="5"/>
    </row>
    <row r="714" spans="4:4" customFormat="1" x14ac:dyDescent="0.25">
      <c r="D714" s="5"/>
    </row>
    <row r="715" spans="4:4" customFormat="1" x14ac:dyDescent="0.25">
      <c r="D715" s="5"/>
    </row>
    <row r="716" spans="4:4" customFormat="1" x14ac:dyDescent="0.25">
      <c r="D716" s="5"/>
    </row>
    <row r="717" spans="4:4" customFormat="1" x14ac:dyDescent="0.25">
      <c r="D717" s="5"/>
    </row>
    <row r="718" spans="4:4" customFormat="1" x14ac:dyDescent="0.25">
      <c r="D718" s="5"/>
    </row>
    <row r="719" spans="4:4" customFormat="1" x14ac:dyDescent="0.25">
      <c r="D719" s="5"/>
    </row>
    <row r="720" spans="4:4" customFormat="1" x14ac:dyDescent="0.25">
      <c r="D720" s="5"/>
    </row>
    <row r="721" spans="4:4" customFormat="1" x14ac:dyDescent="0.25">
      <c r="D721" s="5"/>
    </row>
    <row r="722" spans="4:4" customFormat="1" x14ac:dyDescent="0.25">
      <c r="D722" s="5"/>
    </row>
    <row r="723" spans="4:4" customFormat="1" x14ac:dyDescent="0.25">
      <c r="D723" s="5"/>
    </row>
    <row r="724" spans="4:4" customFormat="1" x14ac:dyDescent="0.25">
      <c r="D724" s="5"/>
    </row>
    <row r="725" spans="4:4" customFormat="1" x14ac:dyDescent="0.25">
      <c r="D725" s="5"/>
    </row>
    <row r="726" spans="4:4" customFormat="1" x14ac:dyDescent="0.25">
      <c r="D726" s="5"/>
    </row>
    <row r="727" spans="4:4" customFormat="1" x14ac:dyDescent="0.25">
      <c r="D727" s="5"/>
    </row>
    <row r="728" spans="4:4" customFormat="1" x14ac:dyDescent="0.25">
      <c r="D728" s="5"/>
    </row>
    <row r="729" spans="4:4" customFormat="1" x14ac:dyDescent="0.25">
      <c r="D729" s="5"/>
    </row>
    <row r="730" spans="4:4" customFormat="1" x14ac:dyDescent="0.25">
      <c r="D730" s="5"/>
    </row>
    <row r="731" spans="4:4" customFormat="1" x14ac:dyDescent="0.25">
      <c r="D731" s="5"/>
    </row>
    <row r="732" spans="4:4" customFormat="1" x14ac:dyDescent="0.25">
      <c r="D732" s="5"/>
    </row>
    <row r="733" spans="4:4" customFormat="1" x14ac:dyDescent="0.25">
      <c r="D733" s="5"/>
    </row>
    <row r="734" spans="4:4" customFormat="1" x14ac:dyDescent="0.25">
      <c r="D734" s="5"/>
    </row>
    <row r="735" spans="4:4" customFormat="1" x14ac:dyDescent="0.25">
      <c r="D735" s="5"/>
    </row>
    <row r="736" spans="4:4" customFormat="1" x14ac:dyDescent="0.25">
      <c r="D736" s="5"/>
    </row>
    <row r="737" spans="1:28" x14ac:dyDescent="0.25">
      <c r="A737"/>
      <c r="C737"/>
      <c r="E737"/>
      <c r="F737"/>
      <c r="G737"/>
      <c r="H737"/>
      <c r="I737"/>
      <c r="J737"/>
      <c r="K737"/>
      <c r="L737"/>
      <c r="M737"/>
      <c r="N737"/>
      <c r="O737"/>
      <c r="P737"/>
      <c r="Q737"/>
      <c r="R737"/>
      <c r="S737"/>
      <c r="T737"/>
      <c r="U737"/>
      <c r="V737"/>
      <c r="W737"/>
      <c r="X737"/>
      <c r="Y737"/>
      <c r="Z737"/>
      <c r="AA737"/>
      <c r="AB737"/>
    </row>
    <row r="738" spans="1:28" x14ac:dyDescent="0.25">
      <c r="A738"/>
      <c r="C738"/>
      <c r="E738"/>
      <c r="F738"/>
      <c r="G738"/>
      <c r="H738"/>
      <c r="I738"/>
      <c r="J738"/>
      <c r="K738"/>
      <c r="L738"/>
      <c r="M738"/>
      <c r="N738"/>
      <c r="O738"/>
      <c r="P738"/>
      <c r="Q738"/>
      <c r="R738"/>
      <c r="S738"/>
      <c r="T738"/>
      <c r="U738"/>
      <c r="V738"/>
      <c r="W738"/>
      <c r="X738"/>
      <c r="Y738"/>
      <c r="Z738"/>
      <c r="AA738"/>
      <c r="AB738"/>
    </row>
    <row r="739" spans="1:28" x14ac:dyDescent="0.25">
      <c r="A739"/>
      <c r="C739"/>
      <c r="E739"/>
      <c r="F739"/>
      <c r="G739"/>
      <c r="H739"/>
      <c r="I739"/>
      <c r="J739"/>
      <c r="K739"/>
      <c r="L739"/>
      <c r="M739"/>
      <c r="N739"/>
      <c r="O739"/>
      <c r="P739"/>
      <c r="Q739"/>
      <c r="R739"/>
      <c r="S739"/>
      <c r="T739"/>
      <c r="U739"/>
      <c r="V739"/>
      <c r="W739"/>
      <c r="X739"/>
      <c r="Y739"/>
      <c r="Z739"/>
      <c r="AA739"/>
      <c r="AB739"/>
    </row>
    <row r="740" spans="1:28" x14ac:dyDescent="0.25">
      <c r="A740"/>
      <c r="C740"/>
      <c r="E740"/>
      <c r="F740"/>
      <c r="G740"/>
      <c r="H740"/>
      <c r="I740"/>
      <c r="J740"/>
      <c r="K740"/>
      <c r="L740"/>
      <c r="M740"/>
      <c r="N740"/>
      <c r="O740"/>
      <c r="P740"/>
      <c r="Q740"/>
      <c r="R740"/>
      <c r="S740"/>
      <c r="T740"/>
      <c r="U740"/>
      <c r="V740"/>
      <c r="W740"/>
      <c r="X740"/>
      <c r="Y740"/>
      <c r="Z740"/>
      <c r="AA740"/>
      <c r="AB740"/>
    </row>
    <row r="741" spans="1:28" x14ac:dyDescent="0.25">
      <c r="A741"/>
      <c r="C741"/>
      <c r="E741"/>
      <c r="F741"/>
      <c r="G741"/>
      <c r="H741"/>
      <c r="I741"/>
      <c r="J741"/>
      <c r="K741"/>
      <c r="L741"/>
      <c r="M741"/>
      <c r="N741"/>
      <c r="O741"/>
      <c r="P741"/>
      <c r="Q741"/>
      <c r="R741"/>
      <c r="S741"/>
      <c r="T741"/>
      <c r="U741"/>
      <c r="V741"/>
      <c r="W741"/>
      <c r="X741"/>
      <c r="Y741"/>
      <c r="Z741"/>
      <c r="AA741"/>
      <c r="AB741"/>
    </row>
    <row r="742" spans="1:28" x14ac:dyDescent="0.25">
      <c r="A742"/>
      <c r="C742"/>
      <c r="E742"/>
      <c r="F742"/>
      <c r="G742"/>
      <c r="H742"/>
      <c r="I742"/>
      <c r="J742"/>
      <c r="K742"/>
      <c r="L742"/>
      <c r="M742"/>
      <c r="N742"/>
      <c r="O742"/>
      <c r="P742"/>
      <c r="Q742"/>
      <c r="R742"/>
      <c r="S742"/>
      <c r="T742"/>
      <c r="U742"/>
      <c r="V742"/>
      <c r="W742"/>
      <c r="X742"/>
      <c r="Y742"/>
      <c r="Z742"/>
      <c r="AA742"/>
      <c r="AB742"/>
    </row>
    <row r="743" spans="1:28" x14ac:dyDescent="0.25">
      <c r="A743"/>
      <c r="C743"/>
      <c r="E743"/>
      <c r="F743"/>
      <c r="G743"/>
      <c r="H743"/>
      <c r="I743"/>
      <c r="J743"/>
      <c r="K743"/>
      <c r="L743"/>
      <c r="M743"/>
      <c r="N743"/>
      <c r="O743"/>
      <c r="P743"/>
      <c r="Q743"/>
      <c r="R743"/>
      <c r="S743"/>
      <c r="T743"/>
      <c r="U743"/>
      <c r="V743"/>
      <c r="W743"/>
      <c r="X743"/>
      <c r="Y743"/>
      <c r="Z743"/>
      <c r="AA743"/>
      <c r="AB743"/>
    </row>
    <row r="744" spans="1:28" x14ac:dyDescent="0.25">
      <c r="A744"/>
      <c r="C744"/>
      <c r="E744"/>
      <c r="F744"/>
      <c r="G744"/>
      <c r="H744"/>
      <c r="I744"/>
      <c r="J744"/>
      <c r="K744"/>
      <c r="L744"/>
      <c r="M744"/>
      <c r="N744"/>
      <c r="O744"/>
      <c r="P744"/>
      <c r="Q744"/>
      <c r="R744"/>
      <c r="S744"/>
      <c r="T744"/>
      <c r="U744"/>
      <c r="V744"/>
      <c r="W744"/>
      <c r="X744"/>
      <c r="Y744"/>
      <c r="Z744"/>
      <c r="AA744"/>
      <c r="AB744"/>
    </row>
    <row r="745" spans="1:28" x14ac:dyDescent="0.25">
      <c r="A745"/>
      <c r="C745"/>
      <c r="E745"/>
      <c r="F745"/>
      <c r="G745"/>
      <c r="H745"/>
      <c r="I745"/>
      <c r="J745"/>
      <c r="K745"/>
      <c r="L745"/>
      <c r="M745"/>
      <c r="N745"/>
      <c r="O745"/>
      <c r="P745"/>
      <c r="Q745"/>
      <c r="R745"/>
      <c r="S745"/>
      <c r="T745"/>
      <c r="U745"/>
      <c r="V745"/>
      <c r="W745"/>
      <c r="X745"/>
      <c r="Y745"/>
      <c r="Z745"/>
      <c r="AA745"/>
      <c r="AB745"/>
    </row>
    <row r="746" spans="1:28" x14ac:dyDescent="0.25">
      <c r="A746"/>
      <c r="C746"/>
      <c r="E746"/>
      <c r="F746"/>
      <c r="G746"/>
      <c r="H746"/>
      <c r="I746"/>
      <c r="J746"/>
      <c r="K746"/>
      <c r="L746"/>
      <c r="M746"/>
      <c r="N746"/>
      <c r="O746"/>
      <c r="P746"/>
      <c r="Q746"/>
      <c r="R746"/>
      <c r="S746"/>
      <c r="T746"/>
      <c r="U746"/>
      <c r="V746"/>
      <c r="W746"/>
      <c r="X746"/>
      <c r="Y746"/>
      <c r="Z746"/>
      <c r="AA746"/>
      <c r="AB746"/>
    </row>
    <row r="747" spans="1:28" s="1" customFormat="1" ht="15.75" x14ac:dyDescent="0.25">
      <c r="A747" s="9" t="s">
        <v>16</v>
      </c>
      <c r="B747" s="10">
        <f>MAX(B3:B746)</f>
        <v>0</v>
      </c>
      <c r="C747" s="14">
        <f>MAX(C3:C746)</f>
        <v>0</v>
      </c>
      <c r="D747" s="14">
        <f t="shared" ref="D747:AB747" si="0">MAX(D3:D746)</f>
        <v>0</v>
      </c>
      <c r="E747" s="14">
        <f t="shared" si="0"/>
        <v>0</v>
      </c>
      <c r="F747" s="14">
        <f t="shared" si="0"/>
        <v>0</v>
      </c>
      <c r="G747" s="14">
        <f t="shared" si="0"/>
        <v>0</v>
      </c>
      <c r="H747" s="14">
        <f t="shared" si="0"/>
        <v>0</v>
      </c>
      <c r="I747" s="14">
        <f t="shared" si="0"/>
        <v>0</v>
      </c>
      <c r="J747" s="14">
        <f t="shared" si="0"/>
        <v>0</v>
      </c>
      <c r="K747" s="14">
        <f t="shared" si="0"/>
        <v>0</v>
      </c>
      <c r="L747" s="14">
        <f t="shared" si="0"/>
        <v>0</v>
      </c>
      <c r="M747" s="14">
        <f t="shared" si="0"/>
        <v>0</v>
      </c>
      <c r="N747" s="14">
        <f t="shared" si="0"/>
        <v>0</v>
      </c>
      <c r="O747" s="14">
        <f t="shared" si="0"/>
        <v>0</v>
      </c>
      <c r="P747" s="14">
        <f t="shared" si="0"/>
        <v>0</v>
      </c>
      <c r="Q747" s="14">
        <f t="shared" si="0"/>
        <v>0</v>
      </c>
      <c r="R747" s="14">
        <f t="shared" si="0"/>
        <v>0</v>
      </c>
      <c r="S747" s="14">
        <f t="shared" si="0"/>
        <v>0</v>
      </c>
      <c r="T747" s="14">
        <f t="shared" si="0"/>
        <v>0</v>
      </c>
      <c r="U747" s="14">
        <f t="shared" si="0"/>
        <v>0</v>
      </c>
      <c r="V747" s="14">
        <f t="shared" si="0"/>
        <v>0</v>
      </c>
      <c r="W747" s="14">
        <f t="shared" si="0"/>
        <v>0</v>
      </c>
      <c r="X747" s="14">
        <f t="shared" si="0"/>
        <v>0</v>
      </c>
      <c r="Y747" s="14">
        <f t="shared" si="0"/>
        <v>0</v>
      </c>
      <c r="Z747" s="14">
        <f t="shared" si="0"/>
        <v>0</v>
      </c>
      <c r="AA747" s="14">
        <f t="shared" si="0"/>
        <v>0</v>
      </c>
      <c r="AB747" s="14">
        <f t="shared" si="0"/>
        <v>0</v>
      </c>
    </row>
    <row r="748" spans="1:28" s="1" customFormat="1" ht="15.75" x14ac:dyDescent="0.25">
      <c r="A748" s="9" t="s">
        <v>17</v>
      </c>
      <c r="B748" s="10">
        <f>MIN(B3:B746)</f>
        <v>0</v>
      </c>
      <c r="C748" s="14">
        <f>MIN(C3:C746)</f>
        <v>0</v>
      </c>
      <c r="D748" s="14">
        <f t="shared" ref="D748:AB748" si="1">MIN(D3:D746)</f>
        <v>0</v>
      </c>
      <c r="E748" s="14">
        <f t="shared" si="1"/>
        <v>0</v>
      </c>
      <c r="F748" s="14">
        <f t="shared" si="1"/>
        <v>0</v>
      </c>
      <c r="G748" s="14">
        <f t="shared" si="1"/>
        <v>0</v>
      </c>
      <c r="H748" s="14">
        <f t="shared" si="1"/>
        <v>0</v>
      </c>
      <c r="I748" s="14">
        <f t="shared" si="1"/>
        <v>0</v>
      </c>
      <c r="J748" s="14">
        <f t="shared" si="1"/>
        <v>0</v>
      </c>
      <c r="K748" s="14">
        <f t="shared" si="1"/>
        <v>0</v>
      </c>
      <c r="L748" s="14">
        <f t="shared" si="1"/>
        <v>0</v>
      </c>
      <c r="M748" s="14">
        <f t="shared" si="1"/>
        <v>0</v>
      </c>
      <c r="N748" s="14">
        <f t="shared" si="1"/>
        <v>0</v>
      </c>
      <c r="O748" s="14">
        <f t="shared" si="1"/>
        <v>0</v>
      </c>
      <c r="P748" s="14">
        <f t="shared" si="1"/>
        <v>0</v>
      </c>
      <c r="Q748" s="14">
        <f t="shared" si="1"/>
        <v>0</v>
      </c>
      <c r="R748" s="14">
        <f t="shared" si="1"/>
        <v>0</v>
      </c>
      <c r="S748" s="14">
        <f t="shared" si="1"/>
        <v>0</v>
      </c>
      <c r="T748" s="14">
        <f t="shared" si="1"/>
        <v>0</v>
      </c>
      <c r="U748" s="14">
        <f t="shared" si="1"/>
        <v>0</v>
      </c>
      <c r="V748" s="14">
        <f t="shared" si="1"/>
        <v>0</v>
      </c>
      <c r="W748" s="14">
        <f t="shared" si="1"/>
        <v>0</v>
      </c>
      <c r="X748" s="14">
        <f t="shared" si="1"/>
        <v>0</v>
      </c>
      <c r="Y748" s="14">
        <f t="shared" si="1"/>
        <v>0</v>
      </c>
      <c r="Z748" s="14">
        <f t="shared" si="1"/>
        <v>0</v>
      </c>
      <c r="AA748" s="14">
        <f t="shared" si="1"/>
        <v>0</v>
      </c>
      <c r="AB748" s="14">
        <f t="shared" si="1"/>
        <v>0</v>
      </c>
    </row>
    <row r="749" spans="1:28" s="1" customFormat="1" ht="15.75" x14ac:dyDescent="0.25">
      <c r="A749" s="9" t="s">
        <v>18</v>
      </c>
      <c r="B749" s="10" t="e">
        <f>MEDIAN(B3:B746)</f>
        <v>#NUM!</v>
      </c>
      <c r="C749" s="14" t="e">
        <f>MEDIAN(C3:C746)</f>
        <v>#NUM!</v>
      </c>
      <c r="D749" s="14" t="e">
        <f t="shared" ref="D749:AB749" si="2">MEDIAN(D3:D746)</f>
        <v>#NUM!</v>
      </c>
      <c r="E749" s="14" t="e">
        <f t="shared" si="2"/>
        <v>#NUM!</v>
      </c>
      <c r="F749" s="14" t="e">
        <f t="shared" si="2"/>
        <v>#NUM!</v>
      </c>
      <c r="G749" s="14" t="e">
        <f t="shared" si="2"/>
        <v>#NUM!</v>
      </c>
      <c r="H749" s="14" t="e">
        <f t="shared" si="2"/>
        <v>#NUM!</v>
      </c>
      <c r="I749" s="14" t="e">
        <f t="shared" si="2"/>
        <v>#NUM!</v>
      </c>
      <c r="J749" s="14" t="e">
        <f t="shared" si="2"/>
        <v>#NUM!</v>
      </c>
      <c r="K749" s="14" t="e">
        <f t="shared" si="2"/>
        <v>#NUM!</v>
      </c>
      <c r="L749" s="14" t="e">
        <f t="shared" si="2"/>
        <v>#NUM!</v>
      </c>
      <c r="M749" s="14" t="e">
        <f t="shared" si="2"/>
        <v>#NUM!</v>
      </c>
      <c r="N749" s="14" t="e">
        <f t="shared" si="2"/>
        <v>#NUM!</v>
      </c>
      <c r="O749" s="14" t="e">
        <f t="shared" si="2"/>
        <v>#NUM!</v>
      </c>
      <c r="P749" s="14" t="e">
        <f t="shared" si="2"/>
        <v>#NUM!</v>
      </c>
      <c r="Q749" s="14" t="e">
        <f t="shared" si="2"/>
        <v>#NUM!</v>
      </c>
      <c r="R749" s="14" t="e">
        <f t="shared" si="2"/>
        <v>#NUM!</v>
      </c>
      <c r="S749" s="14" t="e">
        <f t="shared" si="2"/>
        <v>#NUM!</v>
      </c>
      <c r="T749" s="14" t="e">
        <f t="shared" si="2"/>
        <v>#NUM!</v>
      </c>
      <c r="U749" s="14" t="e">
        <f t="shared" si="2"/>
        <v>#NUM!</v>
      </c>
      <c r="V749" s="14" t="e">
        <f t="shared" si="2"/>
        <v>#NUM!</v>
      </c>
      <c r="W749" s="14" t="e">
        <f t="shared" si="2"/>
        <v>#NUM!</v>
      </c>
      <c r="X749" s="14" t="e">
        <f t="shared" si="2"/>
        <v>#NUM!</v>
      </c>
      <c r="Y749" s="14" t="e">
        <f t="shared" si="2"/>
        <v>#NUM!</v>
      </c>
      <c r="Z749" s="14" t="e">
        <f t="shared" si="2"/>
        <v>#NUM!</v>
      </c>
      <c r="AA749" s="14" t="e">
        <f t="shared" si="2"/>
        <v>#NUM!</v>
      </c>
      <c r="AB749" s="14" t="e">
        <f t="shared" si="2"/>
        <v>#NUM!</v>
      </c>
    </row>
    <row r="750" spans="1:28" s="1" customFormat="1" ht="15.75" x14ac:dyDescent="0.25">
      <c r="A750" s="9" t="s">
        <v>19</v>
      </c>
      <c r="B750" s="12" t="s">
        <v>12</v>
      </c>
      <c r="C750" s="15" cm="1">
        <f t="array" ref="C750">MAX(IF($B$3:$B$746&gt;0,IF(C3:C746&gt;0,(C3:C746-$B$3:$B$746)/$B$3:$B$746,""),""))</f>
        <v>0</v>
      </c>
      <c r="D750" s="15" cm="1">
        <f t="array" ref="D750">MAX(IF($B$3:$B$746&gt;0,IF(D3:D746&gt;0,(D3:D746-$B$3:$B$746)/$B$3:$B$746,""),""))</f>
        <v>0</v>
      </c>
      <c r="E750" s="15" cm="1">
        <f t="array" ref="E750">MAX(IF($B$3:$B$746&gt;0,IF(E3:E746&gt;0,(E3:E746-$B$3:$B$746)/$B$3:$B$746,""),""))</f>
        <v>0</v>
      </c>
      <c r="F750" s="15" cm="1">
        <f t="array" ref="F750">MAX(IF($B$3:$B$746&gt;0,IF(F3:F746&gt;0,(F3:F746-$B$3:$B$746)/$B$3:$B$746,""),""))</f>
        <v>0</v>
      </c>
      <c r="G750" s="15" cm="1">
        <f t="array" ref="G750">MAX(IF($B$3:$B$746&gt;0,IF(G3:G746&gt;0,(G3:G746-$B$3:$B$746)/$B$3:$B$746,""),""))</f>
        <v>0</v>
      </c>
      <c r="H750" s="15" cm="1">
        <f t="array" ref="H750">MAX(IF($B$3:$B$746&gt;0,IF(H3:H746&gt;0,(H3:H746-$B$3:$B$746)/$B$3:$B$746,""),""))</f>
        <v>0</v>
      </c>
      <c r="I750" s="15" cm="1">
        <f t="array" ref="I750">MAX(IF($B$3:$B$746&gt;0,IF(I3:I746&gt;0,(I3:I746-$B$3:$B$746)/$B$3:$B$746,""),""))</f>
        <v>0</v>
      </c>
      <c r="J750" s="15" cm="1">
        <f t="array" ref="J750">MAX(IF($B$3:$B$746&gt;0,IF(J3:J746&gt;0,(J3:J746-$B$3:$B$746)/$B$3:$B$746,""),""))</f>
        <v>0</v>
      </c>
      <c r="K750" s="15" cm="1">
        <f t="array" ref="K750">MAX(IF($B$3:$B$746&gt;0,IF(K3:K746&gt;0,(K3:K746-$B$3:$B$746)/$B$3:$B$746,""),""))</f>
        <v>0</v>
      </c>
      <c r="L750" s="15" cm="1">
        <f t="array" ref="L750">MAX(IF($B$3:$B$746&gt;0,IF(L3:L746&gt;0,(L3:L746-$B$3:$B$746)/$B$3:$B$746,""),""))</f>
        <v>0</v>
      </c>
      <c r="M750" s="15" cm="1">
        <f t="array" ref="M750">MAX(IF($B$3:$B$746&gt;0,IF(M3:M746&gt;0,(M3:M746-$B$3:$B$746)/$B$3:$B$746,""),""))</f>
        <v>0</v>
      </c>
      <c r="N750" s="15" cm="1">
        <f t="array" ref="N750">MAX(IF($B$3:$B$746&gt;0,IF(N3:N746&gt;0,(N3:N746-$B$3:$B$746)/$B$3:$B$746,""),""))</f>
        <v>0</v>
      </c>
      <c r="O750" s="15" cm="1">
        <f t="array" ref="O750">MAX(IF($B$3:$B$746&gt;0,IF(O3:O746&gt;0,(O3:O746-$B$3:$B$746)/$B$3:$B$746,""),""))</f>
        <v>0</v>
      </c>
      <c r="P750" s="15" cm="1">
        <f t="array" ref="P750">MAX(IF($B$3:$B$746&gt;0,IF(P3:P746&gt;0,(P3:P746-$B$3:$B$746)/$B$3:$B$746,""),""))</f>
        <v>0</v>
      </c>
      <c r="Q750" s="15" cm="1">
        <f t="array" ref="Q750">MAX(IF($B$3:$B$746&gt;0,IF(Q3:Q746&gt;0,(Q3:Q746-$B$3:$B$746)/$B$3:$B$746,""),""))</f>
        <v>0</v>
      </c>
      <c r="R750" s="15" cm="1">
        <f t="array" ref="R750">MAX(IF($B$3:$B$746&gt;0,IF(R3:R746&gt;0,(R3:R746-$B$3:$B$746)/$B$3:$B$746,""),""))</f>
        <v>0</v>
      </c>
      <c r="S750" s="15" cm="1">
        <f t="array" ref="S750">MAX(IF($B$3:$B$746&gt;0,IF(S3:S746&gt;0,(S3:S746-$B$3:$B$746)/$B$3:$B$746,""),""))</f>
        <v>0</v>
      </c>
      <c r="T750" s="15" cm="1">
        <f t="array" ref="T750">MAX(IF($B$3:$B$746&gt;0,IF(T3:T746&gt;0,(T3:T746-$B$3:$B$746)/$B$3:$B$746,""),""))</f>
        <v>0</v>
      </c>
      <c r="U750" s="15" cm="1">
        <f t="array" ref="U750">MAX(IF($B$3:$B$746&gt;0,IF(U3:U746&gt;0,(U3:U746-$B$3:$B$746)/$B$3:$B$746,""),""))</f>
        <v>0</v>
      </c>
      <c r="V750" s="15" cm="1">
        <f t="array" ref="V750">MAX(IF($B$3:$B$746&gt;0,IF(V3:V746&gt;0,(V3:V746-$B$3:$B$746)/$B$3:$B$746,""),""))</f>
        <v>0</v>
      </c>
      <c r="W750" s="15" cm="1">
        <f t="array" ref="W750">MAX(IF($B$3:$B$746&gt;0,IF(W3:W746&gt;0,(W3:W746-$B$3:$B$746)/$B$3:$B$746,""),""))</f>
        <v>0</v>
      </c>
      <c r="X750" s="15" cm="1">
        <f t="array" ref="X750">MAX(IF($B$3:$B$746&gt;0,IF(X3:X746&gt;0,(X3:X746-$B$3:$B$746)/$B$3:$B$746,""),""))</f>
        <v>0</v>
      </c>
      <c r="Y750" s="15" cm="1">
        <f t="array" ref="Y750">MAX(IF($B$3:$B$746&gt;0,IF(Y3:Y746&gt;0,(Y3:Y746-$B$3:$B$746)/$B$3:$B$746,""),""))</f>
        <v>0</v>
      </c>
      <c r="Z750" s="15" cm="1">
        <f t="array" ref="Z750">MAX(IF($B$3:$B$746&gt;0,IF(Z3:Z746&gt;0,(Z3:Z746-$B$3:$B$746)/$B$3:$B$746,""),""))</f>
        <v>0</v>
      </c>
      <c r="AA750" s="15" cm="1">
        <f t="array" ref="AA750">MAX(IF($B$3:$B$746&gt;0,IF(AA3:AA746&gt;0,(AA3:AA746-$B$3:$B$746)/$B$3:$B$746,""),""))</f>
        <v>0</v>
      </c>
      <c r="AB750" s="15" cm="1">
        <f t="array" ref="AB750">MAX(IF($B$3:$B$746&gt;0,IF(AB3:AB746&gt;0,(AB3:AB746-$B$3:$B$746)/$B$3:$B$746,""),""))</f>
        <v>0</v>
      </c>
    </row>
    <row r="751" spans="1:28" s="1" customFormat="1" ht="15.75" x14ac:dyDescent="0.25">
      <c r="A751" s="9" t="s">
        <v>20</v>
      </c>
      <c r="B751" s="12" t="s">
        <v>12</v>
      </c>
      <c r="C751" s="15" cm="1">
        <f t="array" ref="C751">MIN(IF($B$3:$B$746&gt;0,IF(C3:C746&gt;0,(C3:C746-$B$3:$B$746)/$B$3:$B$746,""),""))</f>
        <v>0</v>
      </c>
      <c r="D751" s="15" cm="1">
        <f t="array" ref="D751">MIN(IF($B$3:$B$746&gt;0,IF(D3:D746&gt;0,(D3:D746-$B$3:$B$746)/$B$3:$B$746,""),""))</f>
        <v>0</v>
      </c>
      <c r="E751" s="15" cm="1">
        <f t="array" ref="E751">MIN(IF($B$3:$B$746&gt;0,IF(E3:E746&gt;0,(E3:E746-$B$3:$B$746)/$B$3:$B$746,""),""))</f>
        <v>0</v>
      </c>
      <c r="F751" s="15" cm="1">
        <f t="array" ref="F751">MIN(IF($B$3:$B$746&gt;0,IF(F3:F746&gt;0,(F3:F746-$B$3:$B$746)/$B$3:$B$746,""),""))</f>
        <v>0</v>
      </c>
      <c r="G751" s="15" cm="1">
        <f t="array" ref="G751">MIN(IF($B$3:$B$746&gt;0,IF(G3:G746&gt;0,(G3:G746-$B$3:$B$746)/$B$3:$B$746,""),""))</f>
        <v>0</v>
      </c>
      <c r="H751" s="15" cm="1">
        <f t="array" ref="H751">MIN(IF($B$3:$B$746&gt;0,IF(H3:H746&gt;0,(H3:H746-$B$3:$B$746)/$B$3:$B$746,""),""))</f>
        <v>0</v>
      </c>
      <c r="I751" s="15" cm="1">
        <f t="array" ref="I751">MIN(IF($B$3:$B$746&gt;0,IF(I3:I746&gt;0,(I3:I746-$B$3:$B$746)/$B$3:$B$746,""),""))</f>
        <v>0</v>
      </c>
      <c r="J751" s="15" cm="1">
        <f t="array" ref="J751">MIN(IF($B$3:$B$746&gt;0,IF(J3:J746&gt;0,(J3:J746-$B$3:$B$746)/$B$3:$B$746,""),""))</f>
        <v>0</v>
      </c>
      <c r="K751" s="15" cm="1">
        <f t="array" ref="K751">MIN(IF($B$3:$B$746&gt;0,IF(K3:K746&gt;0,(K3:K746-$B$3:$B$746)/$B$3:$B$746,""),""))</f>
        <v>0</v>
      </c>
      <c r="L751" s="15" cm="1">
        <f t="array" ref="L751">MIN(IF($B$3:$B$746&gt;0,IF(L3:L746&gt;0,(L3:L746-$B$3:$B$746)/$B$3:$B$746,""),""))</f>
        <v>0</v>
      </c>
      <c r="M751" s="15" cm="1">
        <f t="array" ref="M751">MIN(IF($B$3:$B$746&gt;0,IF(M3:M746&gt;0,(M3:M746-$B$3:$B$746)/$B$3:$B$746,""),""))</f>
        <v>0</v>
      </c>
      <c r="N751" s="15" cm="1">
        <f t="array" ref="N751">MIN(IF($B$3:$B$746&gt;0,IF(N3:N746&gt;0,(N3:N746-$B$3:$B$746)/$B$3:$B$746,""),""))</f>
        <v>0</v>
      </c>
      <c r="O751" s="15" cm="1">
        <f t="array" ref="O751">MIN(IF($B$3:$B$746&gt;0,IF(O3:O746&gt;0,(O3:O746-$B$3:$B$746)/$B$3:$B$746,""),""))</f>
        <v>0</v>
      </c>
      <c r="P751" s="15" cm="1">
        <f t="array" ref="P751">MIN(IF($B$3:$B$746&gt;0,IF(P3:P746&gt;0,(P3:P746-$B$3:$B$746)/$B$3:$B$746,""),""))</f>
        <v>0</v>
      </c>
      <c r="Q751" s="15" cm="1">
        <f t="array" ref="Q751">MIN(IF($B$3:$B$746&gt;0,IF(Q3:Q746&gt;0,(Q3:Q746-$B$3:$B$746)/$B$3:$B$746,""),""))</f>
        <v>0</v>
      </c>
      <c r="R751" s="15" cm="1">
        <f t="array" ref="R751">MIN(IF($B$3:$B$746&gt;0,IF(R3:R746&gt;0,(R3:R746-$B$3:$B$746)/$B$3:$B$746,""),""))</f>
        <v>0</v>
      </c>
      <c r="S751" s="15" cm="1">
        <f t="array" ref="S751">MIN(IF($B$3:$B$746&gt;0,IF(S3:S746&gt;0,(S3:S746-$B$3:$B$746)/$B$3:$B$746,""),""))</f>
        <v>0</v>
      </c>
      <c r="T751" s="15" cm="1">
        <f t="array" ref="T751">MIN(IF($B$3:$B$746&gt;0,IF(T3:T746&gt;0,(T3:T746-$B$3:$B$746)/$B$3:$B$746,""),""))</f>
        <v>0</v>
      </c>
      <c r="U751" s="15" cm="1">
        <f t="array" ref="U751">MIN(IF($B$3:$B$746&gt;0,IF(U3:U746&gt;0,(U3:U746-$B$3:$B$746)/$B$3:$B$746,""),""))</f>
        <v>0</v>
      </c>
      <c r="V751" s="15" cm="1">
        <f t="array" ref="V751">MIN(IF($B$3:$B$746&gt;0,IF(V3:V746&gt;0,(V3:V746-$B$3:$B$746)/$B$3:$B$746,""),""))</f>
        <v>0</v>
      </c>
      <c r="W751" s="15" cm="1">
        <f t="array" ref="W751">MIN(IF($B$3:$B$746&gt;0,IF(W3:W746&gt;0,(W3:W746-$B$3:$B$746)/$B$3:$B$746,""),""))</f>
        <v>0</v>
      </c>
      <c r="X751" s="15" cm="1">
        <f t="array" ref="X751">MIN(IF($B$3:$B$746&gt;0,IF(X3:X746&gt;0,(X3:X746-$B$3:$B$746)/$B$3:$B$746,""),""))</f>
        <v>0</v>
      </c>
      <c r="Y751" s="15" cm="1">
        <f t="array" ref="Y751">MIN(IF($B$3:$B$746&gt;0,IF(Y3:Y746&gt;0,(Y3:Y746-$B$3:$B$746)/$B$3:$B$746,""),""))</f>
        <v>0</v>
      </c>
      <c r="Z751" s="15" cm="1">
        <f t="array" ref="Z751">MIN(IF($B$3:$B$746&gt;0,IF(Z3:Z746&gt;0,(Z3:Z746-$B$3:$B$746)/$B$3:$B$746,""),""))</f>
        <v>0</v>
      </c>
      <c r="AA751" s="15" cm="1">
        <f t="array" ref="AA751">MIN(IF($B$3:$B$746&gt;0,IF(AA3:AA746&gt;0,(AA3:AA746-$B$3:$B$746)/$B$3:$B$746,""),""))</f>
        <v>0</v>
      </c>
      <c r="AB751" s="15" cm="1">
        <f t="array" ref="AB751">MIN(IF($B$3:$B$746&gt;0,IF(AB3:AB746&gt;0,(AB3:AB746-$B$3:$B$746)/$B$3:$B$746,""),""))</f>
        <v>0</v>
      </c>
    </row>
    <row r="752" spans="1:28" s="1" customFormat="1" ht="15.75" x14ac:dyDescent="0.25">
      <c r="A752" s="9" t="s">
        <v>21</v>
      </c>
      <c r="B752" s="12" t="s">
        <v>12</v>
      </c>
      <c r="C752" s="15" t="e" cm="1">
        <f t="array" ref="C752">MEDIAN(IF($B$3:$B$746&gt;0,IF(C3:C746&gt;0,(C3:C746-$B$3:$B$746)/$B$3:$B$746,""),""))</f>
        <v>#NUM!</v>
      </c>
      <c r="D752" s="15" t="e" cm="1">
        <f t="array" ref="D752">MEDIAN(IF($B$3:$B$746&gt;0,IF(D3:D746&gt;0,(D3:D746-$B$3:$B$746)/$B$3:$B$746,""),""))</f>
        <v>#NUM!</v>
      </c>
      <c r="E752" s="15" t="e" cm="1">
        <f t="array" ref="E752">MEDIAN(IF($B$3:$B$746&gt;0,IF(E3:E746&gt;0,(E3:E746-$B$3:$B$746)/$B$3:$B$746,""),""))</f>
        <v>#NUM!</v>
      </c>
      <c r="F752" s="15" t="e" cm="1">
        <f t="array" ref="F752">MEDIAN(IF($B$3:$B$746&gt;0,IF(F3:F746&gt;0,(F3:F746-$B$3:$B$746)/$B$3:$B$746,""),""))</f>
        <v>#NUM!</v>
      </c>
      <c r="G752" s="15" t="e" cm="1">
        <f t="array" ref="G752">MEDIAN(IF($B$3:$B$746&gt;0,IF(G3:G746&gt;0,(G3:G746-$B$3:$B$746)/$B$3:$B$746,""),""))</f>
        <v>#NUM!</v>
      </c>
      <c r="H752" s="15" t="e" cm="1">
        <f t="array" ref="H752">MEDIAN(IF($B$3:$B$746&gt;0,IF(H3:H746&gt;0,(H3:H746-$B$3:$B$746)/$B$3:$B$746,""),""))</f>
        <v>#NUM!</v>
      </c>
      <c r="I752" s="15" t="e" cm="1">
        <f t="array" ref="I752">MEDIAN(IF($B$3:$B$746&gt;0,IF(I3:I746&gt;0,(I3:I746-$B$3:$B$746)/$B$3:$B$746,""),""))</f>
        <v>#NUM!</v>
      </c>
      <c r="J752" s="15" t="e" cm="1">
        <f t="array" ref="J752">MEDIAN(IF($B$3:$B$746&gt;0,IF(J3:J746&gt;0,(J3:J746-$B$3:$B$746)/$B$3:$B$746,""),""))</f>
        <v>#NUM!</v>
      </c>
      <c r="K752" s="15" t="e" cm="1">
        <f t="array" ref="K752">MEDIAN(IF($B$3:$B$746&gt;0,IF(K3:K746&gt;0,(K3:K746-$B$3:$B$746)/$B$3:$B$746,""),""))</f>
        <v>#NUM!</v>
      </c>
      <c r="L752" s="15" t="e" cm="1">
        <f t="array" ref="L752">MEDIAN(IF($B$3:$B$746&gt;0,IF(L3:L746&gt;0,(L3:L746-$B$3:$B$746)/$B$3:$B$746,""),""))</f>
        <v>#NUM!</v>
      </c>
      <c r="M752" s="15" t="e" cm="1">
        <f t="array" ref="M752">MEDIAN(IF($B$3:$B$746&gt;0,IF(M3:M746&gt;0,(M3:M746-$B$3:$B$746)/$B$3:$B$746,""),""))</f>
        <v>#NUM!</v>
      </c>
      <c r="N752" s="15" t="e" cm="1">
        <f t="array" ref="N752">MEDIAN(IF($B$3:$B$746&gt;0,IF(N3:N746&gt;0,(N3:N746-$B$3:$B$746)/$B$3:$B$746,""),""))</f>
        <v>#NUM!</v>
      </c>
      <c r="O752" s="15" t="e" cm="1">
        <f t="array" ref="O752">MEDIAN(IF($B$3:$B$746&gt;0,IF(O3:O746&gt;0,(O3:O746-$B$3:$B$746)/$B$3:$B$746,""),""))</f>
        <v>#NUM!</v>
      </c>
      <c r="P752" s="15" t="e" cm="1">
        <f t="array" ref="P752">MEDIAN(IF($B$3:$B$746&gt;0,IF(P3:P746&gt;0,(P3:P746-$B$3:$B$746)/$B$3:$B$746,""),""))</f>
        <v>#NUM!</v>
      </c>
      <c r="Q752" s="15" t="e" cm="1">
        <f t="array" ref="Q752">MEDIAN(IF($B$3:$B$746&gt;0,IF(Q3:Q746&gt;0,(Q3:Q746-$B$3:$B$746)/$B$3:$B$746,""),""))</f>
        <v>#NUM!</v>
      </c>
      <c r="R752" s="15" t="e" cm="1">
        <f t="array" ref="R752">MEDIAN(IF($B$3:$B$746&gt;0,IF(R3:R746&gt;0,(R3:R746-$B$3:$B$746)/$B$3:$B$746,""),""))</f>
        <v>#NUM!</v>
      </c>
      <c r="S752" s="15" t="e" cm="1">
        <f t="array" ref="S752">MEDIAN(IF($B$3:$B$746&gt;0,IF(S3:S746&gt;0,(S3:S746-$B$3:$B$746)/$B$3:$B$746,""),""))</f>
        <v>#NUM!</v>
      </c>
      <c r="T752" s="15" t="e" cm="1">
        <f t="array" ref="T752">MEDIAN(IF($B$3:$B$746&gt;0,IF(T3:T746&gt;0,(T3:T746-$B$3:$B$746)/$B$3:$B$746,""),""))</f>
        <v>#NUM!</v>
      </c>
      <c r="U752" s="15" t="e" cm="1">
        <f t="array" ref="U752">MEDIAN(IF($B$3:$B$746&gt;0,IF(U3:U746&gt;0,(U3:U746-$B$3:$B$746)/$B$3:$B$746,""),""))</f>
        <v>#NUM!</v>
      </c>
      <c r="V752" s="15" t="e" cm="1">
        <f t="array" ref="V752">MEDIAN(IF($B$3:$B$746&gt;0,IF(V3:V746&gt;0,(V3:V746-$B$3:$B$746)/$B$3:$B$746,""),""))</f>
        <v>#NUM!</v>
      </c>
      <c r="W752" s="15" t="e" cm="1">
        <f t="array" ref="W752">MEDIAN(IF($B$3:$B$746&gt;0,IF(W3:W746&gt;0,(W3:W746-$B$3:$B$746)/$B$3:$B$746,""),""))</f>
        <v>#NUM!</v>
      </c>
      <c r="X752" s="15" t="e" cm="1">
        <f t="array" ref="X752">MEDIAN(IF($B$3:$B$746&gt;0,IF(X3:X746&gt;0,(X3:X746-$B$3:$B$746)/$B$3:$B$746,""),""))</f>
        <v>#NUM!</v>
      </c>
      <c r="Y752" s="15" t="e" cm="1">
        <f t="array" ref="Y752">MEDIAN(IF($B$3:$B$746&gt;0,IF(Y3:Y746&gt;0,(Y3:Y746-$B$3:$B$746)/$B$3:$B$746,""),""))</f>
        <v>#NUM!</v>
      </c>
      <c r="Z752" s="15" t="e" cm="1">
        <f t="array" ref="Z752">MEDIAN(IF($B$3:$B$746&gt;0,IF(Z3:Z746&gt;0,(Z3:Z746-$B$3:$B$746)/$B$3:$B$746,""),""))</f>
        <v>#NUM!</v>
      </c>
      <c r="AA752" s="15" t="e" cm="1">
        <f t="array" ref="AA752">MEDIAN(IF($B$3:$B$746&gt;0,IF(AA3:AA746&gt;0,(AA3:AA746-$B$3:$B$746)/$B$3:$B$746,""),""))</f>
        <v>#NUM!</v>
      </c>
      <c r="AB752" s="15" t="e" cm="1">
        <f t="array" ref="AB752">MEDIAN(IF($B$3:$B$746&gt;0,IF(AB3:AB746&gt;0,(AB3:AB746-$B$3:$B$746)/$B$3:$B$746,""),""))</f>
        <v>#NUM!</v>
      </c>
    </row>
    <row r="753" spans="1:28" s="1" customFormat="1" ht="18.75" x14ac:dyDescent="0.25">
      <c r="A753" s="9" t="s">
        <v>15</v>
      </c>
      <c r="B753" s="12" t="s">
        <v>12</v>
      </c>
      <c r="C753" s="14" t="e">
        <f t="shared" ref="C753:AB753" si="3">RSQ(C3:C746,$B$3:$B$746)</f>
        <v>#DIV/0!</v>
      </c>
      <c r="D753" s="14" t="e">
        <f t="shared" si="3"/>
        <v>#DIV/0!</v>
      </c>
      <c r="E753" s="14" t="e">
        <f t="shared" si="3"/>
        <v>#DIV/0!</v>
      </c>
      <c r="F753" s="14" t="e">
        <f t="shared" si="3"/>
        <v>#DIV/0!</v>
      </c>
      <c r="G753" s="14" t="e">
        <f t="shared" si="3"/>
        <v>#DIV/0!</v>
      </c>
      <c r="H753" s="14" t="e">
        <f t="shared" si="3"/>
        <v>#DIV/0!</v>
      </c>
      <c r="I753" s="14" t="e">
        <f t="shared" si="3"/>
        <v>#DIV/0!</v>
      </c>
      <c r="J753" s="14" t="e">
        <f t="shared" si="3"/>
        <v>#DIV/0!</v>
      </c>
      <c r="K753" s="14" t="e">
        <f t="shared" si="3"/>
        <v>#DIV/0!</v>
      </c>
      <c r="L753" s="14" t="e">
        <f t="shared" si="3"/>
        <v>#DIV/0!</v>
      </c>
      <c r="M753" s="14" t="e">
        <f t="shared" si="3"/>
        <v>#DIV/0!</v>
      </c>
      <c r="N753" s="14" t="e">
        <f t="shared" si="3"/>
        <v>#DIV/0!</v>
      </c>
      <c r="O753" s="14" t="e">
        <f t="shared" si="3"/>
        <v>#DIV/0!</v>
      </c>
      <c r="P753" s="14" t="e">
        <f t="shared" si="3"/>
        <v>#DIV/0!</v>
      </c>
      <c r="Q753" s="14" t="e">
        <f t="shared" si="3"/>
        <v>#DIV/0!</v>
      </c>
      <c r="R753" s="14" t="e">
        <f t="shared" si="3"/>
        <v>#DIV/0!</v>
      </c>
      <c r="S753" s="14" t="e">
        <f t="shared" si="3"/>
        <v>#DIV/0!</v>
      </c>
      <c r="T753" s="14" t="e">
        <f t="shared" si="3"/>
        <v>#DIV/0!</v>
      </c>
      <c r="U753" s="14" t="e">
        <f t="shared" si="3"/>
        <v>#DIV/0!</v>
      </c>
      <c r="V753" s="14" t="e">
        <f t="shared" si="3"/>
        <v>#DIV/0!</v>
      </c>
      <c r="W753" s="14" t="e">
        <f t="shared" si="3"/>
        <v>#DIV/0!</v>
      </c>
      <c r="X753" s="14" t="e">
        <f t="shared" si="3"/>
        <v>#DIV/0!</v>
      </c>
      <c r="Y753" s="14" t="e">
        <f t="shared" si="3"/>
        <v>#DIV/0!</v>
      </c>
      <c r="Z753" s="14" t="e">
        <f t="shared" si="3"/>
        <v>#DIV/0!</v>
      </c>
      <c r="AA753" s="14" t="e">
        <f t="shared" si="3"/>
        <v>#DIV/0!</v>
      </c>
      <c r="AB753" s="14" t="e">
        <f t="shared" si="3"/>
        <v>#DIV/0!</v>
      </c>
    </row>
    <row r="756" spans="1:28" x14ac:dyDescent="0.25">
      <c r="C756" s="22"/>
      <c r="D756" s="22"/>
      <c r="E756" s="22"/>
      <c r="F756" s="23"/>
      <c r="G756" s="23"/>
      <c r="H756" s="23"/>
      <c r="I756" s="22"/>
    </row>
    <row r="757" spans="1:28" x14ac:dyDescent="0.25">
      <c r="C757" s="22"/>
      <c r="D757" s="22"/>
      <c r="E757" s="22"/>
      <c r="F757" s="23"/>
      <c r="G757" s="23"/>
      <c r="H757" s="23"/>
      <c r="I757" s="22"/>
    </row>
    <row r="758" spans="1:28" x14ac:dyDescent="0.25">
      <c r="C758" s="22"/>
      <c r="D758" s="22"/>
      <c r="E758" s="22"/>
      <c r="F758" s="23"/>
      <c r="G758" s="23"/>
      <c r="H758" s="23"/>
      <c r="I758" s="22"/>
    </row>
    <row r="759" spans="1:28" x14ac:dyDescent="0.25">
      <c r="C759" s="22"/>
      <c r="D759" s="22"/>
      <c r="E759" s="22"/>
      <c r="F759" s="23"/>
      <c r="G759" s="23"/>
      <c r="H759" s="23"/>
      <c r="I759" s="22"/>
    </row>
    <row r="760" spans="1:28" x14ac:dyDescent="0.25">
      <c r="C760" s="22"/>
      <c r="D760" s="22"/>
      <c r="E760" s="22"/>
      <c r="F760" s="23"/>
      <c r="G760" s="23"/>
      <c r="H760" s="23"/>
      <c r="I760" s="22"/>
    </row>
    <row r="761" spans="1:28" x14ac:dyDescent="0.25">
      <c r="C761" s="22"/>
      <c r="D761" s="22"/>
      <c r="E761" s="22"/>
      <c r="F761" s="23"/>
      <c r="G761" s="23"/>
      <c r="H761" s="23"/>
      <c r="I761" s="22"/>
    </row>
    <row r="762" spans="1:28" x14ac:dyDescent="0.25">
      <c r="C762" s="22"/>
      <c r="D762" s="22"/>
      <c r="E762" s="22"/>
      <c r="F762" s="23"/>
      <c r="G762" s="23"/>
      <c r="H762" s="23"/>
      <c r="I762" s="22"/>
    </row>
    <row r="763" spans="1:28" x14ac:dyDescent="0.25">
      <c r="C763" s="22"/>
      <c r="D763" s="22"/>
      <c r="E763" s="22"/>
      <c r="F763" s="23"/>
      <c r="G763" s="23"/>
      <c r="H763" s="23"/>
      <c r="I763" s="22"/>
    </row>
    <row r="764" spans="1:28" x14ac:dyDescent="0.25">
      <c r="C764" s="22"/>
      <c r="D764" s="22"/>
      <c r="E764" s="22"/>
      <c r="F764" s="23"/>
      <c r="G764" s="23"/>
      <c r="H764" s="23"/>
      <c r="I764" s="22"/>
    </row>
    <row r="765" spans="1:28" x14ac:dyDescent="0.25">
      <c r="C765" s="22"/>
      <c r="D765" s="22"/>
      <c r="E765" s="22"/>
      <c r="F765" s="23"/>
      <c r="G765" s="23"/>
      <c r="H765" s="23"/>
      <c r="I765" s="22"/>
    </row>
    <row r="766" spans="1:28" x14ac:dyDescent="0.25">
      <c r="C766" s="22"/>
      <c r="D766" s="22"/>
      <c r="E766" s="22"/>
      <c r="F766" s="23"/>
      <c r="G766" s="23"/>
      <c r="H766" s="23"/>
      <c r="I766" s="22"/>
    </row>
    <row r="767" spans="1:28" x14ac:dyDescent="0.25">
      <c r="C767" s="22"/>
      <c r="D767" s="22"/>
      <c r="E767" s="22"/>
      <c r="F767" s="23"/>
      <c r="G767" s="23"/>
      <c r="H767" s="23"/>
      <c r="I767" s="22"/>
    </row>
    <row r="768" spans="1:28" x14ac:dyDescent="0.25">
      <c r="C768" s="22"/>
      <c r="D768" s="22"/>
      <c r="E768" s="22"/>
      <c r="F768" s="23"/>
      <c r="G768" s="23"/>
      <c r="H768" s="23"/>
      <c r="I768" s="22"/>
    </row>
    <row r="769" spans="3:9" x14ac:dyDescent="0.25">
      <c r="C769" s="22"/>
      <c r="D769" s="22"/>
      <c r="E769" s="22"/>
      <c r="F769" s="23"/>
      <c r="G769" s="23"/>
      <c r="H769" s="23"/>
      <c r="I769" s="22"/>
    </row>
    <row r="770" spans="3:9" x14ac:dyDescent="0.25">
      <c r="C770" s="22"/>
      <c r="D770" s="22"/>
      <c r="E770" s="22"/>
      <c r="F770" s="23"/>
      <c r="G770" s="23"/>
      <c r="H770" s="23"/>
      <c r="I770" s="22"/>
    </row>
    <row r="771" spans="3:9" x14ac:dyDescent="0.25">
      <c r="C771" s="22"/>
      <c r="D771" s="22"/>
      <c r="E771" s="22"/>
      <c r="F771" s="23"/>
      <c r="G771" s="23"/>
      <c r="H771" s="23"/>
      <c r="I771" s="22"/>
    </row>
    <row r="772" spans="3:9" x14ac:dyDescent="0.25">
      <c r="C772" s="22"/>
      <c r="D772" s="22"/>
      <c r="E772" s="22"/>
      <c r="F772" s="23"/>
      <c r="G772" s="23"/>
      <c r="H772" s="23"/>
      <c r="I772" s="22"/>
    </row>
    <row r="773" spans="3:9" x14ac:dyDescent="0.25">
      <c r="C773" s="22"/>
      <c r="D773" s="22"/>
      <c r="E773" s="22"/>
      <c r="F773" s="23"/>
      <c r="G773" s="23"/>
      <c r="H773" s="23"/>
      <c r="I773" s="22"/>
    </row>
    <row r="774" spans="3:9" x14ac:dyDescent="0.25">
      <c r="C774" s="22"/>
      <c r="D774" s="22"/>
      <c r="E774" s="22"/>
      <c r="F774" s="23"/>
      <c r="G774" s="23"/>
      <c r="H774" s="23"/>
      <c r="I774" s="22"/>
    </row>
    <row r="775" spans="3:9" x14ac:dyDescent="0.25">
      <c r="C775" s="22"/>
      <c r="D775" s="22"/>
      <c r="E775" s="22"/>
      <c r="F775" s="23"/>
      <c r="G775" s="23"/>
      <c r="H775" s="23"/>
      <c r="I775" s="22"/>
    </row>
    <row r="776" spans="3:9" x14ac:dyDescent="0.25">
      <c r="C776" s="22"/>
      <c r="D776" s="22"/>
      <c r="E776" s="22"/>
      <c r="F776" s="23"/>
      <c r="G776" s="23"/>
      <c r="H776" s="23"/>
      <c r="I776" s="22"/>
    </row>
    <row r="777" spans="3:9" x14ac:dyDescent="0.25">
      <c r="C777" s="22"/>
      <c r="D777" s="22"/>
      <c r="E777" s="22"/>
      <c r="F777" s="23"/>
      <c r="G777" s="23"/>
      <c r="H777" s="23"/>
      <c r="I777" s="22"/>
    </row>
    <row r="778" spans="3:9" x14ac:dyDescent="0.25">
      <c r="C778" s="22"/>
      <c r="D778" s="22"/>
      <c r="E778" s="22"/>
      <c r="F778" s="23"/>
      <c r="G778" s="23"/>
      <c r="H778" s="23"/>
      <c r="I778" s="22"/>
    </row>
    <row r="779" spans="3:9" x14ac:dyDescent="0.25">
      <c r="C779" s="22"/>
      <c r="D779" s="22"/>
      <c r="E779" s="22"/>
      <c r="F779" s="23"/>
      <c r="G779" s="23"/>
      <c r="H779" s="23"/>
      <c r="I779" s="22"/>
    </row>
    <row r="780" spans="3:9" x14ac:dyDescent="0.25">
      <c r="C780" s="22"/>
      <c r="D780" s="22"/>
      <c r="E780" s="22"/>
      <c r="F780" s="23"/>
      <c r="G780" s="23"/>
      <c r="H780" s="23"/>
      <c r="I780" s="22"/>
    </row>
    <row r="781" spans="3:9" x14ac:dyDescent="0.25">
      <c r="C781" s="22"/>
      <c r="D781" s="22"/>
      <c r="E781" s="22"/>
      <c r="F781" s="23"/>
      <c r="G781" s="23"/>
      <c r="H781" s="23"/>
      <c r="I781" s="2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68C9F-3DD5-41B3-B14F-76869F253962}">
  <dimension ref="A1:D753"/>
  <sheetViews>
    <sheetView zoomScale="90" zoomScaleNormal="90" workbookViewId="0">
      <pane ySplit="2" topLeftCell="A731" activePane="bottomLeft" state="frozen"/>
      <selection activeCell="M28" sqref="M28"/>
      <selection pane="bottomLeft" activeCell="D751" sqref="D751"/>
    </sheetView>
  </sheetViews>
  <sheetFormatPr defaultRowHeight="16.5" x14ac:dyDescent="0.25"/>
  <cols>
    <col min="1" max="1" width="18.5" style="3" bestFit="1" customWidth="1"/>
    <col min="2" max="2" width="8.125" customWidth="1"/>
    <col min="3" max="4" width="34.875" style="5" bestFit="1" customWidth="1"/>
  </cols>
  <sheetData>
    <row r="1" spans="1:4" x14ac:dyDescent="0.25">
      <c r="A1" s="6"/>
      <c r="B1" t="s">
        <v>25</v>
      </c>
      <c r="C1"/>
      <c r="D1"/>
    </row>
    <row r="2" spans="1:4" s="8" customFormat="1" x14ac:dyDescent="0.25">
      <c r="A2" s="16" t="s">
        <v>11</v>
      </c>
      <c r="B2" t="s">
        <v>26</v>
      </c>
      <c r="C2"/>
      <c r="D2"/>
    </row>
    <row r="3" spans="1:4" x14ac:dyDescent="0.25">
      <c r="A3"/>
      <c r="C3"/>
      <c r="D3"/>
    </row>
    <row r="4" spans="1:4" x14ac:dyDescent="0.25">
      <c r="A4"/>
      <c r="C4"/>
      <c r="D4"/>
    </row>
    <row r="5" spans="1:4" x14ac:dyDescent="0.25">
      <c r="A5"/>
      <c r="C5"/>
      <c r="D5"/>
    </row>
    <row r="6" spans="1:4" x14ac:dyDescent="0.25">
      <c r="A6"/>
      <c r="C6"/>
      <c r="D6"/>
    </row>
    <row r="7" spans="1:4" x14ac:dyDescent="0.25">
      <c r="A7"/>
      <c r="C7"/>
      <c r="D7"/>
    </row>
    <row r="8" spans="1:4" x14ac:dyDescent="0.25">
      <c r="A8"/>
      <c r="C8"/>
      <c r="D8"/>
    </row>
    <row r="9" spans="1:4" x14ac:dyDescent="0.25">
      <c r="A9"/>
      <c r="C9"/>
      <c r="D9"/>
    </row>
    <row r="10" spans="1:4" x14ac:dyDescent="0.25">
      <c r="A10"/>
      <c r="C10"/>
      <c r="D10"/>
    </row>
    <row r="11" spans="1:4" x14ac:dyDescent="0.25">
      <c r="A11"/>
      <c r="C11"/>
      <c r="D11"/>
    </row>
    <row r="12" spans="1:4" x14ac:dyDescent="0.25">
      <c r="A12"/>
      <c r="C12"/>
      <c r="D12"/>
    </row>
    <row r="13" spans="1:4" x14ac:dyDescent="0.25">
      <c r="A13"/>
      <c r="C13"/>
      <c r="D13"/>
    </row>
    <row r="14" spans="1:4" x14ac:dyDescent="0.25">
      <c r="A14"/>
      <c r="C14"/>
      <c r="D14"/>
    </row>
    <row r="15" spans="1:4" x14ac:dyDescent="0.25">
      <c r="A15"/>
      <c r="C15"/>
      <c r="D15"/>
    </row>
    <row r="16" spans="1:4" x14ac:dyDescent="0.25">
      <c r="A16"/>
      <c r="C16"/>
      <c r="D16"/>
    </row>
    <row r="17" customFormat="1" x14ac:dyDescent="0.25"/>
    <row r="18" customFormat="1" x14ac:dyDescent="0.25"/>
    <row r="19" customFormat="1" x14ac:dyDescent="0.25"/>
    <row r="20" customFormat="1" x14ac:dyDescent="0.25"/>
    <row r="21" customFormat="1" x14ac:dyDescent="0.25"/>
    <row r="22" customFormat="1" x14ac:dyDescent="0.25"/>
    <row r="23" customFormat="1" x14ac:dyDescent="0.25"/>
    <row r="24" customFormat="1" x14ac:dyDescent="0.25"/>
    <row r="25" customFormat="1" x14ac:dyDescent="0.25"/>
    <row r="26" customFormat="1" x14ac:dyDescent="0.25"/>
    <row r="27" customFormat="1" x14ac:dyDescent="0.25"/>
    <row r="28" customFormat="1" x14ac:dyDescent="0.25"/>
    <row r="29" customFormat="1" x14ac:dyDescent="0.25"/>
    <row r="30" customFormat="1" x14ac:dyDescent="0.25"/>
    <row r="31" customFormat="1" x14ac:dyDescent="0.25"/>
    <row r="32" customFormat="1" x14ac:dyDescent="0.25"/>
    <row r="33" customFormat="1" x14ac:dyDescent="0.25"/>
    <row r="34" customFormat="1" x14ac:dyDescent="0.25"/>
    <row r="35" customFormat="1" x14ac:dyDescent="0.25"/>
    <row r="36" customFormat="1" x14ac:dyDescent="0.25"/>
    <row r="37" customFormat="1" x14ac:dyDescent="0.25"/>
    <row r="38" customFormat="1" x14ac:dyDescent="0.25"/>
    <row r="39" customFormat="1" x14ac:dyDescent="0.25"/>
    <row r="40" customFormat="1" x14ac:dyDescent="0.25"/>
    <row r="41" customFormat="1" x14ac:dyDescent="0.25"/>
    <row r="42" customFormat="1" x14ac:dyDescent="0.25"/>
    <row r="43" customFormat="1" x14ac:dyDescent="0.25"/>
    <row r="44" customFormat="1" x14ac:dyDescent="0.25"/>
    <row r="45" customFormat="1" x14ac:dyDescent="0.25"/>
    <row r="46" customFormat="1" x14ac:dyDescent="0.25"/>
    <row r="47" customFormat="1" x14ac:dyDescent="0.25"/>
    <row r="48" customFormat="1" x14ac:dyDescent="0.25"/>
    <row r="49" customFormat="1" x14ac:dyDescent="0.25"/>
    <row r="50" customFormat="1" x14ac:dyDescent="0.25"/>
    <row r="51" customFormat="1" x14ac:dyDescent="0.25"/>
    <row r="52" customFormat="1" x14ac:dyDescent="0.25"/>
    <row r="53" customFormat="1" x14ac:dyDescent="0.25"/>
    <row r="54" customFormat="1" x14ac:dyDescent="0.25"/>
    <row r="55" customFormat="1" x14ac:dyDescent="0.25"/>
    <row r="56" customFormat="1" x14ac:dyDescent="0.25"/>
    <row r="57" customFormat="1" x14ac:dyDescent="0.25"/>
    <row r="58" customFormat="1" x14ac:dyDescent="0.25"/>
    <row r="59" customFormat="1" x14ac:dyDescent="0.25"/>
    <row r="60" customFormat="1" x14ac:dyDescent="0.25"/>
    <row r="61" customFormat="1" x14ac:dyDescent="0.25"/>
    <row r="62" customFormat="1" x14ac:dyDescent="0.25"/>
    <row r="63" customFormat="1" x14ac:dyDescent="0.25"/>
    <row r="64" customFormat="1" x14ac:dyDescent="0.25"/>
    <row r="65" customFormat="1" x14ac:dyDescent="0.25"/>
    <row r="66" customFormat="1" x14ac:dyDescent="0.25"/>
    <row r="67" customFormat="1" x14ac:dyDescent="0.25"/>
    <row r="68" customFormat="1" x14ac:dyDescent="0.25"/>
    <row r="69" customFormat="1" x14ac:dyDescent="0.25"/>
    <row r="70" customFormat="1" x14ac:dyDescent="0.25"/>
    <row r="71" customFormat="1" x14ac:dyDescent="0.25"/>
    <row r="72" customFormat="1" x14ac:dyDescent="0.25"/>
    <row r="73" customFormat="1" x14ac:dyDescent="0.25"/>
    <row r="74" customFormat="1" x14ac:dyDescent="0.25"/>
    <row r="75" customFormat="1" x14ac:dyDescent="0.25"/>
    <row r="76" customFormat="1" x14ac:dyDescent="0.25"/>
    <row r="77" customFormat="1" x14ac:dyDescent="0.25"/>
    <row r="78" customFormat="1" x14ac:dyDescent="0.25"/>
    <row r="79" customFormat="1" x14ac:dyDescent="0.25"/>
    <row r="80" customFormat="1" x14ac:dyDescent="0.25"/>
    <row r="81" customFormat="1" x14ac:dyDescent="0.25"/>
    <row r="82" customFormat="1" x14ac:dyDescent="0.25"/>
    <row r="83" customFormat="1" x14ac:dyDescent="0.25"/>
    <row r="84" customFormat="1" x14ac:dyDescent="0.25"/>
    <row r="85" customFormat="1" x14ac:dyDescent="0.25"/>
    <row r="86" customFormat="1" x14ac:dyDescent="0.25"/>
    <row r="87" customFormat="1" x14ac:dyDescent="0.25"/>
    <row r="88" customFormat="1" x14ac:dyDescent="0.25"/>
    <row r="89" customFormat="1" x14ac:dyDescent="0.25"/>
    <row r="90" customFormat="1" x14ac:dyDescent="0.25"/>
    <row r="91" customFormat="1" x14ac:dyDescent="0.25"/>
    <row r="92" customFormat="1" x14ac:dyDescent="0.25"/>
    <row r="93" customFormat="1" x14ac:dyDescent="0.25"/>
    <row r="94" customFormat="1" x14ac:dyDescent="0.25"/>
    <row r="95" customFormat="1" x14ac:dyDescent="0.25"/>
    <row r="96" customFormat="1" x14ac:dyDescent="0.25"/>
    <row r="97" customFormat="1" x14ac:dyDescent="0.25"/>
    <row r="98" customFormat="1" x14ac:dyDescent="0.25"/>
    <row r="99" customFormat="1" x14ac:dyDescent="0.25"/>
    <row r="100" customFormat="1" x14ac:dyDescent="0.25"/>
    <row r="101" customFormat="1" x14ac:dyDescent="0.25"/>
    <row r="102" customFormat="1" x14ac:dyDescent="0.25"/>
    <row r="103" customFormat="1" x14ac:dyDescent="0.25"/>
    <row r="104" customFormat="1" x14ac:dyDescent="0.25"/>
    <row r="105" customFormat="1" x14ac:dyDescent="0.25"/>
    <row r="106" customFormat="1" x14ac:dyDescent="0.25"/>
    <row r="107" customFormat="1" x14ac:dyDescent="0.25"/>
    <row r="108" customFormat="1" x14ac:dyDescent="0.25"/>
    <row r="109" customFormat="1" x14ac:dyDescent="0.25"/>
    <row r="110" customFormat="1" x14ac:dyDescent="0.25"/>
    <row r="111" customFormat="1" x14ac:dyDescent="0.25"/>
    <row r="112" customFormat="1" x14ac:dyDescent="0.25"/>
    <row r="113" customFormat="1" x14ac:dyDescent="0.25"/>
    <row r="114" customFormat="1" x14ac:dyDescent="0.25"/>
    <row r="115" customFormat="1" x14ac:dyDescent="0.25"/>
    <row r="116" customFormat="1" x14ac:dyDescent="0.25"/>
    <row r="117" customFormat="1" x14ac:dyDescent="0.25"/>
    <row r="118" customFormat="1" x14ac:dyDescent="0.25"/>
    <row r="119" customFormat="1" x14ac:dyDescent="0.25"/>
    <row r="120" customFormat="1" x14ac:dyDescent="0.25"/>
    <row r="121" customFormat="1" x14ac:dyDescent="0.25"/>
    <row r="122" customFormat="1" x14ac:dyDescent="0.25"/>
    <row r="123" customFormat="1" x14ac:dyDescent="0.25"/>
    <row r="124" customFormat="1" x14ac:dyDescent="0.25"/>
    <row r="125" customFormat="1" x14ac:dyDescent="0.25"/>
    <row r="126" customFormat="1" x14ac:dyDescent="0.25"/>
    <row r="127" customFormat="1" x14ac:dyDescent="0.25"/>
    <row r="128" customFormat="1" x14ac:dyDescent="0.25"/>
    <row r="129" customFormat="1" x14ac:dyDescent="0.25"/>
    <row r="130" customFormat="1" x14ac:dyDescent="0.25"/>
    <row r="131" customFormat="1" x14ac:dyDescent="0.25"/>
    <row r="132" customFormat="1" x14ac:dyDescent="0.25"/>
    <row r="133" customFormat="1" x14ac:dyDescent="0.25"/>
    <row r="134" customFormat="1" x14ac:dyDescent="0.25"/>
    <row r="135" customFormat="1" x14ac:dyDescent="0.25"/>
    <row r="136" customFormat="1" x14ac:dyDescent="0.25"/>
    <row r="137" customFormat="1" x14ac:dyDescent="0.25"/>
    <row r="138" customFormat="1" x14ac:dyDescent="0.25"/>
    <row r="139" customFormat="1" x14ac:dyDescent="0.25"/>
    <row r="140" customFormat="1" x14ac:dyDescent="0.25"/>
    <row r="141" customFormat="1" x14ac:dyDescent="0.25"/>
    <row r="142" customFormat="1" x14ac:dyDescent="0.25"/>
    <row r="143" customFormat="1" x14ac:dyDescent="0.25"/>
    <row r="144" customFormat="1" x14ac:dyDescent="0.25"/>
    <row r="145" customFormat="1" x14ac:dyDescent="0.25"/>
    <row r="146" customFormat="1" x14ac:dyDescent="0.25"/>
    <row r="147" customFormat="1" x14ac:dyDescent="0.25"/>
    <row r="148" customFormat="1" x14ac:dyDescent="0.25"/>
    <row r="149" customFormat="1" x14ac:dyDescent="0.25"/>
    <row r="150" customFormat="1" x14ac:dyDescent="0.25"/>
    <row r="151" customFormat="1" x14ac:dyDescent="0.25"/>
    <row r="152" customFormat="1" x14ac:dyDescent="0.25"/>
    <row r="153" customFormat="1" x14ac:dyDescent="0.25"/>
    <row r="154" customFormat="1" x14ac:dyDescent="0.25"/>
    <row r="155" customFormat="1" x14ac:dyDescent="0.25"/>
    <row r="156" customFormat="1" x14ac:dyDescent="0.25"/>
    <row r="157" customFormat="1" x14ac:dyDescent="0.25"/>
    <row r="158" customFormat="1" x14ac:dyDescent="0.25"/>
    <row r="159" customFormat="1" x14ac:dyDescent="0.25"/>
    <row r="160" customFormat="1" x14ac:dyDescent="0.25"/>
    <row r="161" customFormat="1" x14ac:dyDescent="0.25"/>
    <row r="162" customFormat="1" x14ac:dyDescent="0.25"/>
    <row r="163" customFormat="1" x14ac:dyDescent="0.25"/>
    <row r="164" customFormat="1" x14ac:dyDescent="0.25"/>
    <row r="165" customFormat="1" x14ac:dyDescent="0.25"/>
    <row r="166" customFormat="1" x14ac:dyDescent="0.25"/>
    <row r="167" customFormat="1" x14ac:dyDescent="0.25"/>
    <row r="168" customFormat="1" x14ac:dyDescent="0.25"/>
    <row r="169" customFormat="1" x14ac:dyDescent="0.25"/>
    <row r="170" customFormat="1" x14ac:dyDescent="0.25"/>
    <row r="171" customFormat="1" x14ac:dyDescent="0.25"/>
    <row r="172" customFormat="1" x14ac:dyDescent="0.25"/>
    <row r="173" customFormat="1" x14ac:dyDescent="0.25"/>
    <row r="174" customFormat="1" x14ac:dyDescent="0.25"/>
    <row r="175" customFormat="1" x14ac:dyDescent="0.25"/>
    <row r="176" customFormat="1" x14ac:dyDescent="0.25"/>
    <row r="177" customFormat="1" x14ac:dyDescent="0.25"/>
    <row r="178" customFormat="1" x14ac:dyDescent="0.25"/>
    <row r="179" customFormat="1" x14ac:dyDescent="0.25"/>
    <row r="180" customFormat="1" x14ac:dyDescent="0.25"/>
    <row r="181" customFormat="1" x14ac:dyDescent="0.25"/>
    <row r="182" customFormat="1" x14ac:dyDescent="0.25"/>
    <row r="183" customFormat="1" x14ac:dyDescent="0.25"/>
    <row r="184" customFormat="1" x14ac:dyDescent="0.25"/>
    <row r="185" customFormat="1" x14ac:dyDescent="0.25"/>
    <row r="186" customFormat="1" x14ac:dyDescent="0.25"/>
    <row r="187" customFormat="1" x14ac:dyDescent="0.25"/>
    <row r="188" customFormat="1" x14ac:dyDescent="0.25"/>
    <row r="189" customFormat="1" x14ac:dyDescent="0.25"/>
    <row r="190" customFormat="1" x14ac:dyDescent="0.25"/>
    <row r="191" customFormat="1" x14ac:dyDescent="0.25"/>
    <row r="192" customFormat="1" x14ac:dyDescent="0.25"/>
    <row r="193" customFormat="1" x14ac:dyDescent="0.25"/>
    <row r="194" customFormat="1" x14ac:dyDescent="0.25"/>
    <row r="195" customFormat="1" x14ac:dyDescent="0.25"/>
    <row r="196" customFormat="1" x14ac:dyDescent="0.25"/>
    <row r="197" customFormat="1" x14ac:dyDescent="0.25"/>
    <row r="198" customFormat="1" x14ac:dyDescent="0.25"/>
    <row r="199" customFormat="1" x14ac:dyDescent="0.25"/>
    <row r="200" customFormat="1" x14ac:dyDescent="0.25"/>
    <row r="201" customFormat="1" x14ac:dyDescent="0.25"/>
    <row r="202" customFormat="1" x14ac:dyDescent="0.25"/>
    <row r="203" customFormat="1" x14ac:dyDescent="0.25"/>
    <row r="204" customFormat="1" x14ac:dyDescent="0.25"/>
    <row r="205" customFormat="1" x14ac:dyDescent="0.25"/>
    <row r="206" customFormat="1" x14ac:dyDescent="0.25"/>
    <row r="207" customFormat="1" x14ac:dyDescent="0.25"/>
    <row r="208" customFormat="1" x14ac:dyDescent="0.25"/>
    <row r="209" customFormat="1" x14ac:dyDescent="0.25"/>
    <row r="210" customFormat="1" x14ac:dyDescent="0.25"/>
    <row r="211" customFormat="1" x14ac:dyDescent="0.25"/>
    <row r="212" customFormat="1" x14ac:dyDescent="0.25"/>
    <row r="213" customFormat="1" x14ac:dyDescent="0.25"/>
    <row r="214" customFormat="1" x14ac:dyDescent="0.25"/>
    <row r="215" customFormat="1" x14ac:dyDescent="0.25"/>
    <row r="216" customFormat="1" x14ac:dyDescent="0.25"/>
    <row r="217" customFormat="1" x14ac:dyDescent="0.25"/>
    <row r="218" customFormat="1" x14ac:dyDescent="0.25"/>
    <row r="219" customFormat="1" x14ac:dyDescent="0.25"/>
    <row r="220" customFormat="1" x14ac:dyDescent="0.25"/>
    <row r="221" customFormat="1" x14ac:dyDescent="0.25"/>
    <row r="222" customFormat="1" x14ac:dyDescent="0.25"/>
    <row r="223" customFormat="1" x14ac:dyDescent="0.25"/>
    <row r="224" customFormat="1" x14ac:dyDescent="0.25"/>
    <row r="225" customFormat="1" x14ac:dyDescent="0.25"/>
    <row r="226" customFormat="1" x14ac:dyDescent="0.25"/>
    <row r="227" customFormat="1" x14ac:dyDescent="0.25"/>
    <row r="228" customFormat="1" x14ac:dyDescent="0.25"/>
    <row r="229" customFormat="1" x14ac:dyDescent="0.25"/>
    <row r="230" customFormat="1" x14ac:dyDescent="0.25"/>
    <row r="231" customFormat="1" x14ac:dyDescent="0.25"/>
    <row r="232" customFormat="1" x14ac:dyDescent="0.25"/>
    <row r="233" customFormat="1" x14ac:dyDescent="0.25"/>
    <row r="234" customFormat="1" x14ac:dyDescent="0.25"/>
    <row r="235" customFormat="1" x14ac:dyDescent="0.25"/>
    <row r="236" customFormat="1" x14ac:dyDescent="0.25"/>
    <row r="237" customFormat="1" x14ac:dyDescent="0.25"/>
    <row r="238" customFormat="1" x14ac:dyDescent="0.25"/>
    <row r="239" customFormat="1" x14ac:dyDescent="0.25"/>
    <row r="240" customFormat="1" x14ac:dyDescent="0.25"/>
    <row r="241" customFormat="1" x14ac:dyDescent="0.25"/>
    <row r="242" customFormat="1" x14ac:dyDescent="0.25"/>
    <row r="243" customFormat="1" x14ac:dyDescent="0.25"/>
    <row r="244" customFormat="1" x14ac:dyDescent="0.25"/>
    <row r="245" customFormat="1" x14ac:dyDescent="0.25"/>
    <row r="246" customFormat="1" x14ac:dyDescent="0.25"/>
    <row r="247" customFormat="1" x14ac:dyDescent="0.25"/>
    <row r="248" customFormat="1" x14ac:dyDescent="0.25"/>
    <row r="249" customFormat="1" x14ac:dyDescent="0.25"/>
    <row r="250" customFormat="1" x14ac:dyDescent="0.25"/>
    <row r="251" customFormat="1" x14ac:dyDescent="0.25"/>
    <row r="252" customFormat="1" x14ac:dyDescent="0.25"/>
    <row r="253" customFormat="1" x14ac:dyDescent="0.25"/>
    <row r="254" customFormat="1" x14ac:dyDescent="0.25"/>
    <row r="255" customFormat="1" x14ac:dyDescent="0.25"/>
    <row r="256" customFormat="1" x14ac:dyDescent="0.25"/>
    <row r="257" customFormat="1" x14ac:dyDescent="0.25"/>
    <row r="258" customFormat="1" x14ac:dyDescent="0.25"/>
    <row r="259" customFormat="1" x14ac:dyDescent="0.25"/>
    <row r="260" customFormat="1" x14ac:dyDescent="0.25"/>
    <row r="261" customFormat="1" x14ac:dyDescent="0.25"/>
    <row r="262" customFormat="1" x14ac:dyDescent="0.25"/>
    <row r="263" customFormat="1" x14ac:dyDescent="0.25"/>
    <row r="264" customFormat="1" x14ac:dyDescent="0.25"/>
    <row r="265" customFormat="1" x14ac:dyDescent="0.25"/>
    <row r="266" customFormat="1" x14ac:dyDescent="0.25"/>
    <row r="267" customFormat="1" x14ac:dyDescent="0.25"/>
    <row r="268" customFormat="1" x14ac:dyDescent="0.25"/>
    <row r="269" customFormat="1" x14ac:dyDescent="0.25"/>
    <row r="270" customFormat="1" x14ac:dyDescent="0.25"/>
    <row r="271" customFormat="1" x14ac:dyDescent="0.25"/>
    <row r="272" customFormat="1" x14ac:dyDescent="0.25"/>
    <row r="273" customFormat="1" x14ac:dyDescent="0.25"/>
    <row r="274" customFormat="1" x14ac:dyDescent="0.25"/>
    <row r="275" customFormat="1" x14ac:dyDescent="0.25"/>
    <row r="276" customFormat="1" x14ac:dyDescent="0.25"/>
    <row r="277" customFormat="1" x14ac:dyDescent="0.25"/>
    <row r="278" customFormat="1" x14ac:dyDescent="0.25"/>
    <row r="279" customFormat="1" x14ac:dyDescent="0.25"/>
    <row r="280" customFormat="1" x14ac:dyDescent="0.25"/>
    <row r="281" customFormat="1" x14ac:dyDescent="0.25"/>
    <row r="282" customFormat="1" x14ac:dyDescent="0.25"/>
    <row r="283" customFormat="1" x14ac:dyDescent="0.25"/>
    <row r="284" customFormat="1" x14ac:dyDescent="0.25"/>
    <row r="285" customFormat="1" x14ac:dyDescent="0.25"/>
    <row r="286" customFormat="1" x14ac:dyDescent="0.25"/>
    <row r="287" customFormat="1" x14ac:dyDescent="0.25"/>
    <row r="288" customFormat="1" x14ac:dyDescent="0.25"/>
    <row r="289" customFormat="1" x14ac:dyDescent="0.25"/>
    <row r="290" customFormat="1" x14ac:dyDescent="0.25"/>
    <row r="291" customFormat="1" x14ac:dyDescent="0.25"/>
    <row r="292" customFormat="1" x14ac:dyDescent="0.25"/>
    <row r="293" customFormat="1" x14ac:dyDescent="0.25"/>
    <row r="294" customFormat="1" x14ac:dyDescent="0.25"/>
    <row r="295" customFormat="1" x14ac:dyDescent="0.25"/>
    <row r="296" customFormat="1" x14ac:dyDescent="0.25"/>
    <row r="297" customFormat="1" x14ac:dyDescent="0.25"/>
    <row r="298" customFormat="1" x14ac:dyDescent="0.25"/>
    <row r="299" customFormat="1" x14ac:dyDescent="0.25"/>
    <row r="300" customFormat="1" x14ac:dyDescent="0.25"/>
    <row r="301" customFormat="1" x14ac:dyDescent="0.25"/>
    <row r="302" customFormat="1" x14ac:dyDescent="0.25"/>
    <row r="303" customFormat="1" x14ac:dyDescent="0.25"/>
    <row r="304" customFormat="1" x14ac:dyDescent="0.25"/>
    <row r="305" customFormat="1" x14ac:dyDescent="0.25"/>
    <row r="306" customFormat="1" x14ac:dyDescent="0.25"/>
    <row r="307" customFormat="1" x14ac:dyDescent="0.25"/>
    <row r="308" customFormat="1" x14ac:dyDescent="0.25"/>
    <row r="309" customFormat="1" x14ac:dyDescent="0.25"/>
    <row r="310" customFormat="1" x14ac:dyDescent="0.25"/>
    <row r="311" customFormat="1" x14ac:dyDescent="0.25"/>
    <row r="312" customFormat="1" x14ac:dyDescent="0.25"/>
    <row r="313" customFormat="1" x14ac:dyDescent="0.25"/>
    <row r="314" customFormat="1" x14ac:dyDescent="0.25"/>
    <row r="315" customFormat="1" x14ac:dyDescent="0.25"/>
    <row r="316" customFormat="1" x14ac:dyDescent="0.25"/>
    <row r="317" customFormat="1" x14ac:dyDescent="0.25"/>
    <row r="318" customFormat="1" x14ac:dyDescent="0.25"/>
    <row r="319" customFormat="1" x14ac:dyDescent="0.25"/>
    <row r="320" customFormat="1" x14ac:dyDescent="0.25"/>
    <row r="321" customFormat="1" x14ac:dyDescent="0.25"/>
    <row r="322" customFormat="1" x14ac:dyDescent="0.25"/>
    <row r="323" customFormat="1" x14ac:dyDescent="0.25"/>
    <row r="324" customFormat="1" x14ac:dyDescent="0.25"/>
    <row r="325" customFormat="1" x14ac:dyDescent="0.25"/>
    <row r="326" customFormat="1" x14ac:dyDescent="0.25"/>
    <row r="327" customFormat="1" x14ac:dyDescent="0.25"/>
    <row r="328" customFormat="1" x14ac:dyDescent="0.25"/>
    <row r="329" customFormat="1" x14ac:dyDescent="0.25"/>
    <row r="330" customFormat="1" x14ac:dyDescent="0.25"/>
    <row r="331" customFormat="1" x14ac:dyDescent="0.25"/>
    <row r="332" customFormat="1" x14ac:dyDescent="0.25"/>
    <row r="333" customFormat="1" x14ac:dyDescent="0.25"/>
    <row r="334" customFormat="1" x14ac:dyDescent="0.25"/>
    <row r="335" customFormat="1" x14ac:dyDescent="0.25"/>
    <row r="336" customFormat="1" x14ac:dyDescent="0.25"/>
    <row r="337" customFormat="1" x14ac:dyDescent="0.25"/>
    <row r="338" customFormat="1" x14ac:dyDescent="0.25"/>
    <row r="339" customFormat="1" x14ac:dyDescent="0.25"/>
    <row r="340" customFormat="1" x14ac:dyDescent="0.25"/>
    <row r="341" customFormat="1" x14ac:dyDescent="0.25"/>
    <row r="342" customFormat="1" x14ac:dyDescent="0.25"/>
    <row r="343" customFormat="1" x14ac:dyDescent="0.25"/>
    <row r="344" customFormat="1" x14ac:dyDescent="0.25"/>
    <row r="345" customFormat="1" x14ac:dyDescent="0.25"/>
    <row r="346" customFormat="1" x14ac:dyDescent="0.25"/>
    <row r="347" customFormat="1" x14ac:dyDescent="0.25"/>
    <row r="348" customFormat="1" x14ac:dyDescent="0.25"/>
    <row r="349" customFormat="1" x14ac:dyDescent="0.25"/>
    <row r="350" customFormat="1" x14ac:dyDescent="0.25"/>
    <row r="351" customFormat="1" x14ac:dyDescent="0.25"/>
    <row r="352" customFormat="1" x14ac:dyDescent="0.25"/>
    <row r="353" customFormat="1" x14ac:dyDescent="0.25"/>
    <row r="354" customFormat="1" x14ac:dyDescent="0.25"/>
    <row r="355" customFormat="1" x14ac:dyDescent="0.25"/>
    <row r="356" customFormat="1" x14ac:dyDescent="0.25"/>
    <row r="357" customFormat="1" x14ac:dyDescent="0.25"/>
    <row r="358" customFormat="1" x14ac:dyDescent="0.25"/>
    <row r="359" customFormat="1" x14ac:dyDescent="0.25"/>
    <row r="360" customFormat="1" x14ac:dyDescent="0.25"/>
    <row r="361" customFormat="1" x14ac:dyDescent="0.25"/>
    <row r="362" customFormat="1" x14ac:dyDescent="0.25"/>
    <row r="363" customFormat="1" x14ac:dyDescent="0.25"/>
    <row r="364" customFormat="1" x14ac:dyDescent="0.25"/>
    <row r="365" customFormat="1" x14ac:dyDescent="0.25"/>
    <row r="366" customFormat="1" x14ac:dyDescent="0.25"/>
    <row r="367" customFormat="1" x14ac:dyDescent="0.25"/>
    <row r="368" customFormat="1" x14ac:dyDescent="0.25"/>
    <row r="369" customFormat="1" x14ac:dyDescent="0.25"/>
    <row r="370" customFormat="1" x14ac:dyDescent="0.25"/>
    <row r="371" customFormat="1" x14ac:dyDescent="0.25"/>
    <row r="372" customFormat="1" x14ac:dyDescent="0.25"/>
    <row r="373" customFormat="1" x14ac:dyDescent="0.25"/>
    <row r="374" customFormat="1" x14ac:dyDescent="0.25"/>
    <row r="375" customFormat="1" x14ac:dyDescent="0.25"/>
    <row r="376" customFormat="1" x14ac:dyDescent="0.25"/>
    <row r="377" customFormat="1" x14ac:dyDescent="0.25"/>
    <row r="378" customFormat="1" x14ac:dyDescent="0.25"/>
    <row r="379" customFormat="1" x14ac:dyDescent="0.25"/>
    <row r="380" customFormat="1" x14ac:dyDescent="0.25"/>
    <row r="381" customFormat="1" x14ac:dyDescent="0.25"/>
    <row r="382" customFormat="1" x14ac:dyDescent="0.25"/>
    <row r="383" customFormat="1" x14ac:dyDescent="0.25"/>
    <row r="384" customFormat="1" x14ac:dyDescent="0.25"/>
    <row r="385" customFormat="1" x14ac:dyDescent="0.25"/>
    <row r="386" customFormat="1" x14ac:dyDescent="0.25"/>
    <row r="387" customFormat="1" x14ac:dyDescent="0.25"/>
    <row r="388" customFormat="1" x14ac:dyDescent="0.25"/>
    <row r="389" customFormat="1" x14ac:dyDescent="0.25"/>
    <row r="390" customFormat="1" x14ac:dyDescent="0.25"/>
    <row r="391" customFormat="1" x14ac:dyDescent="0.25"/>
    <row r="392" customFormat="1" x14ac:dyDescent="0.25"/>
    <row r="393" customFormat="1" x14ac:dyDescent="0.25"/>
    <row r="394" customFormat="1" x14ac:dyDescent="0.25"/>
    <row r="395" customFormat="1" x14ac:dyDescent="0.25"/>
    <row r="396" customFormat="1" x14ac:dyDescent="0.25"/>
    <row r="397" customFormat="1" x14ac:dyDescent="0.25"/>
    <row r="398" customFormat="1" x14ac:dyDescent="0.25"/>
    <row r="399" customFormat="1" x14ac:dyDescent="0.25"/>
    <row r="400" customFormat="1" x14ac:dyDescent="0.25"/>
    <row r="401" customFormat="1" x14ac:dyDescent="0.25"/>
    <row r="402" customFormat="1" x14ac:dyDescent="0.25"/>
    <row r="403" customFormat="1" x14ac:dyDescent="0.25"/>
    <row r="404" customFormat="1" x14ac:dyDescent="0.25"/>
    <row r="405" customFormat="1" x14ac:dyDescent="0.25"/>
    <row r="406" customFormat="1" x14ac:dyDescent="0.25"/>
    <row r="407" customFormat="1" x14ac:dyDescent="0.25"/>
    <row r="408" customFormat="1" x14ac:dyDescent="0.25"/>
    <row r="409" customFormat="1" x14ac:dyDescent="0.25"/>
    <row r="410" customFormat="1" x14ac:dyDescent="0.25"/>
    <row r="411" customFormat="1" x14ac:dyDescent="0.25"/>
    <row r="412" customFormat="1" x14ac:dyDescent="0.25"/>
    <row r="413" customFormat="1" x14ac:dyDescent="0.25"/>
    <row r="414" customFormat="1" x14ac:dyDescent="0.25"/>
    <row r="415" customFormat="1" x14ac:dyDescent="0.25"/>
    <row r="416" customFormat="1" x14ac:dyDescent="0.25"/>
    <row r="417" customFormat="1" x14ac:dyDescent="0.25"/>
    <row r="418" customFormat="1" x14ac:dyDescent="0.25"/>
    <row r="419" customFormat="1" x14ac:dyDescent="0.25"/>
    <row r="420" customFormat="1" x14ac:dyDescent="0.25"/>
    <row r="421" customFormat="1" x14ac:dyDescent="0.25"/>
    <row r="422" customFormat="1" x14ac:dyDescent="0.25"/>
    <row r="423" customFormat="1" x14ac:dyDescent="0.25"/>
    <row r="424" customFormat="1" x14ac:dyDescent="0.25"/>
    <row r="425" customFormat="1" x14ac:dyDescent="0.25"/>
    <row r="426" customFormat="1" x14ac:dyDescent="0.25"/>
    <row r="427" customFormat="1" x14ac:dyDescent="0.25"/>
    <row r="428" customFormat="1" x14ac:dyDescent="0.25"/>
    <row r="429" customFormat="1" x14ac:dyDescent="0.25"/>
    <row r="430" customFormat="1" x14ac:dyDescent="0.25"/>
    <row r="431" customFormat="1" x14ac:dyDescent="0.25"/>
    <row r="432" customFormat="1" x14ac:dyDescent="0.25"/>
    <row r="433" customFormat="1" x14ac:dyDescent="0.25"/>
    <row r="434" customFormat="1" x14ac:dyDescent="0.25"/>
    <row r="435" customFormat="1" x14ac:dyDescent="0.25"/>
    <row r="436" customFormat="1" x14ac:dyDescent="0.25"/>
    <row r="437" customFormat="1" x14ac:dyDescent="0.25"/>
    <row r="438" customFormat="1" x14ac:dyDescent="0.25"/>
    <row r="439" customFormat="1" x14ac:dyDescent="0.25"/>
    <row r="440" customFormat="1" x14ac:dyDescent="0.25"/>
    <row r="441" customFormat="1" x14ac:dyDescent="0.25"/>
    <row r="442" customFormat="1" x14ac:dyDescent="0.25"/>
    <row r="443" customFormat="1" x14ac:dyDescent="0.25"/>
    <row r="444" customFormat="1" x14ac:dyDescent="0.25"/>
    <row r="445" customFormat="1" x14ac:dyDescent="0.25"/>
    <row r="446" customFormat="1" x14ac:dyDescent="0.25"/>
    <row r="447" customFormat="1" x14ac:dyDescent="0.25"/>
    <row r="448" customFormat="1" x14ac:dyDescent="0.25"/>
    <row r="449" customFormat="1" x14ac:dyDescent="0.25"/>
    <row r="450" customFormat="1" x14ac:dyDescent="0.25"/>
    <row r="451" customFormat="1" x14ac:dyDescent="0.25"/>
    <row r="452" customFormat="1" x14ac:dyDescent="0.25"/>
    <row r="453" customFormat="1" x14ac:dyDescent="0.25"/>
    <row r="454" customFormat="1" x14ac:dyDescent="0.25"/>
    <row r="455" customFormat="1" x14ac:dyDescent="0.25"/>
    <row r="456" customFormat="1" x14ac:dyDescent="0.25"/>
    <row r="457" customFormat="1" x14ac:dyDescent="0.25"/>
    <row r="458" customFormat="1" x14ac:dyDescent="0.25"/>
    <row r="459" customFormat="1" x14ac:dyDescent="0.25"/>
    <row r="460" customFormat="1" x14ac:dyDescent="0.25"/>
    <row r="461" customFormat="1" x14ac:dyDescent="0.25"/>
    <row r="462" customFormat="1" x14ac:dyDescent="0.25"/>
    <row r="463" customFormat="1" x14ac:dyDescent="0.25"/>
    <row r="464" customFormat="1" x14ac:dyDescent="0.25"/>
    <row r="465" customFormat="1" x14ac:dyDescent="0.25"/>
    <row r="466" customFormat="1" x14ac:dyDescent="0.25"/>
    <row r="467" customFormat="1" x14ac:dyDescent="0.25"/>
    <row r="468" customFormat="1" x14ac:dyDescent="0.25"/>
    <row r="469" customFormat="1" x14ac:dyDescent="0.25"/>
    <row r="470" customFormat="1" x14ac:dyDescent="0.25"/>
    <row r="471" customFormat="1" x14ac:dyDescent="0.25"/>
    <row r="472" customFormat="1" x14ac:dyDescent="0.25"/>
    <row r="473" customFormat="1" x14ac:dyDescent="0.25"/>
    <row r="474" customFormat="1" x14ac:dyDescent="0.25"/>
    <row r="475" customFormat="1" x14ac:dyDescent="0.25"/>
    <row r="476" customFormat="1" x14ac:dyDescent="0.25"/>
    <row r="477" customFormat="1" x14ac:dyDescent="0.25"/>
    <row r="478" customFormat="1" x14ac:dyDescent="0.25"/>
    <row r="479" customFormat="1" x14ac:dyDescent="0.25"/>
    <row r="480" customFormat="1" x14ac:dyDescent="0.25"/>
    <row r="481" customFormat="1" x14ac:dyDescent="0.25"/>
    <row r="482" customFormat="1" x14ac:dyDescent="0.25"/>
    <row r="483" customFormat="1" x14ac:dyDescent="0.25"/>
    <row r="484" customFormat="1" x14ac:dyDescent="0.25"/>
    <row r="485" customFormat="1" x14ac:dyDescent="0.25"/>
    <row r="486" customFormat="1" x14ac:dyDescent="0.25"/>
    <row r="487" customFormat="1" x14ac:dyDescent="0.25"/>
    <row r="488" customFormat="1" x14ac:dyDescent="0.25"/>
    <row r="489" customFormat="1" x14ac:dyDescent="0.25"/>
    <row r="490" customFormat="1" x14ac:dyDescent="0.25"/>
    <row r="491" customFormat="1" x14ac:dyDescent="0.25"/>
    <row r="492" customFormat="1" x14ac:dyDescent="0.25"/>
    <row r="493" customFormat="1" x14ac:dyDescent="0.25"/>
    <row r="494" customFormat="1" x14ac:dyDescent="0.25"/>
    <row r="495" customFormat="1" x14ac:dyDescent="0.25"/>
    <row r="496" customFormat="1" x14ac:dyDescent="0.25"/>
    <row r="497" customFormat="1" x14ac:dyDescent="0.25"/>
    <row r="498" customFormat="1" x14ac:dyDescent="0.25"/>
    <row r="499" customFormat="1" x14ac:dyDescent="0.25"/>
    <row r="500" customFormat="1" x14ac:dyDescent="0.25"/>
    <row r="501" customFormat="1" x14ac:dyDescent="0.25"/>
    <row r="502" customFormat="1" x14ac:dyDescent="0.25"/>
    <row r="503" customFormat="1" x14ac:dyDescent="0.25"/>
    <row r="504" customFormat="1" x14ac:dyDescent="0.25"/>
    <row r="505" customFormat="1" x14ac:dyDescent="0.25"/>
    <row r="506" customFormat="1" x14ac:dyDescent="0.25"/>
    <row r="507" customFormat="1" x14ac:dyDescent="0.25"/>
    <row r="508" customFormat="1" x14ac:dyDescent="0.25"/>
    <row r="509" customFormat="1" x14ac:dyDescent="0.25"/>
    <row r="510" customFormat="1" x14ac:dyDescent="0.25"/>
    <row r="511" customFormat="1" x14ac:dyDescent="0.25"/>
    <row r="512" customFormat="1" x14ac:dyDescent="0.25"/>
    <row r="513" customFormat="1" x14ac:dyDescent="0.25"/>
    <row r="514" customFormat="1" x14ac:dyDescent="0.25"/>
    <row r="515" customFormat="1" x14ac:dyDescent="0.25"/>
    <row r="516" customFormat="1" x14ac:dyDescent="0.25"/>
    <row r="517" customFormat="1" x14ac:dyDescent="0.25"/>
    <row r="518" customFormat="1" x14ac:dyDescent="0.25"/>
    <row r="519" customFormat="1" x14ac:dyDescent="0.25"/>
    <row r="520" customFormat="1" x14ac:dyDescent="0.25"/>
    <row r="521" customFormat="1" x14ac:dyDescent="0.25"/>
    <row r="522" customFormat="1" x14ac:dyDescent="0.25"/>
    <row r="523" customFormat="1" x14ac:dyDescent="0.25"/>
    <row r="524" customFormat="1" x14ac:dyDescent="0.25"/>
    <row r="525" customFormat="1" x14ac:dyDescent="0.25"/>
    <row r="526" customFormat="1" x14ac:dyDescent="0.25"/>
    <row r="527" customFormat="1" x14ac:dyDescent="0.25"/>
    <row r="528" customFormat="1" x14ac:dyDescent="0.25"/>
    <row r="529" customFormat="1" x14ac:dyDescent="0.25"/>
    <row r="530" customFormat="1" x14ac:dyDescent="0.25"/>
    <row r="531" customFormat="1" x14ac:dyDescent="0.25"/>
    <row r="532" customFormat="1" x14ac:dyDescent="0.25"/>
    <row r="533" customFormat="1" x14ac:dyDescent="0.25"/>
    <row r="534" customFormat="1" x14ac:dyDescent="0.25"/>
    <row r="535" customFormat="1" x14ac:dyDescent="0.25"/>
    <row r="536" customFormat="1" x14ac:dyDescent="0.25"/>
    <row r="537" customFormat="1" x14ac:dyDescent="0.25"/>
    <row r="538" customFormat="1" x14ac:dyDescent="0.25"/>
    <row r="539" customFormat="1" x14ac:dyDescent="0.25"/>
    <row r="540" customFormat="1" x14ac:dyDescent="0.25"/>
    <row r="541" customFormat="1" x14ac:dyDescent="0.25"/>
    <row r="542" customFormat="1" x14ac:dyDescent="0.25"/>
    <row r="543" customFormat="1" x14ac:dyDescent="0.25"/>
    <row r="544" customFormat="1" x14ac:dyDescent="0.25"/>
    <row r="545" customFormat="1" x14ac:dyDescent="0.25"/>
    <row r="546" customFormat="1" x14ac:dyDescent="0.25"/>
    <row r="547" customFormat="1" x14ac:dyDescent="0.25"/>
    <row r="548" customFormat="1" x14ac:dyDescent="0.25"/>
    <row r="549" customFormat="1" x14ac:dyDescent="0.25"/>
    <row r="550" customFormat="1" x14ac:dyDescent="0.25"/>
    <row r="551" customFormat="1" x14ac:dyDescent="0.25"/>
    <row r="552" customFormat="1" x14ac:dyDescent="0.25"/>
    <row r="553" customFormat="1" x14ac:dyDescent="0.25"/>
    <row r="554" customFormat="1" x14ac:dyDescent="0.25"/>
    <row r="555" customFormat="1" x14ac:dyDescent="0.25"/>
    <row r="556" customFormat="1" x14ac:dyDescent="0.25"/>
    <row r="557" customFormat="1" x14ac:dyDescent="0.25"/>
    <row r="558" customFormat="1" x14ac:dyDescent="0.25"/>
    <row r="559" customFormat="1" x14ac:dyDescent="0.25"/>
    <row r="560" customFormat="1" x14ac:dyDescent="0.25"/>
    <row r="561" customFormat="1" x14ac:dyDescent="0.25"/>
    <row r="562" customFormat="1" x14ac:dyDescent="0.25"/>
    <row r="563" customFormat="1" x14ac:dyDescent="0.25"/>
    <row r="564" customFormat="1" x14ac:dyDescent="0.25"/>
    <row r="565" customFormat="1" x14ac:dyDescent="0.25"/>
    <row r="566" customFormat="1" x14ac:dyDescent="0.25"/>
    <row r="567" customFormat="1" x14ac:dyDescent="0.25"/>
    <row r="568" customFormat="1" x14ac:dyDescent="0.25"/>
    <row r="569" customFormat="1" x14ac:dyDescent="0.25"/>
    <row r="570" customFormat="1" x14ac:dyDescent="0.25"/>
    <row r="571" customFormat="1" x14ac:dyDescent="0.25"/>
    <row r="572" customFormat="1" x14ac:dyDescent="0.25"/>
    <row r="573" customFormat="1" x14ac:dyDescent="0.25"/>
    <row r="574" customFormat="1" x14ac:dyDescent="0.25"/>
    <row r="575" customFormat="1" x14ac:dyDescent="0.25"/>
    <row r="576" customFormat="1" x14ac:dyDescent="0.25"/>
    <row r="577" customFormat="1" x14ac:dyDescent="0.25"/>
    <row r="578" customFormat="1" x14ac:dyDescent="0.25"/>
    <row r="579" customFormat="1" x14ac:dyDescent="0.25"/>
    <row r="580" customFormat="1" x14ac:dyDescent="0.25"/>
    <row r="581" customFormat="1" x14ac:dyDescent="0.25"/>
    <row r="582" customFormat="1" x14ac:dyDescent="0.25"/>
    <row r="583" customFormat="1" x14ac:dyDescent="0.25"/>
    <row r="584" customFormat="1" x14ac:dyDescent="0.25"/>
    <row r="585" customFormat="1" x14ac:dyDescent="0.25"/>
    <row r="586" customFormat="1" x14ac:dyDescent="0.25"/>
    <row r="587" customFormat="1" x14ac:dyDescent="0.25"/>
    <row r="588" customFormat="1" x14ac:dyDescent="0.25"/>
    <row r="589" customFormat="1" x14ac:dyDescent="0.25"/>
    <row r="590" customFormat="1" x14ac:dyDescent="0.25"/>
    <row r="591" customFormat="1" x14ac:dyDescent="0.25"/>
    <row r="592" customFormat="1" x14ac:dyDescent="0.25"/>
    <row r="593" customFormat="1" x14ac:dyDescent="0.25"/>
    <row r="594" customFormat="1" x14ac:dyDescent="0.25"/>
    <row r="595" customFormat="1" x14ac:dyDescent="0.25"/>
    <row r="596" customFormat="1" x14ac:dyDescent="0.25"/>
    <row r="597" customFormat="1" x14ac:dyDescent="0.25"/>
    <row r="598" customFormat="1" x14ac:dyDescent="0.25"/>
    <row r="599" customFormat="1" x14ac:dyDescent="0.25"/>
    <row r="600" customFormat="1" x14ac:dyDescent="0.25"/>
    <row r="601" customFormat="1" x14ac:dyDescent="0.25"/>
    <row r="602" customFormat="1" x14ac:dyDescent="0.25"/>
    <row r="603" customFormat="1" x14ac:dyDescent="0.25"/>
    <row r="604" customFormat="1" x14ac:dyDescent="0.25"/>
    <row r="605" customFormat="1" x14ac:dyDescent="0.25"/>
    <row r="606" customFormat="1" x14ac:dyDescent="0.25"/>
    <row r="607" customFormat="1" x14ac:dyDescent="0.25"/>
    <row r="608" customFormat="1" x14ac:dyDescent="0.25"/>
    <row r="609" customFormat="1" x14ac:dyDescent="0.25"/>
    <row r="610" customFormat="1" x14ac:dyDescent="0.25"/>
    <row r="611" customFormat="1" x14ac:dyDescent="0.25"/>
    <row r="612" customFormat="1" x14ac:dyDescent="0.25"/>
    <row r="613" customFormat="1" x14ac:dyDescent="0.25"/>
    <row r="614" customFormat="1" x14ac:dyDescent="0.25"/>
    <row r="615" customFormat="1" x14ac:dyDescent="0.25"/>
    <row r="616" customFormat="1" x14ac:dyDescent="0.25"/>
    <row r="617" customFormat="1" x14ac:dyDescent="0.25"/>
    <row r="618" customFormat="1" x14ac:dyDescent="0.25"/>
    <row r="619" customFormat="1" x14ac:dyDescent="0.25"/>
    <row r="620" customFormat="1" x14ac:dyDescent="0.25"/>
    <row r="621" customFormat="1" x14ac:dyDescent="0.25"/>
    <row r="622" customFormat="1" x14ac:dyDescent="0.25"/>
    <row r="623" customFormat="1" x14ac:dyDescent="0.25"/>
    <row r="624" customFormat="1" x14ac:dyDescent="0.25"/>
    <row r="625" customFormat="1" x14ac:dyDescent="0.25"/>
    <row r="626" customFormat="1" x14ac:dyDescent="0.25"/>
    <row r="627" customFormat="1" x14ac:dyDescent="0.25"/>
    <row r="628" customFormat="1" x14ac:dyDescent="0.25"/>
    <row r="629" customFormat="1" x14ac:dyDescent="0.25"/>
    <row r="630" customFormat="1" x14ac:dyDescent="0.25"/>
    <row r="631" customFormat="1" x14ac:dyDescent="0.25"/>
    <row r="632" customFormat="1" x14ac:dyDescent="0.25"/>
    <row r="633" customFormat="1" x14ac:dyDescent="0.25"/>
    <row r="634" customFormat="1" x14ac:dyDescent="0.25"/>
    <row r="635" customFormat="1" x14ac:dyDescent="0.25"/>
    <row r="636" customFormat="1" x14ac:dyDescent="0.25"/>
    <row r="637" customFormat="1" x14ac:dyDescent="0.25"/>
    <row r="638" customFormat="1" x14ac:dyDescent="0.25"/>
    <row r="639" customFormat="1" x14ac:dyDescent="0.25"/>
    <row r="640" customFormat="1" x14ac:dyDescent="0.25"/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spans="1:4" x14ac:dyDescent="0.25">
      <c r="A737"/>
      <c r="C737"/>
      <c r="D737"/>
    </row>
    <row r="738" spans="1:4" x14ac:dyDescent="0.25">
      <c r="A738"/>
      <c r="C738"/>
      <c r="D738"/>
    </row>
    <row r="739" spans="1:4" x14ac:dyDescent="0.25">
      <c r="A739"/>
      <c r="C739"/>
      <c r="D739"/>
    </row>
    <row r="740" spans="1:4" x14ac:dyDescent="0.25">
      <c r="A740"/>
      <c r="C740"/>
      <c r="D740"/>
    </row>
    <row r="741" spans="1:4" x14ac:dyDescent="0.25">
      <c r="A741"/>
      <c r="C741"/>
      <c r="D741"/>
    </row>
    <row r="742" spans="1:4" x14ac:dyDescent="0.25">
      <c r="A742"/>
      <c r="C742"/>
      <c r="D742"/>
    </row>
    <row r="743" spans="1:4" x14ac:dyDescent="0.25">
      <c r="A743"/>
      <c r="C743"/>
      <c r="D743"/>
    </row>
    <row r="744" spans="1:4" x14ac:dyDescent="0.25">
      <c r="A744"/>
      <c r="C744"/>
      <c r="D744"/>
    </row>
    <row r="745" spans="1:4" x14ac:dyDescent="0.25">
      <c r="A745"/>
      <c r="C745"/>
      <c r="D745"/>
    </row>
    <row r="746" spans="1:4" x14ac:dyDescent="0.25">
      <c r="A746"/>
      <c r="C746"/>
      <c r="D746"/>
    </row>
    <row r="747" spans="1:4" s="1" customFormat="1" ht="15.75" x14ac:dyDescent="0.25">
      <c r="A747" s="9" t="s">
        <v>16</v>
      </c>
      <c r="B747" s="10">
        <f>MAX(B3:B746)</f>
        <v>0</v>
      </c>
      <c r="C747" s="14">
        <f>MAX(C3:C746)</f>
        <v>0</v>
      </c>
      <c r="D747" s="14">
        <f t="shared" ref="D747" si="0">MAX(D3:D746)</f>
        <v>0</v>
      </c>
    </row>
    <row r="748" spans="1:4" s="1" customFormat="1" ht="15.75" x14ac:dyDescent="0.25">
      <c r="A748" s="9" t="s">
        <v>17</v>
      </c>
      <c r="B748" s="10">
        <f>MIN(B3:B746)</f>
        <v>0</v>
      </c>
      <c r="C748" s="14">
        <f>MIN(C3:C746)</f>
        <v>0</v>
      </c>
      <c r="D748" s="14">
        <f t="shared" ref="D748" si="1">MIN(D3:D746)</f>
        <v>0</v>
      </c>
    </row>
    <row r="749" spans="1:4" s="1" customFormat="1" ht="15.75" x14ac:dyDescent="0.25">
      <c r="A749" s="9" t="s">
        <v>18</v>
      </c>
      <c r="B749" s="10" t="e">
        <f>MEDIAN(B3:B746)</f>
        <v>#NUM!</v>
      </c>
      <c r="C749" s="14" t="e">
        <f>MEDIAN(C3:C746)</f>
        <v>#NUM!</v>
      </c>
      <c r="D749" s="14" t="e">
        <f t="shared" ref="D749" si="2">MEDIAN(D3:D746)</f>
        <v>#NUM!</v>
      </c>
    </row>
    <row r="750" spans="1:4" s="1" customFormat="1" ht="15.75" x14ac:dyDescent="0.25">
      <c r="A750" s="9" t="s">
        <v>19</v>
      </c>
      <c r="B750" s="12" t="s">
        <v>12</v>
      </c>
      <c r="C750" s="15" cm="1">
        <f t="array" ref="C750">MAX(IF($B$3:$B$746&gt;0,IF(C3:C746&gt;0,(C3:C746-$B$3:$B$746)/$B$3:$B$746,""),""))</f>
        <v>0</v>
      </c>
      <c r="D750" s="15" cm="1">
        <f t="array" ref="D750">MAX(IF($B$3:$B$746&gt;0,IF(D3:D746&gt;0,(D3:D746-$B$3:$B$746)/$B$3:$B$746,""),""))</f>
        <v>0</v>
      </c>
    </row>
    <row r="751" spans="1:4" s="1" customFormat="1" ht="15.75" x14ac:dyDescent="0.25">
      <c r="A751" s="9" t="s">
        <v>20</v>
      </c>
      <c r="B751" s="12" t="s">
        <v>12</v>
      </c>
      <c r="C751" s="15" cm="1">
        <f t="array" ref="C751">MIN(IF($B$3:$B$746&gt;0,IF(C3:C746&gt;0,(C3:C746-$B$3:$B$746)/$B$3:$B$746,""),""))</f>
        <v>0</v>
      </c>
      <c r="D751" s="15" cm="1">
        <f t="array" ref="D751">MIN(IF($B$3:$B$746&gt;0,IF(D3:D746&gt;0,(D3:D746-$B$3:$B$746)/$B$3:$B$746,""),""))</f>
        <v>0</v>
      </c>
    </row>
    <row r="752" spans="1:4" s="1" customFormat="1" ht="15.75" x14ac:dyDescent="0.25">
      <c r="A752" s="9" t="s">
        <v>21</v>
      </c>
      <c r="B752" s="12" t="s">
        <v>12</v>
      </c>
      <c r="C752" s="15" t="e" cm="1">
        <f t="array" ref="C752">MEDIAN(IF($B$3:$B$746&gt;0,IF(C3:C746&gt;0,(C3:C746-$B$3:$B$746)/$B$3:$B$746,""),""))</f>
        <v>#NUM!</v>
      </c>
      <c r="D752" s="15" t="e" cm="1">
        <f t="array" ref="D752">MEDIAN(IF($B$3:$B$746&gt;0,IF(D3:D746&gt;0,(D3:D746-$B$3:$B$746)/$B$3:$B$746,""),""))</f>
        <v>#NUM!</v>
      </c>
    </row>
    <row r="753" spans="1:4" s="1" customFormat="1" ht="18.75" x14ac:dyDescent="0.25">
      <c r="A753" s="9" t="s">
        <v>15</v>
      </c>
      <c r="B753" s="12" t="s">
        <v>12</v>
      </c>
      <c r="C753" s="14" t="e">
        <f>RSQ(C3:C746,$B$3:$B$746)</f>
        <v>#DIV/0!</v>
      </c>
      <c r="D753" s="14" t="e">
        <f t="shared" ref="D753" si="3">RSQ(D3:D746,$B$3:$B$746)</f>
        <v>#DIV/0!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A8C4A-520D-4007-9894-9E7359D16ADF}">
  <dimension ref="A1:Q23"/>
  <sheetViews>
    <sheetView tabSelected="1" topLeftCell="A3" zoomScale="80" zoomScaleNormal="80" workbookViewId="0">
      <selection activeCell="N5" sqref="N5"/>
    </sheetView>
  </sheetViews>
  <sheetFormatPr defaultRowHeight="16.5" x14ac:dyDescent="0.25"/>
  <cols>
    <col min="1" max="1" width="21.25" bestFit="1" customWidth="1"/>
    <col min="2" max="2" width="9.5" style="25" customWidth="1"/>
    <col min="3" max="4" width="9.5" style="25" bestFit="1" customWidth="1"/>
    <col min="5" max="7" width="9.5" style="19" bestFit="1" customWidth="1"/>
    <col min="8" max="8" width="14.125" style="25" bestFit="1" customWidth="1"/>
    <col min="10" max="10" width="21.25" bestFit="1" customWidth="1"/>
    <col min="11" max="11" width="9.5" style="25" customWidth="1"/>
    <col min="12" max="13" width="9.5" style="25" bestFit="1" customWidth="1"/>
    <col min="14" max="16" width="9.5" style="19" bestFit="1" customWidth="1"/>
    <col min="17" max="17" width="14.125" style="25" bestFit="1" customWidth="1"/>
  </cols>
  <sheetData>
    <row r="1" spans="1:17" ht="19.5" x14ac:dyDescent="0.25">
      <c r="A1" s="4" t="s">
        <v>1</v>
      </c>
      <c r="B1" s="36" t="s">
        <v>9</v>
      </c>
      <c r="C1" s="37"/>
      <c r="D1" s="37"/>
      <c r="E1" s="38"/>
      <c r="F1" s="38"/>
      <c r="G1" s="38"/>
      <c r="H1" s="39"/>
      <c r="J1" s="4" t="s">
        <v>1</v>
      </c>
      <c r="K1" s="36" t="s">
        <v>9</v>
      </c>
      <c r="L1" s="37"/>
      <c r="M1" s="37"/>
      <c r="N1" s="38"/>
      <c r="O1" s="38"/>
      <c r="P1" s="38"/>
      <c r="Q1" s="39"/>
    </row>
    <row r="2" spans="1:17" ht="19.5" x14ac:dyDescent="0.25">
      <c r="A2" s="4" t="s">
        <v>0</v>
      </c>
      <c r="B2" s="40" t="s">
        <v>14</v>
      </c>
      <c r="C2" s="41"/>
      <c r="D2" s="41"/>
      <c r="E2" s="42"/>
      <c r="F2" s="42"/>
      <c r="G2" s="42"/>
      <c r="H2" s="43"/>
      <c r="J2" s="4" t="s">
        <v>0</v>
      </c>
      <c r="K2" s="40" t="s">
        <v>13</v>
      </c>
      <c r="L2" s="41"/>
      <c r="M2" s="41"/>
      <c r="N2" s="42"/>
      <c r="O2" s="42"/>
      <c r="P2" s="42"/>
      <c r="Q2" s="43"/>
    </row>
    <row r="3" spans="1:17" ht="19.5" x14ac:dyDescent="0.25">
      <c r="A3" s="4" t="s">
        <v>2</v>
      </c>
      <c r="B3" s="30" t="s">
        <v>10</v>
      </c>
      <c r="C3" s="30"/>
      <c r="D3" s="30"/>
      <c r="E3" s="31"/>
      <c r="F3" s="31"/>
      <c r="G3" s="31"/>
      <c r="H3" s="30"/>
      <c r="J3" s="4" t="s">
        <v>2</v>
      </c>
      <c r="K3" s="32" t="s">
        <v>10</v>
      </c>
      <c r="L3" s="33"/>
      <c r="M3" s="33"/>
      <c r="N3" s="34"/>
      <c r="O3" s="34"/>
      <c r="P3" s="34"/>
      <c r="Q3" s="35"/>
    </row>
    <row r="4" spans="1:17" ht="22.5" x14ac:dyDescent="0.25">
      <c r="A4" s="44" t="s">
        <v>8</v>
      </c>
      <c r="B4" s="44" t="s">
        <v>3</v>
      </c>
      <c r="C4" s="44"/>
      <c r="D4" s="44"/>
      <c r="E4" s="55" t="s">
        <v>31</v>
      </c>
      <c r="F4" s="45"/>
      <c r="G4" s="45"/>
      <c r="H4" s="46" t="s">
        <v>7</v>
      </c>
      <c r="J4" s="52" t="s">
        <v>8</v>
      </c>
      <c r="K4" s="49" t="s">
        <v>3</v>
      </c>
      <c r="L4" s="50"/>
      <c r="M4" s="51"/>
      <c r="N4" s="56" t="s">
        <v>31</v>
      </c>
      <c r="O4" s="47"/>
      <c r="P4" s="48"/>
      <c r="Q4" s="28" t="s">
        <v>7</v>
      </c>
    </row>
    <row r="5" spans="1:17" ht="19.5" x14ac:dyDescent="0.25">
      <c r="A5" s="44"/>
      <c r="B5" s="24" t="s">
        <v>4</v>
      </c>
      <c r="C5" s="24" t="s">
        <v>5</v>
      </c>
      <c r="D5" s="24" t="s">
        <v>6</v>
      </c>
      <c r="E5" s="26" t="s">
        <v>4</v>
      </c>
      <c r="F5" s="26" t="s">
        <v>5</v>
      </c>
      <c r="G5" s="26" t="s">
        <v>6</v>
      </c>
      <c r="H5" s="46"/>
      <c r="J5" s="53"/>
      <c r="K5" s="24" t="s">
        <v>4</v>
      </c>
      <c r="L5" s="24" t="s">
        <v>5</v>
      </c>
      <c r="M5" s="24" t="s">
        <v>6</v>
      </c>
      <c r="N5" s="26" t="s">
        <v>4</v>
      </c>
      <c r="O5" s="26" t="s">
        <v>5</v>
      </c>
      <c r="P5" s="26" t="s">
        <v>6</v>
      </c>
      <c r="Q5" s="29"/>
    </row>
    <row r="6" spans="1:17" x14ac:dyDescent="0.25">
      <c r="E6" s="27" t="s">
        <v>30</v>
      </c>
      <c r="F6" s="27" t="s">
        <v>30</v>
      </c>
      <c r="G6" s="27" t="s">
        <v>30</v>
      </c>
      <c r="N6" s="27" t="s">
        <v>30</v>
      </c>
      <c r="O6" s="27" t="s">
        <v>30</v>
      </c>
      <c r="P6" s="27" t="s">
        <v>30</v>
      </c>
    </row>
    <row r="7" spans="1:17" x14ac:dyDescent="0.25">
      <c r="E7" s="27" t="s">
        <v>30</v>
      </c>
      <c r="F7" s="27" t="s">
        <v>30</v>
      </c>
      <c r="G7" s="27" t="s">
        <v>30</v>
      </c>
      <c r="N7" s="27" t="s">
        <v>30</v>
      </c>
      <c r="O7" s="27" t="s">
        <v>30</v>
      </c>
      <c r="P7" s="27" t="s">
        <v>30</v>
      </c>
    </row>
    <row r="8" spans="1:17" x14ac:dyDescent="0.25">
      <c r="E8" s="27" t="s">
        <v>30</v>
      </c>
      <c r="F8" s="27" t="s">
        <v>30</v>
      </c>
      <c r="G8" s="27" t="s">
        <v>30</v>
      </c>
      <c r="N8" s="27" t="s">
        <v>30</v>
      </c>
      <c r="O8" s="27" t="s">
        <v>30</v>
      </c>
      <c r="P8" s="27" t="s">
        <v>30</v>
      </c>
    </row>
    <row r="9" spans="1:17" x14ac:dyDescent="0.25">
      <c r="E9" s="27" t="s">
        <v>30</v>
      </c>
      <c r="F9" s="27" t="s">
        <v>30</v>
      </c>
      <c r="G9" s="27" t="s">
        <v>30</v>
      </c>
      <c r="N9" s="27" t="s">
        <v>30</v>
      </c>
      <c r="O9" s="27" t="s">
        <v>30</v>
      </c>
      <c r="P9" s="27" t="s">
        <v>30</v>
      </c>
    </row>
    <row r="10" spans="1:17" x14ac:dyDescent="0.25">
      <c r="E10" s="27" t="s">
        <v>30</v>
      </c>
      <c r="F10" s="27" t="s">
        <v>30</v>
      </c>
      <c r="G10" s="27" t="s">
        <v>30</v>
      </c>
      <c r="N10" s="27" t="s">
        <v>30</v>
      </c>
      <c r="O10" s="27" t="s">
        <v>30</v>
      </c>
      <c r="P10" s="27" t="s">
        <v>30</v>
      </c>
    </row>
    <row r="11" spans="1:17" x14ac:dyDescent="0.25">
      <c r="E11" s="27" t="s">
        <v>30</v>
      </c>
      <c r="F11" s="27" t="s">
        <v>30</v>
      </c>
      <c r="G11" s="27" t="s">
        <v>30</v>
      </c>
      <c r="N11" s="27" t="s">
        <v>30</v>
      </c>
      <c r="O11" s="27" t="s">
        <v>30</v>
      </c>
      <c r="P11" s="27" t="s">
        <v>30</v>
      </c>
    </row>
    <row r="12" spans="1:17" x14ac:dyDescent="0.25">
      <c r="E12" s="27" t="s">
        <v>30</v>
      </c>
      <c r="F12" s="27" t="s">
        <v>30</v>
      </c>
      <c r="G12" s="27" t="s">
        <v>30</v>
      </c>
      <c r="N12" s="27" t="s">
        <v>30</v>
      </c>
      <c r="O12" s="27" t="s">
        <v>30</v>
      </c>
      <c r="P12" s="27" t="s">
        <v>30</v>
      </c>
    </row>
    <row r="13" spans="1:17" x14ac:dyDescent="0.25">
      <c r="E13" s="27" t="s">
        <v>30</v>
      </c>
      <c r="F13" s="27" t="s">
        <v>30</v>
      </c>
      <c r="G13" s="27" t="s">
        <v>30</v>
      </c>
      <c r="N13" s="27" t="s">
        <v>30</v>
      </c>
      <c r="O13" s="27" t="s">
        <v>30</v>
      </c>
      <c r="P13" s="27" t="s">
        <v>30</v>
      </c>
    </row>
    <row r="14" spans="1:17" x14ac:dyDescent="0.25">
      <c r="E14" s="27" t="s">
        <v>30</v>
      </c>
      <c r="F14" s="27" t="s">
        <v>30</v>
      </c>
      <c r="G14" s="27" t="s">
        <v>30</v>
      </c>
      <c r="N14" s="27" t="s">
        <v>30</v>
      </c>
      <c r="O14" s="27" t="s">
        <v>30</v>
      </c>
      <c r="P14" s="27" t="s">
        <v>30</v>
      </c>
    </row>
    <row r="15" spans="1:17" x14ac:dyDescent="0.25">
      <c r="E15" s="27" t="s">
        <v>30</v>
      </c>
      <c r="F15" s="27" t="s">
        <v>30</v>
      </c>
      <c r="G15" s="27" t="s">
        <v>30</v>
      </c>
      <c r="N15" s="27" t="s">
        <v>30</v>
      </c>
      <c r="O15" s="27" t="s">
        <v>30</v>
      </c>
      <c r="P15" s="27" t="s">
        <v>30</v>
      </c>
    </row>
    <row r="16" spans="1:17" x14ac:dyDescent="0.25">
      <c r="E16" s="27" t="s">
        <v>30</v>
      </c>
      <c r="F16" s="27" t="s">
        <v>30</v>
      </c>
      <c r="G16" s="27" t="s">
        <v>30</v>
      </c>
      <c r="N16" s="27" t="s">
        <v>30</v>
      </c>
      <c r="O16" s="27" t="s">
        <v>30</v>
      </c>
      <c r="P16" s="27" t="s">
        <v>30</v>
      </c>
    </row>
    <row r="17" spans="5:16" x14ac:dyDescent="0.25">
      <c r="E17" s="27" t="s">
        <v>30</v>
      </c>
      <c r="F17" s="27" t="s">
        <v>30</v>
      </c>
      <c r="G17" s="27" t="s">
        <v>30</v>
      </c>
      <c r="N17" s="27" t="s">
        <v>30</v>
      </c>
      <c r="O17" s="27" t="s">
        <v>30</v>
      </c>
      <c r="P17" s="27" t="s">
        <v>30</v>
      </c>
    </row>
    <row r="18" spans="5:16" x14ac:dyDescent="0.25">
      <c r="E18" s="27" t="s">
        <v>30</v>
      </c>
      <c r="F18" s="27" t="s">
        <v>30</v>
      </c>
      <c r="G18" s="27" t="s">
        <v>30</v>
      </c>
      <c r="N18" s="27" t="s">
        <v>30</v>
      </c>
      <c r="O18" s="27" t="s">
        <v>30</v>
      </c>
      <c r="P18" s="27" t="s">
        <v>30</v>
      </c>
    </row>
    <row r="19" spans="5:16" x14ac:dyDescent="0.25">
      <c r="E19" s="27" t="s">
        <v>30</v>
      </c>
      <c r="F19" s="27" t="s">
        <v>30</v>
      </c>
      <c r="G19" s="27" t="s">
        <v>30</v>
      </c>
      <c r="N19" s="27" t="s">
        <v>30</v>
      </c>
      <c r="O19" s="27" t="s">
        <v>30</v>
      </c>
      <c r="P19" s="27" t="s">
        <v>30</v>
      </c>
    </row>
    <row r="20" spans="5:16" x14ac:dyDescent="0.25">
      <c r="E20" s="27" t="s">
        <v>30</v>
      </c>
      <c r="F20" s="27" t="s">
        <v>30</v>
      </c>
      <c r="G20" s="27" t="s">
        <v>30</v>
      </c>
      <c r="N20" s="27" t="s">
        <v>30</v>
      </c>
      <c r="O20" s="27" t="s">
        <v>30</v>
      </c>
      <c r="P20" s="27" t="s">
        <v>30</v>
      </c>
    </row>
    <row r="21" spans="5:16" x14ac:dyDescent="0.25">
      <c r="E21" s="27" t="s">
        <v>30</v>
      </c>
      <c r="F21" s="27" t="s">
        <v>30</v>
      </c>
      <c r="G21" s="27" t="s">
        <v>30</v>
      </c>
      <c r="N21" s="27" t="s">
        <v>30</v>
      </c>
      <c r="O21" s="27" t="s">
        <v>30</v>
      </c>
      <c r="P21" s="27" t="s">
        <v>30</v>
      </c>
    </row>
    <row r="22" spans="5:16" x14ac:dyDescent="0.25">
      <c r="E22" s="27" t="s">
        <v>30</v>
      </c>
      <c r="F22" s="27" t="s">
        <v>30</v>
      </c>
      <c r="G22" s="27" t="s">
        <v>30</v>
      </c>
      <c r="N22" s="27" t="s">
        <v>30</v>
      </c>
      <c r="O22" s="27" t="s">
        <v>30</v>
      </c>
      <c r="P22" s="27" t="s">
        <v>30</v>
      </c>
    </row>
    <row r="23" spans="5:16" x14ac:dyDescent="0.25">
      <c r="E23" s="27" t="s">
        <v>30</v>
      </c>
      <c r="F23" s="27" t="s">
        <v>30</v>
      </c>
      <c r="G23" s="27" t="s">
        <v>30</v>
      </c>
      <c r="N23" s="27" t="s">
        <v>30</v>
      </c>
      <c r="O23" s="27" t="s">
        <v>30</v>
      </c>
      <c r="P23" s="27" t="s">
        <v>30</v>
      </c>
    </row>
  </sheetData>
  <mergeCells count="14">
    <mergeCell ref="A4:A5"/>
    <mergeCell ref="B4:D4"/>
    <mergeCell ref="E4:G4"/>
    <mergeCell ref="H4:H5"/>
    <mergeCell ref="N4:P4"/>
    <mergeCell ref="K4:M4"/>
    <mergeCell ref="J4:J5"/>
    <mergeCell ref="Q4:Q5"/>
    <mergeCell ref="B3:H3"/>
    <mergeCell ref="K3:Q3"/>
    <mergeCell ref="B1:H1"/>
    <mergeCell ref="B2:H2"/>
    <mergeCell ref="K1:Q1"/>
    <mergeCell ref="K2:Q2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BECC9-F4E2-4FBD-AD5C-07CBACE87722}">
  <dimension ref="A1:H2"/>
  <sheetViews>
    <sheetView zoomScale="70" zoomScaleNormal="70" workbookViewId="0">
      <selection activeCell="K16" sqref="K16"/>
    </sheetView>
  </sheetViews>
  <sheetFormatPr defaultRowHeight="16.5" x14ac:dyDescent="0.25"/>
  <cols>
    <col min="8" max="8" width="61.75" customWidth="1"/>
  </cols>
  <sheetData>
    <row r="1" spans="1:8" ht="37.5" x14ac:dyDescent="0.3">
      <c r="A1" s="54" t="s">
        <v>22</v>
      </c>
      <c r="B1" s="54"/>
      <c r="C1" s="54"/>
      <c r="D1" s="54"/>
      <c r="E1" s="54"/>
      <c r="F1" s="54"/>
      <c r="G1" s="54"/>
      <c r="H1" s="17" t="s">
        <v>29</v>
      </c>
    </row>
    <row r="2" spans="1:8" x14ac:dyDescent="0.25">
      <c r="B2" t="s">
        <v>26</v>
      </c>
      <c r="C2" t="s">
        <v>27</v>
      </c>
    </row>
  </sheetData>
  <mergeCells count="1">
    <mergeCell ref="A1:G1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54F05-6548-4849-B794-55C6562D87B6}">
  <dimension ref="A1:H2"/>
  <sheetViews>
    <sheetView zoomScale="70" zoomScaleNormal="70" workbookViewId="0">
      <selection activeCell="M36" sqref="M36"/>
    </sheetView>
  </sheetViews>
  <sheetFormatPr defaultRowHeight="16.5" x14ac:dyDescent="0.25"/>
  <cols>
    <col min="1" max="1" width="18.5" bestFit="1" customWidth="1"/>
    <col min="8" max="8" width="61.625" customWidth="1"/>
  </cols>
  <sheetData>
    <row r="1" spans="1:8" ht="37.5" x14ac:dyDescent="0.3">
      <c r="A1" s="54" t="s">
        <v>23</v>
      </c>
      <c r="B1" s="54"/>
      <c r="C1" s="54"/>
      <c r="D1" s="54"/>
      <c r="E1" s="54"/>
      <c r="F1" s="54"/>
      <c r="G1" s="54"/>
      <c r="H1" s="17" t="s">
        <v>24</v>
      </c>
    </row>
    <row r="2" spans="1:8" x14ac:dyDescent="0.25">
      <c r="B2" t="s">
        <v>26</v>
      </c>
      <c r="C2" t="s">
        <v>28</v>
      </c>
    </row>
  </sheetData>
  <mergeCells count="1">
    <mergeCell ref="A1:G1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5B2D0-3163-476F-9CB0-89CDFBAD207D}">
  <dimension ref="A1"/>
  <sheetViews>
    <sheetView workbookViewId="0">
      <selection activeCell="N22" sqref="N22"/>
    </sheetView>
  </sheetViews>
  <sheetFormatPr defaultRowHeight="16.5" x14ac:dyDescent="0.25"/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1.匯入_感測器小時值(基隆測站上)</vt:lpstr>
      <vt:lpstr>2.基隆測站上趨勢圖</vt:lpstr>
      <vt:lpstr>3.匯入_感測器小時值(基隆KM)</vt:lpstr>
      <vt:lpstr>4.匯入_全感測器小時平均值(全基隆) </vt:lpstr>
      <vt:lpstr>5.系統計算_全區域(200+210)統計表</vt:lpstr>
      <vt:lpstr>6.全區域200型(1群)</vt:lpstr>
      <vt:lpstr>7.全區域210型(1群) </vt:lpstr>
      <vt:lpstr>8. 200 210型趨勢圖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Aragorn</cp:lastModifiedBy>
  <dcterms:created xsi:type="dcterms:W3CDTF">2021-02-25T06:38:13Z</dcterms:created>
  <dcterms:modified xsi:type="dcterms:W3CDTF">2023-09-28T07:23:29Z</dcterms:modified>
</cp:coreProperties>
</file>