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7.xml" ContentType="application/vnd.openxmlformats-officedocument.spreadsheetml.worksheet+xml"/>
  <Override PartName="/xl/chartsheets/sheet6.xml" ContentType="application/vnd.openxmlformats-officedocument.spreadsheetml.chartsheet+xml"/>
  <Override PartName="/xl/worksheets/sheet8.xml" ContentType="application/vnd.openxmlformats-officedocument.spreadsheetml.worksheet+xml"/>
  <Override PartName="/xl/chartsheets/sheet7.xml" ContentType="application/vnd.openxmlformats-officedocument.spreadsheetml.chartsheet+xml"/>
  <Override PartName="/xl/worksheets/sheet9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9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9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19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20.xml" ContentType="application/vnd.openxmlformats-officedocument.spreadsheetml.chartsheet+xml"/>
  <Override PartName="/xl/worksheets/sheet22.xml" ContentType="application/vnd.openxmlformats-officedocument.spreadsheetml.worksheet+xml"/>
  <Override PartName="/xl/chartsheets/sheet2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ensorManager\report_template\"/>
    </mc:Choice>
  </mc:AlternateContent>
  <xr:revisionPtr revIDLastSave="0" documentId="8_{27773887-57C5-41FD-9B3E-50B685A2F317}" xr6:coauthVersionLast="47" xr6:coauthVersionMax="47" xr10:uidLastSave="{00000000-0000-0000-0000-000000000000}"/>
  <bookViews>
    <workbookView xWindow="-120" yWindow="-120" windowWidth="29040" windowHeight="15840" tabRatio="808" xr2:uid="{C88833C2-A30C-4356-8FF2-473298530AD8}"/>
  </bookViews>
  <sheets>
    <sheet name="離群清單" sheetId="102" r:id="rId1"/>
    <sheet name="K9SE01" sheetId="16" r:id="rId2"/>
    <sheet name="K9SE01盒鬚圖" sheetId="27" r:id="rId3"/>
    <sheet name="K9SE02" sheetId="57" r:id="rId4"/>
    <sheet name="K9SE02盒鬚圖" sheetId="58" r:id="rId5"/>
    <sheet name="K9SE03" sheetId="59" r:id="rId6"/>
    <sheet name="K9SE03盒鬚圖" sheetId="60" r:id="rId7"/>
    <sheet name="K9SE04" sheetId="61" r:id="rId8"/>
    <sheet name="K9SE04盒鬚圖" sheetId="62" r:id="rId9"/>
    <sheet name="K9SE05" sheetId="63" r:id="rId10"/>
    <sheet name="K9SE05盒鬚圖" sheetId="64" r:id="rId11"/>
    <sheet name="K9SE06" sheetId="65" r:id="rId12"/>
    <sheet name="K9SE06盒鬚圖" sheetId="66" r:id="rId13"/>
    <sheet name="K9SE07" sheetId="67" r:id="rId14"/>
    <sheet name="K9SE07盒鬚圖" sheetId="68" r:id="rId15"/>
    <sheet name="K9SE08" sheetId="69" r:id="rId16"/>
    <sheet name="K9SE08盒鬚圖" sheetId="70" r:id="rId17"/>
    <sheet name="K9SE09" sheetId="72" r:id="rId18"/>
    <sheet name="K9SE09盒鬚圖" sheetId="73" r:id="rId19"/>
    <sheet name="K9SE10" sheetId="74" r:id="rId20"/>
    <sheet name="K9SE10盒鬚圖" sheetId="75" r:id="rId21"/>
    <sheet name="K9SE11" sheetId="76" r:id="rId22"/>
    <sheet name="K9SE11盒鬚圖" sheetId="77" r:id="rId23"/>
    <sheet name="K9SE12" sheetId="78" r:id="rId24"/>
    <sheet name="K9SE12盒鬚圖" sheetId="79" r:id="rId25"/>
    <sheet name="K9SE13" sheetId="81" r:id="rId26"/>
    <sheet name="K9SE13盒鬚圖" sheetId="82" r:id="rId27"/>
    <sheet name="K9SE14" sheetId="83" r:id="rId28"/>
    <sheet name="K9SE14盒鬚圖 " sheetId="84" r:id="rId29"/>
    <sheet name="K9SE15" sheetId="85" r:id="rId30"/>
    <sheet name="K9SE15盒鬚圖" sheetId="86" r:id="rId31"/>
    <sheet name="K9SE16" sheetId="87" r:id="rId32"/>
    <sheet name="K9SE16盒鬚圖" sheetId="88" r:id="rId33"/>
    <sheet name="K9SE17" sheetId="89" r:id="rId34"/>
    <sheet name="K9SE17盒鬚圖" sheetId="90" r:id="rId35"/>
    <sheet name="K9SE18" sheetId="91" r:id="rId36"/>
    <sheet name="K9SE18盒鬚圖" sheetId="92" r:id="rId37"/>
    <sheet name="K9SE19" sheetId="93" r:id="rId38"/>
    <sheet name="K9SE19盒鬚圖 " sheetId="99" r:id="rId39"/>
    <sheet name="K9SE20" sheetId="95" r:id="rId40"/>
    <sheet name="K9SE20盒鬚圖" sheetId="96" r:id="rId41"/>
    <sheet name="K9SE21" sheetId="100" r:id="rId42"/>
    <sheet name="K9SE21盒鬚圖" sheetId="101" r:id="rId43"/>
  </sheets>
  <definedNames>
    <definedName name="_xlnm._FilterDatabase" localSheetId="1" hidden="1">K9SE01!$A$3:$N$746</definedName>
    <definedName name="_xlnm._FilterDatabase" localSheetId="3" hidden="1">K9SE02!$A$3:$L$746</definedName>
    <definedName name="_xlnm._FilterDatabase" localSheetId="5" hidden="1">K9SE03!$A$3:$N$746</definedName>
    <definedName name="_xlnm._FilterDatabase" localSheetId="7" hidden="1">K9SE04!$A$3:$L$746</definedName>
    <definedName name="_xlnm._FilterDatabase" localSheetId="9" hidden="1">K9SE05!$A$3:$N$746</definedName>
    <definedName name="_xlnm._FilterDatabase" localSheetId="11" hidden="1">K9SE06!$A$3:$N$746</definedName>
    <definedName name="_xlnm._FilterDatabase" localSheetId="13" hidden="1">K9SE07!$A$3:$F$746</definedName>
    <definedName name="_xlnm._FilterDatabase" localSheetId="15" hidden="1">K9SE08!$A$3:$I$746</definedName>
    <definedName name="_xlnm._FilterDatabase" localSheetId="17" hidden="1">K9SE09!$A$3:$H$746</definedName>
    <definedName name="_xlnm._FilterDatabase" localSheetId="19" hidden="1">K9SE10!$A$3:$H$746</definedName>
    <definedName name="_xlnm._FilterDatabase" localSheetId="21" hidden="1">K9SE11!$A$3:$N$746</definedName>
    <definedName name="_xlnm._FilterDatabase" localSheetId="23" hidden="1">K9SE12!$A$3:$N$746</definedName>
    <definedName name="_xlnm._FilterDatabase" localSheetId="25" hidden="1">K9SE13!$A$3:$N$746</definedName>
    <definedName name="_xlnm._FilterDatabase" localSheetId="27" hidden="1">K9SE14!$A$3:$I$746</definedName>
    <definedName name="_xlnm._FilterDatabase" localSheetId="29" hidden="1">K9SE15!$A$3:$L$746</definedName>
    <definedName name="_xlnm._FilterDatabase" localSheetId="31" hidden="1">K9SE16!$A$3:$N$746</definedName>
    <definedName name="_xlnm._FilterDatabase" localSheetId="33" hidden="1">K9SE17!$A$3:$I$746</definedName>
    <definedName name="_xlnm._FilterDatabase" localSheetId="35" hidden="1">K9SE18!$A$3:$M$746</definedName>
    <definedName name="_xlnm._FilterDatabase" localSheetId="37" hidden="1">K9SE19!$A$3:$N$746</definedName>
    <definedName name="_xlnm._FilterDatabase" localSheetId="39" hidden="1">K9SE20!$A$3:$N$746</definedName>
    <definedName name="_xlnm._FilterDatabase" localSheetId="41" hidden="1">K9SE21!$A$3:$N$746</definedName>
    <definedName name="_xlchart.v1.0" hidden="1">K9SE01!$B$1</definedName>
    <definedName name="_xlchart.v1.1" hidden="1">K9SE01!$B$2</definedName>
    <definedName name="_xlchart.v1.10" hidden="1">K9SE01!$F$3:$F$746</definedName>
    <definedName name="_xlchart.v1.100" hidden="1">K9SE04!$C$2</definedName>
    <definedName name="_xlchart.v1.101" hidden="1">K9SE04!$C$3:$C$746</definedName>
    <definedName name="_xlchart.v1.102" hidden="1">K9SE04!$D$2</definedName>
    <definedName name="_xlchart.v1.103" hidden="1">K9SE04!$D$3:$D$746</definedName>
    <definedName name="_xlchart.v1.104" hidden="1">K9SE04!$E$2</definedName>
    <definedName name="_xlchart.v1.105" hidden="1">K9SE04!$E$3:$E$746</definedName>
    <definedName name="_xlchart.v1.106" hidden="1">K9SE04!$F$2</definedName>
    <definedName name="_xlchart.v1.107" hidden="1">K9SE04!$F$3:$F$746</definedName>
    <definedName name="_xlchart.v1.108" hidden="1">K9SE04!$G$2</definedName>
    <definedName name="_xlchart.v1.109" hidden="1">K9SE04!$G$3:$G$746</definedName>
    <definedName name="_xlchart.v1.11" hidden="1">K9SE01!$G$2</definedName>
    <definedName name="_xlchart.v1.110" hidden="1">K9SE04!$H$2</definedName>
    <definedName name="_xlchart.v1.111" hidden="1">K9SE04!$H$3:$H$746</definedName>
    <definedName name="_xlchart.v1.112" hidden="1">K9SE04!$I$2</definedName>
    <definedName name="_xlchart.v1.113" hidden="1">K9SE04!$I$3:$I$746</definedName>
    <definedName name="_xlchart.v1.114" hidden="1">K9SE04!$J$2</definedName>
    <definedName name="_xlchart.v1.115" hidden="1">K9SE04!$J$3:$J$746</definedName>
    <definedName name="_xlchart.v1.116" hidden="1">K9SE04!$K$2</definedName>
    <definedName name="_xlchart.v1.117" hidden="1">K9SE04!$K$3:$K$746</definedName>
    <definedName name="_xlchart.v1.118" hidden="1">K9SE04!$L$2</definedName>
    <definedName name="_xlchart.v1.119" hidden="1">K9SE04!$L$3:$L$746</definedName>
    <definedName name="_xlchart.v1.12" hidden="1">K9SE01!$G$3:$G$746</definedName>
    <definedName name="_xlchart.v1.120" hidden="1">K9SE05!$B$1</definedName>
    <definedName name="_xlchart.v1.121" hidden="1">K9SE05!$B$2</definedName>
    <definedName name="_xlchart.v1.122" hidden="1">K9SE05!$B$3:$B$746</definedName>
    <definedName name="_xlchart.v1.123" hidden="1">K9SE05!$C$2</definedName>
    <definedName name="_xlchart.v1.124" hidden="1">K9SE05!$C$3:$C$746</definedName>
    <definedName name="_xlchart.v1.125" hidden="1">K9SE05!$D$2</definedName>
    <definedName name="_xlchart.v1.126" hidden="1">K9SE05!$D$3:$D$746</definedName>
    <definedName name="_xlchart.v1.127" hidden="1">K9SE05!$E$2</definedName>
    <definedName name="_xlchart.v1.128" hidden="1">K9SE05!$E$3:$E$746</definedName>
    <definedName name="_xlchart.v1.129" hidden="1">K9SE05!$F$2</definedName>
    <definedName name="_xlchart.v1.13" hidden="1">K9SE01!$H$2</definedName>
    <definedName name="_xlchart.v1.130" hidden="1">K9SE05!$F$3:$F$746</definedName>
    <definedName name="_xlchart.v1.131" hidden="1">K9SE05!$G$2</definedName>
    <definedName name="_xlchart.v1.132" hidden="1">K9SE05!$G$3:$G$746</definedName>
    <definedName name="_xlchart.v1.133" hidden="1">K9SE05!$H$2</definedName>
    <definedName name="_xlchart.v1.134" hidden="1">K9SE05!$H$3:$H$746</definedName>
    <definedName name="_xlchart.v1.135" hidden="1">K9SE05!$I$2</definedName>
    <definedName name="_xlchart.v1.136" hidden="1">K9SE05!$I$3:$I$746</definedName>
    <definedName name="_xlchart.v1.137" hidden="1">K9SE05!$J$2</definedName>
    <definedName name="_xlchart.v1.138" hidden="1">K9SE05!$J$3:$J$746</definedName>
    <definedName name="_xlchart.v1.139" hidden="1">K9SE05!$K$2</definedName>
    <definedName name="_xlchart.v1.14" hidden="1">K9SE01!$H$3:$H$746</definedName>
    <definedName name="_xlchart.v1.140" hidden="1">K9SE05!$K$3:$K$746</definedName>
    <definedName name="_xlchart.v1.141" hidden="1">K9SE05!$L$2</definedName>
    <definedName name="_xlchart.v1.142" hidden="1">K9SE05!$L$3:$L$746</definedName>
    <definedName name="_xlchart.v1.143" hidden="1">K9SE05!$M$2</definedName>
    <definedName name="_xlchart.v1.144" hidden="1">K9SE05!$M$3:$M$746</definedName>
    <definedName name="_xlchart.v1.145" hidden="1">K9SE05!$N$2</definedName>
    <definedName name="_xlchart.v1.146" hidden="1">K9SE05!$N$3:$N$746</definedName>
    <definedName name="_xlchart.v1.147" hidden="1">K9SE05!$O$2</definedName>
    <definedName name="_xlchart.v1.148" hidden="1">K9SE05!$O$3:$O$746</definedName>
    <definedName name="_xlchart.v1.149" hidden="1">K9SE05!$P$2</definedName>
    <definedName name="_xlchart.v1.15" hidden="1">K9SE01!$I$2</definedName>
    <definedName name="_xlchart.v1.150" hidden="1">K9SE05!$P$3:$P$746</definedName>
    <definedName name="_xlchart.v1.151" hidden="1">K9SE05!$Q$2</definedName>
    <definedName name="_xlchart.v1.152" hidden="1">K9SE05!$Q$3:$Q$746</definedName>
    <definedName name="_xlchart.v1.153" hidden="1">K9SE05!$R$2</definedName>
    <definedName name="_xlchart.v1.154" hidden="1">K9SE05!$R$3:$R$746</definedName>
    <definedName name="_xlchart.v1.155" hidden="1">K9SE05!$S$2</definedName>
    <definedName name="_xlchart.v1.156" hidden="1">K9SE05!$S$3:$S$746</definedName>
    <definedName name="_xlchart.v1.157" hidden="1">K9SE05!$T$2</definedName>
    <definedName name="_xlchart.v1.158" hidden="1">K9SE05!$T$3:$T$746</definedName>
    <definedName name="_xlchart.v1.159" hidden="1">K9SE05!$U$2</definedName>
    <definedName name="_xlchart.v1.16" hidden="1">K9SE01!$I$3:$I$746</definedName>
    <definedName name="_xlchart.v1.160" hidden="1">K9SE05!$U$3:$U$746</definedName>
    <definedName name="_xlchart.v1.161" hidden="1">K9SE05!$V$2</definedName>
    <definedName name="_xlchart.v1.162" hidden="1">K9SE05!$V$3:$V$746</definedName>
    <definedName name="_xlchart.v1.163" hidden="1">K9SE06!$AA$2</definedName>
    <definedName name="_xlchart.v1.164" hidden="1">K9SE06!$AA$3:$AA$746</definedName>
    <definedName name="_xlchart.v1.165" hidden="1">K9SE06!$AB$2</definedName>
    <definedName name="_xlchart.v1.166" hidden="1">K9SE06!$AB$3:$AB$746</definedName>
    <definedName name="_xlchart.v1.167" hidden="1">K9SE06!$B$1</definedName>
    <definedName name="_xlchart.v1.168" hidden="1">K9SE06!$B$2</definedName>
    <definedName name="_xlchart.v1.169" hidden="1">K9SE06!$B$3:$B$746</definedName>
    <definedName name="_xlchart.v1.17" hidden="1">K9SE01!$J$2</definedName>
    <definedName name="_xlchart.v1.170" hidden="1">K9SE06!$C$2</definedName>
    <definedName name="_xlchart.v1.171" hidden="1">K9SE06!$C$3:$C$746</definedName>
    <definedName name="_xlchart.v1.172" hidden="1">K9SE06!$D$2</definedName>
    <definedName name="_xlchart.v1.173" hidden="1">K9SE06!$D$3:$D$746</definedName>
    <definedName name="_xlchart.v1.174" hidden="1">K9SE06!$E$2</definedName>
    <definedName name="_xlchart.v1.175" hidden="1">K9SE06!$E$3:$E$746</definedName>
    <definedName name="_xlchart.v1.176" hidden="1">K9SE06!$F$2</definedName>
    <definedName name="_xlchart.v1.177" hidden="1">K9SE06!$F$3:$F$746</definedName>
    <definedName name="_xlchart.v1.178" hidden="1">K9SE06!$G$2</definedName>
    <definedName name="_xlchart.v1.179" hidden="1">K9SE06!$G$3:$G$746</definedName>
    <definedName name="_xlchart.v1.18" hidden="1">K9SE01!$J$3:$J$746</definedName>
    <definedName name="_xlchart.v1.180" hidden="1">K9SE06!$H$2</definedName>
    <definedName name="_xlchart.v1.181" hidden="1">K9SE06!$H$3:$H$746</definedName>
    <definedName name="_xlchart.v1.182" hidden="1">K9SE06!$I$2</definedName>
    <definedName name="_xlchart.v1.183" hidden="1">K9SE06!$I$3:$I$746</definedName>
    <definedName name="_xlchart.v1.184" hidden="1">K9SE06!$J$2</definedName>
    <definedName name="_xlchart.v1.185" hidden="1">K9SE06!$J$3:$J$746</definedName>
    <definedName name="_xlchart.v1.186" hidden="1">K9SE06!$K$2</definedName>
    <definedName name="_xlchart.v1.187" hidden="1">K9SE06!$K$3:$K$746</definedName>
    <definedName name="_xlchart.v1.188" hidden="1">K9SE06!$L$2</definedName>
    <definedName name="_xlchart.v1.189" hidden="1">K9SE06!$L$3:$L$746</definedName>
    <definedName name="_xlchart.v1.19" hidden="1">K9SE01!$K$2</definedName>
    <definedName name="_xlchart.v1.190" hidden="1">K9SE06!$M$2</definedName>
    <definedName name="_xlchart.v1.191" hidden="1">K9SE06!$M$3:$M$746</definedName>
    <definedName name="_xlchart.v1.192" hidden="1">K9SE06!$N$2</definedName>
    <definedName name="_xlchart.v1.193" hidden="1">K9SE06!$N$3:$N$746</definedName>
    <definedName name="_xlchart.v1.194" hidden="1">K9SE06!$O$2</definedName>
    <definedName name="_xlchart.v1.195" hidden="1">K9SE06!$O$3:$O$746</definedName>
    <definedName name="_xlchart.v1.196" hidden="1">K9SE06!$P$2</definedName>
    <definedName name="_xlchart.v1.197" hidden="1">K9SE06!$P$3:$P$746</definedName>
    <definedName name="_xlchart.v1.198" hidden="1">K9SE06!$Q$2</definedName>
    <definedName name="_xlchart.v1.199" hidden="1">K9SE06!$Q$3:$Q$746</definedName>
    <definedName name="_xlchart.v1.2" hidden="1">K9SE01!$B$3:$B$746</definedName>
    <definedName name="_xlchart.v1.20" hidden="1">K9SE01!$K$3:$K$746</definedName>
    <definedName name="_xlchart.v1.200" hidden="1">K9SE06!$R$2</definedName>
    <definedName name="_xlchart.v1.201" hidden="1">K9SE06!$R$3:$R$746</definedName>
    <definedName name="_xlchart.v1.202" hidden="1">K9SE06!$S$2</definedName>
    <definedName name="_xlchart.v1.203" hidden="1">K9SE06!$S$3:$S$746</definedName>
    <definedName name="_xlchart.v1.204" hidden="1">K9SE06!$T$2</definedName>
    <definedName name="_xlchart.v1.205" hidden="1">K9SE06!$T$3:$T$746</definedName>
    <definedName name="_xlchart.v1.206" hidden="1">K9SE06!$U$2</definedName>
    <definedName name="_xlchart.v1.207" hidden="1">K9SE06!$U$3:$U$746</definedName>
    <definedName name="_xlchart.v1.208" hidden="1">K9SE06!$V$2</definedName>
    <definedName name="_xlchart.v1.209" hidden="1">K9SE06!$V$3:$V$746</definedName>
    <definedName name="_xlchart.v1.21" hidden="1">K9SE01!$L$2</definedName>
    <definedName name="_xlchart.v1.210" hidden="1">K9SE06!$W$2</definedName>
    <definedName name="_xlchart.v1.211" hidden="1">K9SE06!$W$3:$W$746</definedName>
    <definedName name="_xlchart.v1.212" hidden="1">K9SE06!$X$2</definedName>
    <definedName name="_xlchart.v1.213" hidden="1">K9SE06!$X$3:$X$746</definedName>
    <definedName name="_xlchart.v1.214" hidden="1">K9SE06!$Y$2</definedName>
    <definedName name="_xlchart.v1.215" hidden="1">K9SE06!$Y$3:$Y$746</definedName>
    <definedName name="_xlchart.v1.216" hidden="1">K9SE06!$Z$2</definedName>
    <definedName name="_xlchart.v1.217" hidden="1">K9SE06!$Z$3:$Z$746</definedName>
    <definedName name="_xlchart.v1.218" hidden="1">K9SE07!$B$1</definedName>
    <definedName name="_xlchart.v1.219" hidden="1">K9SE07!$B$2</definedName>
    <definedName name="_xlchart.v1.22" hidden="1">K9SE01!$L$3:$L$746</definedName>
    <definedName name="_xlchart.v1.220" hidden="1">K9SE07!$B$3:$B$746</definedName>
    <definedName name="_xlchart.v1.221" hidden="1">K9SE07!$C$2</definedName>
    <definedName name="_xlchart.v1.222" hidden="1">K9SE07!$C$3:$C$746</definedName>
    <definedName name="_xlchart.v1.223" hidden="1">K9SE07!$D$2</definedName>
    <definedName name="_xlchart.v1.224" hidden="1">K9SE07!$D$3:$D$746</definedName>
    <definedName name="_xlchart.v1.225" hidden="1">K9SE07!$E$2</definedName>
    <definedName name="_xlchart.v1.226" hidden="1">K9SE07!$E$3:$E$746</definedName>
    <definedName name="_xlchart.v1.227" hidden="1">K9SE07!$F$2</definedName>
    <definedName name="_xlchart.v1.228" hidden="1">K9SE07!$F$3:$F$746</definedName>
    <definedName name="_xlchart.v1.229" hidden="1">K9SE08!$B$1</definedName>
    <definedName name="_xlchart.v1.23" hidden="1">K9SE01!$M$2</definedName>
    <definedName name="_xlchart.v1.230" hidden="1">K9SE08!$B$2</definedName>
    <definedName name="_xlchart.v1.231" hidden="1">K9SE08!$B$3:$B$746</definedName>
    <definedName name="_xlchart.v1.232" hidden="1">K9SE08!$C$2</definedName>
    <definedName name="_xlchart.v1.233" hidden="1">K9SE08!$C$3:$C$746</definedName>
    <definedName name="_xlchart.v1.234" hidden="1">K9SE08!$D$2</definedName>
    <definedName name="_xlchart.v1.235" hidden="1">K9SE08!$D$3:$D$746</definedName>
    <definedName name="_xlchart.v1.236" hidden="1">K9SE08!$E$2</definedName>
    <definedName name="_xlchart.v1.237" hidden="1">K9SE08!$E$3:$E$746</definedName>
    <definedName name="_xlchart.v1.238" hidden="1">K9SE08!$F$2</definedName>
    <definedName name="_xlchart.v1.239" hidden="1">K9SE08!$F$3:$F$746</definedName>
    <definedName name="_xlchart.v1.24" hidden="1">K9SE01!$M$3:$M$746</definedName>
    <definedName name="_xlchart.v1.240" hidden="1">K9SE08!$G$2</definedName>
    <definedName name="_xlchart.v1.241" hidden="1">K9SE08!$G$3:$G$746</definedName>
    <definedName name="_xlchart.v1.242" hidden="1">K9SE08!$H$2</definedName>
    <definedName name="_xlchart.v1.243" hidden="1">K9SE08!$H$3:$H$746</definedName>
    <definedName name="_xlchart.v1.244" hidden="1">K9SE08!$I$2</definedName>
    <definedName name="_xlchart.v1.245" hidden="1">K9SE08!$I$3:$I$746</definedName>
    <definedName name="_xlchart.v1.246" hidden="1">K9SE09!$B$1</definedName>
    <definedName name="_xlchart.v1.247" hidden="1">K9SE09!$B$2</definedName>
    <definedName name="_xlchart.v1.248" hidden="1">K9SE09!$B$3:$B$746</definedName>
    <definedName name="_xlchart.v1.249" hidden="1">K9SE09!$C$2</definedName>
    <definedName name="_xlchart.v1.25" hidden="1">K9SE01!$N$2</definedName>
    <definedName name="_xlchart.v1.250" hidden="1">K9SE09!$C$3:$C$746</definedName>
    <definedName name="_xlchart.v1.251" hidden="1">K9SE09!$D$2</definedName>
    <definedName name="_xlchart.v1.252" hidden="1">K9SE09!$D$3:$D$746</definedName>
    <definedName name="_xlchart.v1.253" hidden="1">K9SE09!$E$2</definedName>
    <definedName name="_xlchart.v1.254" hidden="1">K9SE09!$E$3:$E$746</definedName>
    <definedName name="_xlchart.v1.255" hidden="1">K9SE09!$F$2</definedName>
    <definedName name="_xlchart.v1.256" hidden="1">K9SE09!$F$3:$F$746</definedName>
    <definedName name="_xlchart.v1.257" hidden="1">K9SE09!$G$2</definedName>
    <definedName name="_xlchart.v1.258" hidden="1">K9SE09!$G$3:$G$746</definedName>
    <definedName name="_xlchart.v1.259" hidden="1">K9SE09!$H$2</definedName>
    <definedName name="_xlchart.v1.26" hidden="1">K9SE01!$N$3:$N$746</definedName>
    <definedName name="_xlchart.v1.260" hidden="1">K9SE09!$H$3:$H$746</definedName>
    <definedName name="_xlchart.v1.261" hidden="1">K9SE10!$B$1</definedName>
    <definedName name="_xlchart.v1.262" hidden="1">K9SE10!$B$2</definedName>
    <definedName name="_xlchart.v1.263" hidden="1">K9SE10!$B$3:$B$746</definedName>
    <definedName name="_xlchart.v1.264" hidden="1">K9SE10!$C$2</definedName>
    <definedName name="_xlchart.v1.265" hidden="1">K9SE10!$C$3:$C$746</definedName>
    <definedName name="_xlchart.v1.266" hidden="1">K9SE10!$D$2</definedName>
    <definedName name="_xlchart.v1.267" hidden="1">K9SE10!$D$3:$D$746</definedName>
    <definedName name="_xlchart.v1.268" hidden="1">K9SE10!$E$2</definedName>
    <definedName name="_xlchart.v1.269" hidden="1">K9SE10!$E$3:$E$746</definedName>
    <definedName name="_xlchart.v1.27" hidden="1">K9SE02!$B$1</definedName>
    <definedName name="_xlchart.v1.270" hidden="1">K9SE10!$F$2</definedName>
    <definedName name="_xlchart.v1.271" hidden="1">K9SE10!$F$3:$F$746</definedName>
    <definedName name="_xlchart.v1.272" hidden="1">K9SE10!$G$2</definedName>
    <definedName name="_xlchart.v1.273" hidden="1">K9SE10!$G$3:$G$746</definedName>
    <definedName name="_xlchart.v1.274" hidden="1">K9SE10!$H$2</definedName>
    <definedName name="_xlchart.v1.275" hidden="1">K9SE10!$H$3:$H$746</definedName>
    <definedName name="_xlchart.v1.276" hidden="1">K9SE11!$B$1</definedName>
    <definedName name="_xlchart.v1.277" hidden="1">K9SE11!$B$2</definedName>
    <definedName name="_xlchart.v1.278" hidden="1">K9SE11!$B$3:$B$746</definedName>
    <definedName name="_xlchart.v1.279" hidden="1">K9SE11!$C$2</definedName>
    <definedName name="_xlchart.v1.28" hidden="1">K9SE02!$B$2</definedName>
    <definedName name="_xlchart.v1.280" hidden="1">K9SE11!$C$3:$C$746</definedName>
    <definedName name="_xlchart.v1.281" hidden="1">K9SE11!$D$2</definedName>
    <definedName name="_xlchart.v1.282" hidden="1">K9SE11!$D$3:$D$746</definedName>
    <definedName name="_xlchart.v1.283" hidden="1">K9SE11!$E$2</definedName>
    <definedName name="_xlchart.v1.284" hidden="1">K9SE11!$E$3:$E$746</definedName>
    <definedName name="_xlchart.v1.285" hidden="1">K9SE11!$F$2</definedName>
    <definedName name="_xlchart.v1.286" hidden="1">K9SE11!$F$3:$F$746</definedName>
    <definedName name="_xlchart.v1.287" hidden="1">K9SE11!$G$2</definedName>
    <definedName name="_xlchart.v1.288" hidden="1">K9SE11!$G$3:$G$746</definedName>
    <definedName name="_xlchart.v1.289" hidden="1">K9SE11!$H$2</definedName>
    <definedName name="_xlchart.v1.29" hidden="1">K9SE02!$B$3:$B$746</definedName>
    <definedName name="_xlchart.v1.290" hidden="1">K9SE11!$H$3:$H$746</definedName>
    <definedName name="_xlchart.v1.291" hidden="1">K9SE11!$I$2</definedName>
    <definedName name="_xlchart.v1.292" hidden="1">K9SE11!$I$3:$I$746</definedName>
    <definedName name="_xlchart.v1.293" hidden="1">K9SE11!$J$2</definedName>
    <definedName name="_xlchart.v1.294" hidden="1">K9SE11!$J$3:$J$746</definedName>
    <definedName name="_xlchart.v1.295" hidden="1">K9SE11!$K$2</definedName>
    <definedName name="_xlchart.v1.296" hidden="1">K9SE11!$K$3:$K$746</definedName>
    <definedName name="_xlchart.v1.297" hidden="1">K9SE11!$L$2</definedName>
    <definedName name="_xlchart.v1.298" hidden="1">K9SE11!$L$3:$L$746</definedName>
    <definedName name="_xlchart.v1.299" hidden="1">K9SE11!$M$2</definedName>
    <definedName name="_xlchart.v1.3" hidden="1">K9SE01!$C$2</definedName>
    <definedName name="_xlchart.v1.30" hidden="1">K9SE02!$C$2</definedName>
    <definedName name="_xlchart.v1.300" hidden="1">K9SE11!$M$3:$M$746</definedName>
    <definedName name="_xlchart.v1.301" hidden="1">K9SE11!$N$2</definedName>
    <definedName name="_xlchart.v1.302" hidden="1">K9SE11!$N$3:$N$746</definedName>
    <definedName name="_xlchart.v1.303" hidden="1">K9SE11!$O$2</definedName>
    <definedName name="_xlchart.v1.304" hidden="1">K9SE11!$O$3:$O$746</definedName>
    <definedName name="_xlchart.v1.305" hidden="1">K9SE12!$AA$2</definedName>
    <definedName name="_xlchart.v1.306" hidden="1">K9SE12!$AA$3:$AA$746</definedName>
    <definedName name="_xlchart.v1.307" hidden="1">K9SE12!$AB$2</definedName>
    <definedName name="_xlchart.v1.308" hidden="1">K9SE12!$AB$3:$AB$746</definedName>
    <definedName name="_xlchart.v1.309" hidden="1">K9SE12!$AC$2</definedName>
    <definedName name="_xlchart.v1.31" hidden="1">K9SE02!$C$3:$C$746</definedName>
    <definedName name="_xlchart.v1.310" hidden="1">K9SE12!$AC$3:$AC$6</definedName>
    <definedName name="_xlchart.v1.311" hidden="1">K9SE12!$AD$2</definedName>
    <definedName name="_xlchart.v1.312" hidden="1">K9SE12!$AD$3:$AD$9</definedName>
    <definedName name="_xlchart.v1.313" hidden="1">K9SE12!$B$1</definedName>
    <definedName name="_xlchart.v1.314" hidden="1">K9SE12!$B$2</definedName>
    <definedName name="_xlchart.v1.315" hidden="1">K9SE12!$B$3:$B$746</definedName>
    <definedName name="_xlchart.v1.316" hidden="1">K9SE12!$C$2</definedName>
    <definedName name="_xlchart.v1.317" hidden="1">K9SE12!$C$3:$C$746</definedName>
    <definedName name="_xlchart.v1.318" hidden="1">K9SE12!$D$2</definedName>
    <definedName name="_xlchart.v1.319" hidden="1">K9SE12!$D$3:$D$746</definedName>
    <definedName name="_xlchart.v1.32" hidden="1">K9SE02!$D$2</definedName>
    <definedName name="_xlchart.v1.320" hidden="1">K9SE12!$E$2</definedName>
    <definedName name="_xlchart.v1.321" hidden="1">K9SE12!$E$3:$E$746</definedName>
    <definedName name="_xlchart.v1.322" hidden="1">K9SE12!$F$2</definedName>
    <definedName name="_xlchart.v1.323" hidden="1">K9SE12!$F$3:$F$746</definedName>
    <definedName name="_xlchart.v1.324" hidden="1">K9SE12!$G$2</definedName>
    <definedName name="_xlchart.v1.325" hidden="1">K9SE12!$G$3:$G$746</definedName>
    <definedName name="_xlchart.v1.326" hidden="1">K9SE12!$H$2</definedName>
    <definedName name="_xlchart.v1.327" hidden="1">K9SE12!$H$3:$H$746</definedName>
    <definedName name="_xlchart.v1.328" hidden="1">K9SE12!$I$2</definedName>
    <definedName name="_xlchart.v1.329" hidden="1">K9SE12!$I$3:$I$746</definedName>
    <definedName name="_xlchart.v1.33" hidden="1">K9SE02!$D$3:$D$746</definedName>
    <definedName name="_xlchart.v1.330" hidden="1">K9SE12!$J$2</definedName>
    <definedName name="_xlchart.v1.331" hidden="1">K9SE12!$J$3:$J$746</definedName>
    <definedName name="_xlchart.v1.332" hidden="1">K9SE12!$K$2</definedName>
    <definedName name="_xlchart.v1.333" hidden="1">K9SE12!$K$3:$K$746</definedName>
    <definedName name="_xlchart.v1.334" hidden="1">K9SE12!$L$2</definedName>
    <definedName name="_xlchart.v1.335" hidden="1">K9SE12!$L$3:$L$746</definedName>
    <definedName name="_xlchart.v1.336" hidden="1">K9SE12!$M$2</definedName>
    <definedName name="_xlchart.v1.337" hidden="1">K9SE12!$M$3:$M$746</definedName>
    <definedName name="_xlchart.v1.338" hidden="1">K9SE12!$N$2</definedName>
    <definedName name="_xlchart.v1.339" hidden="1">K9SE12!$N$3:$N$746</definedName>
    <definedName name="_xlchart.v1.34" hidden="1">K9SE02!$E$2</definedName>
    <definedName name="_xlchart.v1.340" hidden="1">K9SE12!$O$2</definedName>
    <definedName name="_xlchart.v1.341" hidden="1">K9SE12!$O$3:$O$746</definedName>
    <definedName name="_xlchart.v1.342" hidden="1">K9SE12!$P$2</definedName>
    <definedName name="_xlchart.v1.343" hidden="1">K9SE12!$P$3:$P$746</definedName>
    <definedName name="_xlchart.v1.344" hidden="1">K9SE12!$Q$2</definedName>
    <definedName name="_xlchart.v1.345" hidden="1">K9SE12!$Q$3:$Q$746</definedName>
    <definedName name="_xlchart.v1.346" hidden="1">K9SE12!$R$2</definedName>
    <definedName name="_xlchart.v1.347" hidden="1">K9SE12!$R$3:$R$746</definedName>
    <definedName name="_xlchart.v1.348" hidden="1">K9SE12!$S$2</definedName>
    <definedName name="_xlchart.v1.349" hidden="1">K9SE12!$S$3:$S$746</definedName>
    <definedName name="_xlchart.v1.35" hidden="1">K9SE02!$E$3:$E$746</definedName>
    <definedName name="_xlchart.v1.350" hidden="1">K9SE12!$T$2</definedName>
    <definedName name="_xlchart.v1.351" hidden="1">K9SE12!$T$3:$T$746</definedName>
    <definedName name="_xlchart.v1.352" hidden="1">K9SE12!$U$2</definedName>
    <definedName name="_xlchart.v1.353" hidden="1">K9SE12!$U$3:$U$746</definedName>
    <definedName name="_xlchart.v1.354" hidden="1">K9SE12!$V$2</definedName>
    <definedName name="_xlchart.v1.355" hidden="1">K9SE12!$V$3:$V$746</definedName>
    <definedName name="_xlchart.v1.356" hidden="1">K9SE12!$W$2</definedName>
    <definedName name="_xlchart.v1.357" hidden="1">K9SE12!$W$3:$W$746</definedName>
    <definedName name="_xlchart.v1.358" hidden="1">K9SE12!$X$2</definedName>
    <definedName name="_xlchart.v1.359" hidden="1">K9SE12!$X$3:$X$746</definedName>
    <definedName name="_xlchart.v1.36" hidden="1">K9SE02!$F$2</definedName>
    <definedName name="_xlchart.v1.360" hidden="1">K9SE12!$Y$2</definedName>
    <definedName name="_xlchart.v1.361" hidden="1">K9SE12!$Y$3:$Y$746</definedName>
    <definedName name="_xlchart.v1.362" hidden="1">K9SE12!$Z$2</definedName>
    <definedName name="_xlchart.v1.363" hidden="1">K9SE12!$Z$3:$Z$746</definedName>
    <definedName name="_xlchart.v1.364" hidden="1">K9SE13!$B$1</definedName>
    <definedName name="_xlchart.v1.365" hidden="1">K9SE13!$B$2</definedName>
    <definedName name="_xlchart.v1.366" hidden="1">K9SE13!$B$3:$B$746</definedName>
    <definedName name="_xlchart.v1.367" hidden="1">K9SE13!$C$2</definedName>
    <definedName name="_xlchart.v1.368" hidden="1">K9SE13!$C$3:$C$746</definedName>
    <definedName name="_xlchart.v1.369" hidden="1">K9SE13!$D$2</definedName>
    <definedName name="_xlchart.v1.37" hidden="1">K9SE02!$F$3:$F$746</definedName>
    <definedName name="_xlchart.v1.370" hidden="1">K9SE13!$D$3:$D$746</definedName>
    <definedName name="_xlchart.v1.371" hidden="1">K9SE13!$E$2</definedName>
    <definedName name="_xlchart.v1.372" hidden="1">K9SE13!$E$3:$E$746</definedName>
    <definedName name="_xlchart.v1.373" hidden="1">K9SE13!$F$2</definedName>
    <definedName name="_xlchart.v1.374" hidden="1">K9SE13!$F$3:$F$746</definedName>
    <definedName name="_xlchart.v1.375" hidden="1">K9SE13!$G$2</definedName>
    <definedName name="_xlchart.v1.376" hidden="1">K9SE13!$G$3:$G$746</definedName>
    <definedName name="_xlchart.v1.377" hidden="1">K9SE13!$H$2</definedName>
    <definedName name="_xlchart.v1.378" hidden="1">K9SE13!$H$3:$H$746</definedName>
    <definedName name="_xlchart.v1.379" hidden="1">K9SE13!$I$2</definedName>
    <definedName name="_xlchart.v1.38" hidden="1">K9SE02!$G$2</definedName>
    <definedName name="_xlchart.v1.380" hidden="1">K9SE13!$I$3:$I$746</definedName>
    <definedName name="_xlchart.v1.381" hidden="1">K9SE13!$J$2</definedName>
    <definedName name="_xlchart.v1.382" hidden="1">K9SE13!$J$3:$J$746</definedName>
    <definedName name="_xlchart.v1.383" hidden="1">K9SE13!$K$2</definedName>
    <definedName name="_xlchart.v1.384" hidden="1">K9SE13!$K$3:$K$746</definedName>
    <definedName name="_xlchart.v1.385" hidden="1">K9SE13!$L$2</definedName>
    <definedName name="_xlchart.v1.386" hidden="1">K9SE13!$L$3:$L$746</definedName>
    <definedName name="_xlchart.v1.387" hidden="1">K9SE13!$M$2</definedName>
    <definedName name="_xlchart.v1.388" hidden="1">K9SE13!$M$3:$M$746</definedName>
    <definedName name="_xlchart.v1.389" hidden="1">K9SE13!$N$2</definedName>
    <definedName name="_xlchart.v1.39" hidden="1">K9SE02!$G$3:$G$746</definedName>
    <definedName name="_xlchart.v1.390" hidden="1">K9SE13!$N$3:$N$746</definedName>
    <definedName name="_xlchart.v1.391" hidden="1">K9SE14!$B$1</definedName>
    <definedName name="_xlchart.v1.392" hidden="1">K9SE14!$B$2</definedName>
    <definedName name="_xlchart.v1.393" hidden="1">K9SE14!$B$3:$B$746</definedName>
    <definedName name="_xlchart.v1.394" hidden="1">K9SE14!$C$2</definedName>
    <definedName name="_xlchart.v1.395" hidden="1">K9SE14!$C$3:$C$746</definedName>
    <definedName name="_xlchart.v1.396" hidden="1">K9SE14!$D$2</definedName>
    <definedName name="_xlchart.v1.397" hidden="1">K9SE14!$D$3:$D$746</definedName>
    <definedName name="_xlchart.v1.398" hidden="1">K9SE14!$E$2</definedName>
    <definedName name="_xlchart.v1.399" hidden="1">K9SE14!$E$3:$E$746</definedName>
    <definedName name="_xlchart.v1.4" hidden="1">K9SE01!$C$3:$C$746</definedName>
    <definedName name="_xlchart.v1.40" hidden="1">K9SE02!$H$2</definedName>
    <definedName name="_xlchart.v1.400" hidden="1">K9SE14!$F$2</definedName>
    <definedName name="_xlchart.v1.401" hidden="1">K9SE14!$F$3:$F$746</definedName>
    <definedName name="_xlchart.v1.402" hidden="1">K9SE14!$G$2</definedName>
    <definedName name="_xlchart.v1.403" hidden="1">K9SE14!$G$3:$G$746</definedName>
    <definedName name="_xlchart.v1.404" hidden="1">K9SE14!$H$2</definedName>
    <definedName name="_xlchart.v1.405" hidden="1">K9SE14!$H$3:$H$746</definedName>
    <definedName name="_xlchart.v1.406" hidden="1">K9SE14!$I$2</definedName>
    <definedName name="_xlchart.v1.407" hidden="1">K9SE14!$I$3:$I$746</definedName>
    <definedName name="_xlchart.v1.408" hidden="1">K9SE15!$B$1</definedName>
    <definedName name="_xlchart.v1.409" hidden="1">K9SE15!$B$2</definedName>
    <definedName name="_xlchart.v1.41" hidden="1">K9SE02!$H$3:$H$746</definedName>
    <definedName name="_xlchart.v1.410" hidden="1">K9SE15!$B$3:$B$746</definedName>
    <definedName name="_xlchart.v1.411" hidden="1">K9SE15!$C$2</definedName>
    <definedName name="_xlchart.v1.412" hidden="1">K9SE15!$C$3:$C$746</definedName>
    <definedName name="_xlchart.v1.413" hidden="1">K9SE15!$D$2</definedName>
    <definedName name="_xlchart.v1.414" hidden="1">K9SE15!$D$3:$D$746</definedName>
    <definedName name="_xlchart.v1.415" hidden="1">K9SE15!$E$2</definedName>
    <definedName name="_xlchart.v1.416" hidden="1">K9SE15!$E$3:$E$746</definedName>
    <definedName name="_xlchart.v1.417" hidden="1">K9SE15!$F$2</definedName>
    <definedName name="_xlchart.v1.418" hidden="1">K9SE15!$F$3:$F$746</definedName>
    <definedName name="_xlchart.v1.419" hidden="1">K9SE15!$G$2</definedName>
    <definedName name="_xlchart.v1.42" hidden="1">K9SE02!$I$2</definedName>
    <definedName name="_xlchart.v1.420" hidden="1">K9SE15!$G$3:$G$746</definedName>
    <definedName name="_xlchart.v1.421" hidden="1">K9SE15!$H$2</definedName>
    <definedName name="_xlchart.v1.422" hidden="1">K9SE15!$H$3:$H$746</definedName>
    <definedName name="_xlchart.v1.423" hidden="1">K9SE15!$I$2</definedName>
    <definedName name="_xlchart.v1.424" hidden="1">K9SE15!$I$3:$I$746</definedName>
    <definedName name="_xlchart.v1.425" hidden="1">K9SE15!$J$2</definedName>
    <definedName name="_xlchart.v1.426" hidden="1">K9SE15!$J$3:$J$746</definedName>
    <definedName name="_xlchart.v1.427" hidden="1">K9SE15!$K$2</definedName>
    <definedName name="_xlchart.v1.428" hidden="1">K9SE15!$K$3:$K$746</definedName>
    <definedName name="_xlchart.v1.429" hidden="1">K9SE15!$L$2</definedName>
    <definedName name="_xlchart.v1.43" hidden="1">K9SE02!$I$3:$I$746</definedName>
    <definedName name="_xlchart.v1.430" hidden="1">K9SE15!$L$3:$L$746</definedName>
    <definedName name="_xlchart.v1.431" hidden="1">K9SE16!$B$1</definedName>
    <definedName name="_xlchart.v1.432" hidden="1">K9SE16!$B$2</definedName>
    <definedName name="_xlchart.v1.433" hidden="1">K9SE16!$B$3:$B$746</definedName>
    <definedName name="_xlchart.v1.434" hidden="1">K9SE16!$C$2</definedName>
    <definedName name="_xlchart.v1.435" hidden="1">K9SE16!$C$3:$C$746</definedName>
    <definedName name="_xlchart.v1.436" hidden="1">K9SE16!$D$2</definedName>
    <definedName name="_xlchart.v1.437" hidden="1">K9SE16!$D$3:$D$746</definedName>
    <definedName name="_xlchart.v1.438" hidden="1">K9SE16!$E$2</definedName>
    <definedName name="_xlchart.v1.439" hidden="1">K9SE16!$E$3:$E$746</definedName>
    <definedName name="_xlchart.v1.44" hidden="1">K9SE02!$J$2</definedName>
    <definedName name="_xlchart.v1.440" hidden="1">K9SE16!$F$2</definedName>
    <definedName name="_xlchart.v1.441" hidden="1">K9SE16!$F$3:$F$746</definedName>
    <definedName name="_xlchart.v1.442" hidden="1">K9SE16!$G$2</definedName>
    <definedName name="_xlchart.v1.443" hidden="1">K9SE16!$G$3:$G$746</definedName>
    <definedName name="_xlchart.v1.444" hidden="1">K9SE16!$H$2</definedName>
    <definedName name="_xlchart.v1.445" hidden="1">K9SE16!$H$3:$H$746</definedName>
    <definedName name="_xlchart.v1.446" hidden="1">K9SE16!$I$2</definedName>
    <definedName name="_xlchart.v1.447" hidden="1">K9SE16!$I$3:$I$746</definedName>
    <definedName name="_xlchart.v1.448" hidden="1">K9SE16!$J$2</definedName>
    <definedName name="_xlchart.v1.449" hidden="1">K9SE16!$J$3:$J$746</definedName>
    <definedName name="_xlchart.v1.45" hidden="1">K9SE02!$J$3:$J$746</definedName>
    <definedName name="_xlchart.v1.450" hidden="1">K9SE16!$K$2</definedName>
    <definedName name="_xlchart.v1.451" hidden="1">K9SE16!$K$3:$K$746</definedName>
    <definedName name="_xlchart.v1.452" hidden="1">K9SE16!$L$2</definedName>
    <definedName name="_xlchart.v1.453" hidden="1">K9SE16!$L$3:$L$746</definedName>
    <definedName name="_xlchart.v1.454" hidden="1">K9SE16!$M$2</definedName>
    <definedName name="_xlchart.v1.455" hidden="1">K9SE16!$M$3:$M$746</definedName>
    <definedName name="_xlchart.v1.456" hidden="1">K9SE16!$N$2</definedName>
    <definedName name="_xlchart.v1.457" hidden="1">K9SE16!$N$3:$N$746</definedName>
    <definedName name="_xlchart.v1.458" hidden="1">K9SE16!$O$2</definedName>
    <definedName name="_xlchart.v1.459" hidden="1">K9SE16!$O$3:$O$746</definedName>
    <definedName name="_xlchart.v1.46" hidden="1">K9SE02!$K$2</definedName>
    <definedName name="_xlchart.v1.460" hidden="1">K9SE16!$P$2</definedName>
    <definedName name="_xlchart.v1.461" hidden="1">K9SE16!$P$3:$P$746</definedName>
    <definedName name="_xlchart.v1.462" hidden="1">K9SE16!$Q$2</definedName>
    <definedName name="_xlchart.v1.463" hidden="1">K9SE16!$Q$3:$Q$746</definedName>
    <definedName name="_xlchart.v1.464" hidden="1">K9SE16!$R$2</definedName>
    <definedName name="_xlchart.v1.465" hidden="1">K9SE16!$R$3:$R$746</definedName>
    <definedName name="_xlchart.v1.466" hidden="1">K9SE16!$S$2</definedName>
    <definedName name="_xlchart.v1.467" hidden="1">K9SE16!$S$3:$S$746</definedName>
    <definedName name="_xlchart.v1.468" hidden="1">K9SE16!$T$2</definedName>
    <definedName name="_xlchart.v1.469" hidden="1">K9SE16!$T$3:$T$746</definedName>
    <definedName name="_xlchart.v1.47" hidden="1">K9SE02!$K$3:$K$746</definedName>
    <definedName name="_xlchart.v1.470" hidden="1">K9SE17!$B$1</definedName>
    <definedName name="_xlchart.v1.471" hidden="1">K9SE17!$B$2</definedName>
    <definedName name="_xlchart.v1.472" hidden="1">K9SE17!$B$3:$B$746</definedName>
    <definedName name="_xlchart.v1.473" hidden="1">K9SE17!$C$2</definedName>
    <definedName name="_xlchart.v1.474" hidden="1">K9SE17!$C$3:$C$746</definedName>
    <definedName name="_xlchart.v1.475" hidden="1">K9SE17!$D$2</definedName>
    <definedName name="_xlchart.v1.476" hidden="1">K9SE17!$D$3:$D$746</definedName>
    <definedName name="_xlchart.v1.477" hidden="1">K9SE17!$E$2</definedName>
    <definedName name="_xlchart.v1.478" hidden="1">K9SE17!$E$3:$E$746</definedName>
    <definedName name="_xlchart.v1.479" hidden="1">K9SE17!$F$2</definedName>
    <definedName name="_xlchart.v1.48" hidden="1">K9SE02!$L$2</definedName>
    <definedName name="_xlchart.v1.480" hidden="1">K9SE17!$F$3:$F$746</definedName>
    <definedName name="_xlchart.v1.481" hidden="1">K9SE17!$G$2</definedName>
    <definedName name="_xlchart.v1.482" hidden="1">K9SE17!$G$3:$G$746</definedName>
    <definedName name="_xlchart.v1.483" hidden="1">K9SE17!$H$2</definedName>
    <definedName name="_xlchart.v1.484" hidden="1">K9SE17!$H$3:$H$746</definedName>
    <definedName name="_xlchart.v1.485" hidden="1">K9SE17!$I$2</definedName>
    <definedName name="_xlchart.v1.486" hidden="1">K9SE17!$I$3:$I$746</definedName>
    <definedName name="_xlchart.v1.487" hidden="1">K9SE18!$B$1</definedName>
    <definedName name="_xlchart.v1.488" hidden="1">K9SE18!$B$2</definedName>
    <definedName name="_xlchart.v1.489" hidden="1">K9SE18!$B$3:$B$746</definedName>
    <definedName name="_xlchart.v1.49" hidden="1">K9SE02!$L$3:$L$746</definedName>
    <definedName name="_xlchart.v1.490" hidden="1">K9SE18!$C$2</definedName>
    <definedName name="_xlchart.v1.491" hidden="1">K9SE18!$C$3:$C$746</definedName>
    <definedName name="_xlchart.v1.492" hidden="1">K9SE18!$D$2</definedName>
    <definedName name="_xlchart.v1.493" hidden="1">K9SE18!$D$3:$D$746</definedName>
    <definedName name="_xlchart.v1.494" hidden="1">K9SE18!$E$2</definedName>
    <definedName name="_xlchart.v1.495" hidden="1">K9SE18!$E$3:$E$746</definedName>
    <definedName name="_xlchart.v1.496" hidden="1">K9SE18!$F$2</definedName>
    <definedName name="_xlchart.v1.497" hidden="1">K9SE18!$F$3:$F$746</definedName>
    <definedName name="_xlchart.v1.498" hidden="1">K9SE18!$G$2</definedName>
    <definedName name="_xlchart.v1.499" hidden="1">K9SE18!$G$3:$G$746</definedName>
    <definedName name="_xlchart.v1.5" hidden="1">K9SE01!$D$2</definedName>
    <definedName name="_xlchart.v1.50" hidden="1">K9SE03!$B$1</definedName>
    <definedName name="_xlchart.v1.500" hidden="1">K9SE18!$H$2</definedName>
    <definedName name="_xlchart.v1.501" hidden="1">K9SE18!$H$3:$H$746</definedName>
    <definedName name="_xlchart.v1.502" hidden="1">K9SE18!$I$2</definedName>
    <definedName name="_xlchart.v1.503" hidden="1">K9SE18!$I$3:$I$746</definedName>
    <definedName name="_xlchart.v1.504" hidden="1">K9SE18!$J$2</definedName>
    <definedName name="_xlchart.v1.505" hidden="1">K9SE18!$J$3:$J$746</definedName>
    <definedName name="_xlchart.v1.506" hidden="1">K9SE18!$K$2</definedName>
    <definedName name="_xlchart.v1.507" hidden="1">K9SE18!$K$3:$K$746</definedName>
    <definedName name="_xlchart.v1.508" hidden="1">K9SE18!$L$2</definedName>
    <definedName name="_xlchart.v1.509" hidden="1">K9SE18!$L$3:$L$746</definedName>
    <definedName name="_xlchart.v1.51" hidden="1">K9SE03!$B$2</definedName>
    <definedName name="_xlchart.v1.510" hidden="1">K9SE18!$M$2</definedName>
    <definedName name="_xlchart.v1.511" hidden="1">K9SE18!$M$3:$M$746</definedName>
    <definedName name="_xlchart.v1.512" hidden="1">K9SE19!$AA$3:$AA$746</definedName>
    <definedName name="_xlchart.v1.513" hidden="1">K9SE19!$AB$3:$AB$746</definedName>
    <definedName name="_xlchart.v1.514" hidden="1">K9SE19!$AC$3:$AC$746</definedName>
    <definedName name="_xlchart.v1.515" hidden="1">K9SE19!$AD$3:$AD$746</definedName>
    <definedName name="_xlchart.v1.516" hidden="1">K9SE19!$AE$3:$AE$746</definedName>
    <definedName name="_xlchart.v1.517" hidden="1">K9SE19!$AF$3:$AF$746</definedName>
    <definedName name="_xlchart.v1.518" hidden="1">K9SE19!$AG$3:$AG$746</definedName>
    <definedName name="_xlchart.v1.519" hidden="1">K9SE19!$AH$3:$AH$746</definedName>
    <definedName name="_xlchart.v1.52" hidden="1">K9SE03!$B$3:$B$746</definedName>
    <definedName name="_xlchart.v1.520" hidden="1">K9SE19!$AI$3:$AI$746</definedName>
    <definedName name="_xlchart.v1.521" hidden="1">K9SE19!$AJ$3:$AJ$746</definedName>
    <definedName name="_xlchart.v1.522" hidden="1">K9SE19!$AK$3:$AK$746</definedName>
    <definedName name="_xlchart.v1.523" hidden="1">K9SE19!$AL$3:$AL$746</definedName>
    <definedName name="_xlchart.v1.524" hidden="1">K9SE19!$AM$3:$AM$746</definedName>
    <definedName name="_xlchart.v1.525" hidden="1">K9SE19!$AN$3:$AN$746</definedName>
    <definedName name="_xlchart.v1.526" hidden="1">K9SE19!$AO$3:$AO$746</definedName>
    <definedName name="_xlchart.v1.527" hidden="1">K9SE19!$AP$3:$AP$746</definedName>
    <definedName name="_xlchart.v1.528" hidden="1">K9SE19!$AQ$3:$AQ$746</definedName>
    <definedName name="_xlchart.v1.529" hidden="1">K9SE19!$AR$3:$AR$746</definedName>
    <definedName name="_xlchart.v1.53" hidden="1">K9SE03!$C$2</definedName>
    <definedName name="_xlchart.v1.530" hidden="1">K9SE19!$AS$3:$AS$746</definedName>
    <definedName name="_xlchart.v1.531" hidden="1">K9SE19!$AT$3:$AT$746</definedName>
    <definedName name="_xlchart.v1.532" hidden="1">K9SE19!$AU$3:$AU$746</definedName>
    <definedName name="_xlchart.v1.533" hidden="1">K9SE19!$B$3:$B$746</definedName>
    <definedName name="_xlchart.v1.534" hidden="1">K9SE19!$C$3:$C$746</definedName>
    <definedName name="_xlchart.v1.535" hidden="1">K9SE19!$D$3:$D$746</definedName>
    <definedName name="_xlchart.v1.536" hidden="1">K9SE19!$E$3:$E$746</definedName>
    <definedName name="_xlchart.v1.537" hidden="1">K9SE19!$F$3:$F$746</definedName>
    <definedName name="_xlchart.v1.538" hidden="1">K9SE19!$G$3:$G$746</definedName>
    <definedName name="_xlchart.v1.539" hidden="1">K9SE19!$H$3:$H$746</definedName>
    <definedName name="_xlchart.v1.54" hidden="1">K9SE03!$C$3:$C$746</definedName>
    <definedName name="_xlchart.v1.540" hidden="1">K9SE19!$I$3:$I$746</definedName>
    <definedName name="_xlchart.v1.541" hidden="1">K9SE19!$J$3:$J$746</definedName>
    <definedName name="_xlchart.v1.542" hidden="1">K9SE19!$K$3:$K$746</definedName>
    <definedName name="_xlchart.v1.543" hidden="1">K9SE19!$L$3:$L$746</definedName>
    <definedName name="_xlchart.v1.544" hidden="1">K9SE19!$M$3:$M$746</definedName>
    <definedName name="_xlchart.v1.545" hidden="1">K9SE19!$N$3:$N$746</definedName>
    <definedName name="_xlchart.v1.546" hidden="1">K9SE19!$O$3:$O$746</definedName>
    <definedName name="_xlchart.v1.547" hidden="1">K9SE19!$P$3:$P$746</definedName>
    <definedName name="_xlchart.v1.548" hidden="1">K9SE19!$Q$3:$Q$746</definedName>
    <definedName name="_xlchart.v1.549" hidden="1">K9SE19!$R$3:$R$746</definedName>
    <definedName name="_xlchart.v1.55" hidden="1">K9SE03!$D$2</definedName>
    <definedName name="_xlchart.v1.550" hidden="1">K9SE19!$S$3:$S$746</definedName>
    <definedName name="_xlchart.v1.551" hidden="1">K9SE19!$T$3:$T$746</definedName>
    <definedName name="_xlchart.v1.552" hidden="1">K9SE19!$U$3:$U$746</definedName>
    <definedName name="_xlchart.v1.553" hidden="1">K9SE19!$V$3:$V$746</definedName>
    <definedName name="_xlchart.v1.554" hidden="1">K9SE19!$W$3:$W$746</definedName>
    <definedName name="_xlchart.v1.555" hidden="1">K9SE19!$X$3:$X$746</definedName>
    <definedName name="_xlchart.v1.556" hidden="1">K9SE19!$Y$3:$Y$746</definedName>
    <definedName name="_xlchart.v1.557" hidden="1">K9SE19!$Z$3:$Z$746</definedName>
    <definedName name="_xlchart.v1.558" hidden="1">K9SE20!$B$1</definedName>
    <definedName name="_xlchart.v1.559" hidden="1">K9SE20!$B$2</definedName>
    <definedName name="_xlchart.v1.56" hidden="1">K9SE03!$D$3:$D$746</definedName>
    <definedName name="_xlchart.v1.560" hidden="1">K9SE20!$B$3:$B$746</definedName>
    <definedName name="_xlchart.v1.561" hidden="1">K9SE20!$C$2</definedName>
    <definedName name="_xlchart.v1.562" hidden="1">K9SE20!$C$3:$C$746</definedName>
    <definedName name="_xlchart.v1.563" hidden="1">K9SE20!$D$2</definedName>
    <definedName name="_xlchart.v1.564" hidden="1">K9SE20!$D$3:$D$746</definedName>
    <definedName name="_xlchart.v1.565" hidden="1">K9SE20!$E$2</definedName>
    <definedName name="_xlchart.v1.566" hidden="1">K9SE20!$E$3:$E$746</definedName>
    <definedName name="_xlchart.v1.567" hidden="1">K9SE20!$F$2</definedName>
    <definedName name="_xlchart.v1.568" hidden="1">K9SE20!$F$3:$F$746</definedName>
    <definedName name="_xlchart.v1.569" hidden="1">K9SE20!$G$2</definedName>
    <definedName name="_xlchart.v1.57" hidden="1">K9SE03!$E$2</definedName>
    <definedName name="_xlchart.v1.570" hidden="1">K9SE20!$G$3:$G$746</definedName>
    <definedName name="_xlchart.v1.571" hidden="1">K9SE20!$H$2</definedName>
    <definedName name="_xlchart.v1.572" hidden="1">K9SE20!$H$3:$H$746</definedName>
    <definedName name="_xlchart.v1.573" hidden="1">K9SE20!$I$2</definedName>
    <definedName name="_xlchart.v1.574" hidden="1">K9SE20!$I$3:$I$746</definedName>
    <definedName name="_xlchart.v1.575" hidden="1">K9SE20!$J$2</definedName>
    <definedName name="_xlchart.v1.576" hidden="1">K9SE20!$J$3:$J$746</definedName>
    <definedName name="_xlchart.v1.577" hidden="1">K9SE20!$K$2</definedName>
    <definedName name="_xlchart.v1.578" hidden="1">K9SE20!$K$3:$K$746</definedName>
    <definedName name="_xlchart.v1.579" hidden="1">K9SE20!$L$2</definedName>
    <definedName name="_xlchart.v1.58" hidden="1">K9SE03!$E$3:$E$746</definedName>
    <definedName name="_xlchart.v1.580" hidden="1">K9SE20!$L$3:$L$746</definedName>
    <definedName name="_xlchart.v1.581" hidden="1">K9SE20!$M$2</definedName>
    <definedName name="_xlchart.v1.582" hidden="1">K9SE20!$M$3:$M$746</definedName>
    <definedName name="_xlchart.v1.583" hidden="1">K9SE20!$N$2</definedName>
    <definedName name="_xlchart.v1.584" hidden="1">K9SE20!$N$3:$N$746</definedName>
    <definedName name="_xlchart.v1.585" hidden="1">K9SE20!$O$2</definedName>
    <definedName name="_xlchart.v1.586" hidden="1">K9SE20!$O$3:$O$746</definedName>
    <definedName name="_xlchart.v1.587" hidden="1">K9SE20!$P$2</definedName>
    <definedName name="_xlchart.v1.588" hidden="1">K9SE20!$P$3:$P$746</definedName>
    <definedName name="_xlchart.v1.589" hidden="1">K9SE20!$Q$2</definedName>
    <definedName name="_xlchart.v1.59" hidden="1">K9SE03!$F$2</definedName>
    <definedName name="_xlchart.v1.590" hidden="1">K9SE20!$Q$3:$Q$746</definedName>
    <definedName name="_xlchart.v1.591" hidden="1">K9SE20!$R$2</definedName>
    <definedName name="_xlchart.v1.592" hidden="1">K9SE20!$R$3:$R$746</definedName>
    <definedName name="_xlchart.v1.593" hidden="1">K9SE20!$S$2</definedName>
    <definedName name="_xlchart.v1.594" hidden="1">K9SE20!$S$3:$S$746</definedName>
    <definedName name="_xlchart.v1.595" hidden="1">K9SE20!$T$2</definedName>
    <definedName name="_xlchart.v1.596" hidden="1">K9SE20!$T$3:$T$746</definedName>
    <definedName name="_xlchart.v1.597" hidden="1">K9SE20!$U$2</definedName>
    <definedName name="_xlchart.v1.598" hidden="1">K9SE20!$U$3:$U$746</definedName>
    <definedName name="_xlchart.v1.599" hidden="1">K9SE20!$V$2</definedName>
    <definedName name="_xlchart.v1.6" hidden="1">K9SE01!$D$3:$D$746</definedName>
    <definedName name="_xlchart.v1.60" hidden="1">K9SE03!$F$3:$F$746</definedName>
    <definedName name="_xlchart.v1.600" hidden="1">K9SE20!$V$3:$V$746</definedName>
    <definedName name="_xlchart.v1.601" hidden="1">K9SE20!$W$2</definedName>
    <definedName name="_xlchart.v1.602" hidden="1">K9SE20!$W$3:$W$746</definedName>
    <definedName name="_xlchart.v1.603" hidden="1">K9SE21!$AA$3:$AA$746</definedName>
    <definedName name="_xlchart.v1.604" hidden="1">K9SE21!$AB$3:$AB$746</definedName>
    <definedName name="_xlchart.v1.605" hidden="1">K9SE21!$AC$3:$AC$746</definedName>
    <definedName name="_xlchart.v1.606" hidden="1">K9SE21!$AD$3:$AD$746</definedName>
    <definedName name="_xlchart.v1.607" hidden="1">K9SE21!$AE$3:$AE$746</definedName>
    <definedName name="_xlchart.v1.608" hidden="1">K9SE21!$AF$3:$AF$746</definedName>
    <definedName name="_xlchart.v1.609" hidden="1">K9SE21!$AG$3:$AG$746</definedName>
    <definedName name="_xlchart.v1.61" hidden="1">K9SE03!$G$2</definedName>
    <definedName name="_xlchart.v1.610" hidden="1">K9SE21!$AH$3:$AH$746</definedName>
    <definedName name="_xlchart.v1.611" hidden="1">K9SE21!$AI$3:$AI$746</definedName>
    <definedName name="_xlchart.v1.612" hidden="1">K9SE21!$AJ$3:$AJ$746</definedName>
    <definedName name="_xlchart.v1.613" hidden="1">K9SE21!$AK$3:$AK$746</definedName>
    <definedName name="_xlchart.v1.614" hidden="1">K9SE21!$AL$3:$AL$746</definedName>
    <definedName name="_xlchart.v1.615" hidden="1">K9SE21!$AM$3:$AM$746</definedName>
    <definedName name="_xlchart.v1.616" hidden="1">K9SE21!$AN$3:$AN$746</definedName>
    <definedName name="_xlchart.v1.617" hidden="1">K9SE21!$AO$3:$AO$746</definedName>
    <definedName name="_xlchart.v1.618" hidden="1">K9SE21!$AP$3:$AP$746</definedName>
    <definedName name="_xlchart.v1.619" hidden="1">K9SE21!$AQ$3:$AQ$746</definedName>
    <definedName name="_xlchart.v1.62" hidden="1">K9SE03!$G$3:$G$746</definedName>
    <definedName name="_xlchart.v1.620" hidden="1">K9SE21!$AR$3:$AR$746</definedName>
    <definedName name="_xlchart.v1.621" hidden="1">K9SE21!$AS$3:$AS$746</definedName>
    <definedName name="_xlchart.v1.622" hidden="1">K9SE21!$AT$3:$AT$746</definedName>
    <definedName name="_xlchart.v1.623" hidden="1">K9SE21!$AU$3:$AU$746</definedName>
    <definedName name="_xlchart.v1.624" hidden="1">K9SE21!$B$3:$B$746</definedName>
    <definedName name="_xlchart.v1.625" hidden="1">K9SE21!$C$3:$C$746</definedName>
    <definedName name="_xlchart.v1.626" hidden="1">K9SE21!$D$3:$D$746</definedName>
    <definedName name="_xlchart.v1.627" hidden="1">K9SE21!$E$3:$E$746</definedName>
    <definedName name="_xlchart.v1.628" hidden="1">K9SE21!$F$3:$F$746</definedName>
    <definedName name="_xlchart.v1.629" hidden="1">K9SE21!$G$3:$G$746</definedName>
    <definedName name="_xlchart.v1.63" hidden="1">K9SE03!$H$2</definedName>
    <definedName name="_xlchart.v1.630" hidden="1">K9SE21!$H$3:$H$746</definedName>
    <definedName name="_xlchart.v1.631" hidden="1">K9SE21!$I$3:$I$746</definedName>
    <definedName name="_xlchart.v1.632" hidden="1">K9SE21!$J$3:$J$746</definedName>
    <definedName name="_xlchart.v1.633" hidden="1">K9SE21!$K$3:$K$746</definedName>
    <definedName name="_xlchart.v1.634" hidden="1">K9SE21!$L$3:$L$746</definedName>
    <definedName name="_xlchart.v1.635" hidden="1">K9SE21!$M$3:$M$746</definedName>
    <definedName name="_xlchart.v1.636" hidden="1">K9SE21!$N$3:$N$746</definedName>
    <definedName name="_xlchart.v1.637" hidden="1">K9SE21!$O$3:$O$746</definedName>
    <definedName name="_xlchart.v1.638" hidden="1">K9SE21!$P$3:$P$746</definedName>
    <definedName name="_xlchart.v1.639" hidden="1">K9SE21!$Q$3:$Q$746</definedName>
    <definedName name="_xlchart.v1.64" hidden="1">K9SE03!$H$3:$H$746</definedName>
    <definedName name="_xlchart.v1.640" hidden="1">K9SE21!$R$3:$R$746</definedName>
    <definedName name="_xlchart.v1.641" hidden="1">K9SE21!$S$3:$S$746</definedName>
    <definedName name="_xlchart.v1.642" hidden="1">K9SE21!$T$3:$T$746</definedName>
    <definedName name="_xlchart.v1.643" hidden="1">K9SE21!$U$3:$U$746</definedName>
    <definedName name="_xlchart.v1.644" hidden="1">K9SE21!$V$3:$V$746</definedName>
    <definedName name="_xlchart.v1.645" hidden="1">K9SE21!$W$3:$W$746</definedName>
    <definedName name="_xlchart.v1.646" hidden="1">K9SE21!$X$3:$X$746</definedName>
    <definedName name="_xlchart.v1.647" hidden="1">K9SE21!$Y$3:$Y$746</definedName>
    <definedName name="_xlchart.v1.648" hidden="1">K9SE21!$Z$3:$Z$746</definedName>
    <definedName name="_xlchart.v1.65" hidden="1">K9SE03!$I$2</definedName>
    <definedName name="_xlchart.v1.66" hidden="1">K9SE03!$I$3:$I$746</definedName>
    <definedName name="_xlchart.v1.67" hidden="1">K9SE03!$J$2</definedName>
    <definedName name="_xlchart.v1.68" hidden="1">K9SE03!$J$3:$J$746</definedName>
    <definedName name="_xlchart.v1.69" hidden="1">K9SE03!$K$2</definedName>
    <definedName name="_xlchart.v1.7" hidden="1">K9SE01!$E$2</definedName>
    <definedName name="_xlchart.v1.70" hidden="1">K9SE03!$K$3:$K$746</definedName>
    <definedName name="_xlchart.v1.71" hidden="1">K9SE03!$L$2</definedName>
    <definedName name="_xlchart.v1.72" hidden="1">K9SE03!$L$3:$L$746</definedName>
    <definedName name="_xlchart.v1.73" hidden="1">K9SE03!$M$2</definedName>
    <definedName name="_xlchart.v1.74" hidden="1">K9SE03!$M$3:$M$746</definedName>
    <definedName name="_xlchart.v1.75" hidden="1">K9SE03!$N$2</definedName>
    <definedName name="_xlchart.v1.76" hidden="1">K9SE03!$N$3:$N$746</definedName>
    <definedName name="_xlchart.v1.77" hidden="1">K9SE03!$O$2</definedName>
    <definedName name="_xlchart.v1.78" hidden="1">K9SE03!$O$3:$O$746</definedName>
    <definedName name="_xlchart.v1.79" hidden="1">K9SE03!$P$2</definedName>
    <definedName name="_xlchart.v1.8" hidden="1">K9SE01!$E$3:$E$746</definedName>
    <definedName name="_xlchart.v1.80" hidden="1">K9SE03!$P$3:$P$746</definedName>
    <definedName name="_xlchart.v1.81" hidden="1">K9SE03!$Q$2</definedName>
    <definedName name="_xlchart.v1.82" hidden="1">K9SE03!$Q$3:$Q$746</definedName>
    <definedName name="_xlchart.v1.83" hidden="1">K9SE03!$R$2</definedName>
    <definedName name="_xlchart.v1.84" hidden="1">K9SE03!$R$3:$R$746</definedName>
    <definedName name="_xlchart.v1.85" hidden="1">K9SE03!$S$2</definedName>
    <definedName name="_xlchart.v1.86" hidden="1">K9SE03!$S$3:$S$746</definedName>
    <definedName name="_xlchart.v1.87" hidden="1">K9SE03!$T$2</definedName>
    <definedName name="_xlchart.v1.88" hidden="1">K9SE03!$T$3:$T$746</definedName>
    <definedName name="_xlchart.v1.89" hidden="1">K9SE03!$U$2</definedName>
    <definedName name="_xlchart.v1.9" hidden="1">K9SE01!$F$2</definedName>
    <definedName name="_xlchart.v1.90" hidden="1">K9SE03!$U$3:$U$746</definedName>
    <definedName name="_xlchart.v1.91" hidden="1">K9SE03!$V$2</definedName>
    <definedName name="_xlchart.v1.92" hidden="1">K9SE03!$V$3:$V$746</definedName>
    <definedName name="_xlchart.v1.93" hidden="1">K9SE03!$W$2</definedName>
    <definedName name="_xlchart.v1.94" hidden="1">K9SE03!$W$3:$W$746</definedName>
    <definedName name="_xlchart.v1.95" hidden="1">K9SE03!$X$2</definedName>
    <definedName name="_xlchart.v1.96" hidden="1">K9SE03!$X$3:$X$746</definedName>
    <definedName name="_xlchart.v1.97" hidden="1">K9SE04!$B$1</definedName>
    <definedName name="_xlchart.v1.98" hidden="1">K9SE04!$B$2</definedName>
    <definedName name="_xlchart.v1.99" hidden="1">K9SE04!$B$3:$B$746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<sst xmlns="http://schemas.openxmlformats.org/spreadsheetml/2006/main" count="231" uniqueCount="31">
  <si>
    <t>Q1</t>
    <phoneticPr fontId="1" type="noConversion"/>
  </si>
  <si>
    <t>median</t>
    <phoneticPr fontId="1" type="noConversion"/>
  </si>
  <si>
    <t>Q3</t>
    <phoneticPr fontId="1" type="noConversion"/>
  </si>
  <si>
    <t>AVERAGE</t>
    <phoneticPr fontId="1" type="noConversion"/>
  </si>
  <si>
    <t>設備序號</t>
    <phoneticPr fontId="1" type="noConversion"/>
  </si>
  <si>
    <r>
      <t xml:space="preserve">                        </t>
    </r>
    <r>
      <rPr>
        <sz val="12"/>
        <color theme="1"/>
        <rFont val="微軟正黑體"/>
        <family val="2"/>
        <charset val="136"/>
      </rPr>
      <t xml:space="preserve">簡碼
</t>
    </r>
    <r>
      <rPr>
        <sz val="12"/>
        <color theme="1"/>
        <rFont val="Microsoft JhengHei Light"/>
        <family val="2"/>
        <charset val="136"/>
      </rPr>
      <t xml:space="preserve">
</t>
    </r>
    <r>
      <rPr>
        <sz val="12"/>
        <color theme="1"/>
        <rFont val="Times New Roman"/>
        <family val="1"/>
      </rPr>
      <t>DATE/TIME</t>
    </r>
    <phoneticPr fontId="1" type="noConversion"/>
  </si>
  <si>
    <t>離群</t>
    <phoneticPr fontId="1" type="noConversion"/>
  </si>
  <si>
    <t>-</t>
    <phoneticPr fontId="1" type="noConversion"/>
  </si>
  <si>
    <t>上限</t>
    <phoneticPr fontId="1" type="noConversion"/>
  </si>
  <si>
    <t>下限</t>
    <phoneticPr fontId="1" type="noConversion"/>
  </si>
  <si>
    <t>和平島</t>
    <phoneticPr fontId="1" type="noConversion"/>
  </si>
  <si>
    <t>八斗子</t>
    <phoneticPr fontId="1" type="noConversion"/>
  </si>
  <si>
    <t>東岸</t>
    <phoneticPr fontId="1" type="noConversion"/>
  </si>
  <si>
    <t>東區山區</t>
    <phoneticPr fontId="1" type="noConversion"/>
  </si>
  <si>
    <t>仁愛市區</t>
    <phoneticPr fontId="1" type="noConversion"/>
  </si>
  <si>
    <t>田寮河</t>
    <phoneticPr fontId="1" type="noConversion"/>
  </si>
  <si>
    <t>月眉土資</t>
    <phoneticPr fontId="1" type="noConversion"/>
  </si>
  <si>
    <t>東區山區2</t>
    <phoneticPr fontId="1" type="noConversion"/>
  </si>
  <si>
    <t>天外天</t>
    <phoneticPr fontId="1" type="noConversion"/>
  </si>
  <si>
    <t>東區山區3</t>
    <phoneticPr fontId="1" type="noConversion"/>
  </si>
  <si>
    <t>西岸</t>
    <phoneticPr fontId="1" type="noConversion"/>
  </si>
  <si>
    <t>西岸山區</t>
    <phoneticPr fontId="1" type="noConversion"/>
  </si>
  <si>
    <t>安樂市區</t>
    <phoneticPr fontId="1" type="noConversion"/>
  </si>
  <si>
    <t>情人湖院區</t>
    <phoneticPr fontId="1" type="noConversion"/>
  </si>
  <si>
    <t>南榮路沿線</t>
    <phoneticPr fontId="1" type="noConversion"/>
  </si>
  <si>
    <t>暖暖碇內</t>
    <phoneticPr fontId="1" type="noConversion"/>
  </si>
  <si>
    <t>七堵山區</t>
    <phoneticPr fontId="1" type="noConversion"/>
  </si>
  <si>
    <t>七堵市區</t>
    <phoneticPr fontId="1" type="noConversion"/>
  </si>
  <si>
    <t>六堵科技園區</t>
    <phoneticPr fontId="1" type="noConversion"/>
  </si>
  <si>
    <t>百福社區</t>
    <phoneticPr fontId="1" type="noConversion"/>
  </si>
  <si>
    <t>大武崙工業區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</si>
</sst>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.0%"/>
    <numFmt numFmtId="178" formatCode="0_ "/>
    <numFmt numFmtId="179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b/>
      <sz val="12"/>
      <name val="Times New Roman"/>
      <family val="1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22" fontId="3" fillId="0" borderId="0" xfId="0" applyNumberFormat="1" applyFont="1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  <xf numFmtId="176" fontId="5" fillId="0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>
      <alignment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>
      <alignment vertical="center"/>
    </xf>
    <xf numFmtId="22" fontId="3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179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6.xml"/><Relationship Id="rId18" Type="http://schemas.openxmlformats.org/officeDocument/2006/relationships/worksheet" Target="worksheets/sheet10.xml"/><Relationship Id="rId26" Type="http://schemas.openxmlformats.org/officeDocument/2006/relationships/worksheet" Target="worksheets/sheet14.xml"/><Relationship Id="rId39" Type="http://schemas.openxmlformats.org/officeDocument/2006/relationships/chartsheet" Target="chartsheets/sheet19.xml"/><Relationship Id="rId21" Type="http://schemas.openxmlformats.org/officeDocument/2006/relationships/chartsheet" Target="chartsheets/sheet10.xml"/><Relationship Id="rId34" Type="http://schemas.openxmlformats.org/officeDocument/2006/relationships/worksheet" Target="worksheets/sheet18.xml"/><Relationship Id="rId42" Type="http://schemas.openxmlformats.org/officeDocument/2006/relationships/worksheet" Target="worksheets/sheet22.xml"/><Relationship Id="rId47" Type="http://schemas.openxmlformats.org/officeDocument/2006/relationships/sheetMetadata" Target="metadata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9.xml"/><Relationship Id="rId29" Type="http://schemas.openxmlformats.org/officeDocument/2006/relationships/chartsheet" Target="chartsheets/sheet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5.xml"/><Relationship Id="rId24" Type="http://schemas.openxmlformats.org/officeDocument/2006/relationships/worksheet" Target="worksheets/sheet13.xml"/><Relationship Id="rId32" Type="http://schemas.openxmlformats.org/officeDocument/2006/relationships/worksheet" Target="worksheets/sheet17.xml"/><Relationship Id="rId37" Type="http://schemas.openxmlformats.org/officeDocument/2006/relationships/chartsheet" Target="chartsheets/sheet18.xml"/><Relationship Id="rId40" Type="http://schemas.openxmlformats.org/officeDocument/2006/relationships/worksheet" Target="worksheets/sheet21.xml"/><Relationship Id="rId45" Type="http://schemas.openxmlformats.org/officeDocument/2006/relationships/styles" Target="styles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7.xml"/><Relationship Id="rId23" Type="http://schemas.openxmlformats.org/officeDocument/2006/relationships/chartsheet" Target="chartsheets/sheet11.xml"/><Relationship Id="rId28" Type="http://schemas.openxmlformats.org/officeDocument/2006/relationships/worksheet" Target="worksheets/sheet15.xml"/><Relationship Id="rId36" Type="http://schemas.openxmlformats.org/officeDocument/2006/relationships/worksheet" Target="worksheets/sheet19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9.xml"/><Relationship Id="rId31" Type="http://schemas.openxmlformats.org/officeDocument/2006/relationships/chartsheet" Target="chartsheets/sheet15.xml"/><Relationship Id="rId44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2.xml"/><Relationship Id="rId27" Type="http://schemas.openxmlformats.org/officeDocument/2006/relationships/chartsheet" Target="chartsheets/sheet13.xml"/><Relationship Id="rId30" Type="http://schemas.openxmlformats.org/officeDocument/2006/relationships/worksheet" Target="worksheets/sheet16.xml"/><Relationship Id="rId35" Type="http://schemas.openxmlformats.org/officeDocument/2006/relationships/chartsheet" Target="chartsheets/sheet17.xml"/><Relationship Id="rId43" Type="http://schemas.openxmlformats.org/officeDocument/2006/relationships/chartsheet" Target="chartsheets/sheet21.xml"/><Relationship Id="rId48" Type="http://schemas.openxmlformats.org/officeDocument/2006/relationships/calcChain" Target="calcChain.xml"/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Relationship Id="rId12" Type="http://schemas.openxmlformats.org/officeDocument/2006/relationships/worksheet" Target="worksheets/sheet7.xml"/><Relationship Id="rId17" Type="http://schemas.openxmlformats.org/officeDocument/2006/relationships/chartsheet" Target="chartsheets/sheet8.xml"/><Relationship Id="rId25" Type="http://schemas.openxmlformats.org/officeDocument/2006/relationships/chartsheet" Target="chartsheets/sheet12.xml"/><Relationship Id="rId33" Type="http://schemas.openxmlformats.org/officeDocument/2006/relationships/chartsheet" Target="chartsheets/sheet16.xml"/><Relationship Id="rId38" Type="http://schemas.openxmlformats.org/officeDocument/2006/relationships/worksheet" Target="worksheets/sheet20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11.xml"/><Relationship Id="rId41" Type="http://schemas.openxmlformats.org/officeDocument/2006/relationships/chartsheet" Target="chartsheets/sheet20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  <cx:data id="3">
      <cx:numDim type="val">
        <cx:f>_xlchart.v1.8</cx:f>
      </cx:numDim>
    </cx:data>
    <cx:data id="4">
      <cx:numDim type="val">
        <cx:f>_xlchart.v1.10</cx:f>
      </cx:numDim>
    </cx:data>
    <cx:data id="5">
      <cx:numDim type="val">
        <cx:f>_xlchart.v1.12</cx:f>
      </cx:numDim>
    </cx:data>
    <cx:data id="6">
      <cx:numDim type="val">
        <cx:f>_xlchart.v1.14</cx:f>
      </cx:numDim>
    </cx:data>
    <cx:data id="7">
      <cx:numDim type="val">
        <cx:f>_xlchart.v1.16</cx:f>
      </cx:numDim>
    </cx:data>
    <cx:data id="8">
      <cx:numDim type="val">
        <cx:f>_xlchart.v1.18</cx:f>
      </cx:numDim>
    </cx:data>
    <cx:data id="9">
      <cx:numDim type="val">
        <cx:f>_xlchart.v1.20</cx:f>
      </cx:numDim>
    </cx:data>
    <cx:data id="10">
      <cx:numDim type="val">
        <cx:f>_xlchart.v1.22</cx:f>
      </cx:numDim>
    </cx:data>
    <cx:data id="11">
      <cx:numDim type="val">
        <cx:f>_xlchart.v1.24</cx:f>
      </cx:numDim>
    </cx:data>
    <cx:data id="12"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K9SE01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_xlchart.v1.1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_xlchart.v1.3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_xlchart.v1.5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_xlchart.v1.7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_xlchart.v1.9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_xlchart.v1.11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_xlchart.v1.13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_xlchart.v1.15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_xlchart.v1.17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_xlchart.v1.19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_xlchart.v1.21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_xlchart.v1.23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_xlchart.v1.25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  <cx:data id="3">
      <cx:numDim type="val">
        <cx:f>_xlchart.v1.35</cx:f>
      </cx:numDim>
    </cx:data>
    <cx:data id="4">
      <cx:numDim type="val">
        <cx:f>_xlchart.v1.37</cx:f>
      </cx:numDim>
    </cx:data>
    <cx:data id="5">
      <cx:numDim type="val">
        <cx:f>_xlchart.v1.39</cx:f>
      </cx:numDim>
    </cx:data>
    <cx:data id="6">
      <cx:numDim type="val">
        <cx:f>_xlchart.v1.41</cx:f>
      </cx:numDim>
    </cx:data>
    <cx:data id="7">
      <cx:numDim type="val">
        <cx:f>_xlchart.v1.43</cx:f>
      </cx:numDim>
    </cx:data>
    <cx:data id="8">
      <cx:numDim type="val">
        <cx:f>_xlchart.v1.45</cx:f>
      </cx:numDim>
    </cx:data>
    <cx:data id="9">
      <cx:numDim type="val">
        <cx:f>_xlchart.v1.47</cx:f>
      </cx:numDim>
    </cx:data>
    <cx:data id="10">
      <cx:numDim type="val">
        <cx:f>_xlchart.v1.49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_xlchart.v1.28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_xlchart.v1.30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_xlchart.v1.32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_xlchart.v1.34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_xlchart.v1.36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_xlchart.v1.38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_xlchart.v1.40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_xlchart.v1.42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_xlchart.v1.44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_xlchart.v1.46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_xlchart.v1.48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_xlchart.v1.50</cx:f>
      </cx:strDim>
      <cx:numDim type="val">
        <cx:f>_xlchart.v1.52</cx:f>
      </cx:numDim>
    </cx:data>
    <cx:data id="1">
      <cx:numDim type="val">
        <cx:f>_xlchart.v1.54</cx:f>
      </cx:numDim>
    </cx:data>
    <cx:data id="2">
      <cx:numDim type="val">
        <cx:f>_xlchart.v1.56</cx:f>
      </cx:numDim>
    </cx:data>
    <cx:data id="3">
      <cx:numDim type="val">
        <cx:f>_xlchart.v1.58</cx:f>
      </cx:numDim>
    </cx:data>
    <cx:data id="4">
      <cx:numDim type="val">
        <cx:f>_xlchart.v1.60</cx:f>
      </cx:numDim>
    </cx:data>
    <cx:data id="5">
      <cx:numDim type="val">
        <cx:f>_xlchart.v1.62</cx:f>
      </cx:numDim>
    </cx:data>
    <cx:data id="6">
      <cx:numDim type="val">
        <cx:f>_xlchart.v1.64</cx:f>
      </cx:numDim>
    </cx:data>
    <cx:data id="7">
      <cx:numDim type="val">
        <cx:f>_xlchart.v1.66</cx:f>
      </cx:numDim>
    </cx:data>
    <cx:data id="8">
      <cx:numDim type="val">
        <cx:f>_xlchart.v1.68</cx:f>
      </cx:numDim>
    </cx:data>
    <cx:data id="9">
      <cx:numDim type="val">
        <cx:f>_xlchart.v1.70</cx:f>
      </cx:numDim>
    </cx:data>
    <cx:data id="10">
      <cx:numDim type="val">
        <cx:f>_xlchart.v1.72</cx:f>
      </cx:numDim>
    </cx:data>
    <cx:data id="11">
      <cx:numDim type="val">
        <cx:f>_xlchart.v1.74</cx:f>
      </cx:numDim>
    </cx:data>
    <cx:data id="12">
      <cx:numDim type="val">
        <cx:f>_xlchart.v1.76</cx:f>
      </cx:numDim>
    </cx:data>
    <cx:data id="13">
      <cx:numDim type="val">
        <cx:f>_xlchart.v1.78</cx:f>
      </cx:numDim>
    </cx:data>
    <cx:data id="14">
      <cx:numDim type="val">
        <cx:f>_xlchart.v1.80</cx:f>
      </cx:numDim>
    </cx:data>
    <cx:data id="15">
      <cx:numDim type="val">
        <cx:f>_xlchart.v1.82</cx:f>
      </cx:numDim>
    </cx:data>
    <cx:data id="16">
      <cx:numDim type="val">
        <cx:f>_xlchart.v1.84</cx:f>
      </cx:numDim>
    </cx:data>
    <cx:data id="17">
      <cx:numDim type="val">
        <cx:f>_xlchart.v1.86</cx:f>
      </cx:numDim>
    </cx:data>
    <cx:data id="18">
      <cx:numDim type="val">
        <cx:f>_xlchart.v1.88</cx:f>
      </cx:numDim>
    </cx:data>
    <cx:data id="19">
      <cx:numDim type="val">
        <cx:f>_xlchart.v1.90</cx:f>
      </cx:numDim>
    </cx:data>
    <cx:data id="20">
      <cx:numDim type="val">
        <cx:f>_xlchart.v1.92</cx:f>
      </cx:numDim>
    </cx:data>
    <cx:data id="21">
      <cx:numDim type="val">
        <cx:f>_xlchart.v1.94</cx:f>
      </cx:numDim>
    </cx:data>
    <cx:data id="22">
      <cx:numDim type="val">
        <cx:f>_xlchart.v1.96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K9SE03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_xlchart.v1.51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_xlchart.v1.53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_xlchart.v1.55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_xlchart.v1.57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_xlchart.v1.59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_xlchart.v1.61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_xlchart.v1.63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_xlchart.v1.65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_xlchart.v1.67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_xlchart.v1.69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_xlchart.v1.71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_xlchart.v1.73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_xlchart.v1.75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_xlchart.v1.77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 formatIdx="14">
          <cx:tx>
            <cx:txData>
              <cx:f>_xlchart.v1.79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 formatIdx="15">
          <cx:tx>
            <cx:txData>
              <cx:f>_xlchart.v1.81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 formatIdx="16">
          <cx:tx>
            <cx:txData>
              <cx:f>_xlchart.v1.83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 formatIdx="17">
          <cx:tx>
            <cx:txData>
              <cx:f>_xlchart.v1.85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 formatIdx="18">
          <cx:tx>
            <cx:txData>
              <cx:f>_xlchart.v1.87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5EE6AC32-6CE3-4683-A52B-970001B900B8}" formatIdx="19">
          <cx:tx>
            <cx:txData>
              <cx:f>_xlchart.v1.89</cx:f>
              <cx:v/>
            </cx:txData>
          </cx:tx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4F4EDF4D-CE71-4798-AF23-061789778B70}" formatIdx="20">
          <cx:tx>
            <cx:txData>
              <cx:f>_xlchart.v1.91</cx:f>
              <cx:v/>
            </cx:txData>
          </cx:tx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79316C95-E8F6-4FF4-BAC4-959276319461}" formatIdx="21">
          <cx:tx>
            <cx:txData>
              <cx:f>_xlchart.v1.93</cx:f>
              <cx:v/>
            </cx:txData>
          </cx:tx>
          <cx:dataId val="21"/>
          <cx:layoutPr>
            <cx:visibility meanLine="0" meanMarker="0" nonoutliers="0" outliers="0"/>
            <cx:statistics quartileMethod="inclusive"/>
          </cx:layoutPr>
        </cx:series>
        <cx:series layoutId="boxWhisker" uniqueId="{B3876704-9371-4703-9E8E-60BEA16822BD}" formatIdx="22">
          <cx:tx>
            <cx:txData>
              <cx:f>_xlchart.v1.95</cx:f>
              <cx:v/>
            </cx:txData>
          </cx:tx>
          <cx:dataId val="22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_xlchart.v1.97</cx:f>
      </cx:strDim>
      <cx:numDim type="val">
        <cx:f>_xlchart.v1.99</cx:f>
      </cx:numDim>
    </cx:data>
    <cx:data id="1">
      <cx:numDim type="val">
        <cx:f>_xlchart.v1.101</cx:f>
      </cx:numDim>
    </cx:data>
    <cx:data id="2">
      <cx:numDim type="val">
        <cx:f>_xlchart.v1.103</cx:f>
      </cx:numDim>
    </cx:data>
    <cx:data id="3">
      <cx:numDim type="val">
        <cx:f>_xlchart.v1.105</cx:f>
      </cx:numDim>
    </cx:data>
    <cx:data id="4">
      <cx:numDim type="val">
        <cx:f>_xlchart.v1.107</cx:f>
      </cx:numDim>
    </cx:data>
    <cx:data id="5">
      <cx:numDim type="val">
        <cx:f>_xlchart.v1.109</cx:f>
      </cx:numDim>
    </cx:data>
    <cx:data id="6">
      <cx:numDim type="val">
        <cx:f>_xlchart.v1.111</cx:f>
      </cx:numDim>
    </cx:data>
    <cx:data id="7">
      <cx:numDim type="val">
        <cx:f>_xlchart.v1.113</cx:f>
      </cx:numDim>
    </cx:data>
    <cx:data id="8">
      <cx:numDim type="val">
        <cx:f>_xlchart.v1.115</cx:f>
      </cx:numDim>
    </cx:data>
    <cx:data id="9">
      <cx:numDim type="val">
        <cx:f>_xlchart.v1.117</cx:f>
      </cx:numDim>
    </cx:data>
    <cx:data id="10">
      <cx:numDim type="val">
        <cx:f>_xlchart.v1.119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K9SE04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_xlchart.v1.98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_xlchart.v1.100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_xlchart.v1.102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_xlchart.v1.104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_xlchart.v1.106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_xlchart.v1.108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_xlchart.v1.110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_xlchart.v1.112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_xlchart.v1.114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_xlchart.v1.116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_xlchart.v1.118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_xlchart.v1.120</cx:f>
      </cx:strDim>
      <cx:numDim type="val">
        <cx:f>_xlchart.v1.122</cx:f>
      </cx:numDim>
    </cx:data>
    <cx:data id="1">
      <cx:numDim type="val">
        <cx:f>_xlchart.v1.124</cx:f>
      </cx:numDim>
    </cx:data>
    <cx:data id="2">
      <cx:numDim type="val">
        <cx:f>_xlchart.v1.126</cx:f>
      </cx:numDim>
    </cx:data>
    <cx:data id="3">
      <cx:numDim type="val">
        <cx:f>_xlchart.v1.128</cx:f>
      </cx:numDim>
    </cx:data>
    <cx:data id="4">
      <cx:numDim type="val">
        <cx:f>_xlchart.v1.130</cx:f>
      </cx:numDim>
    </cx:data>
    <cx:data id="5">
      <cx:numDim type="val">
        <cx:f>_xlchart.v1.132</cx:f>
      </cx:numDim>
    </cx:data>
    <cx:data id="6">
      <cx:numDim type="val">
        <cx:f>_xlchart.v1.134</cx:f>
      </cx:numDim>
    </cx:data>
    <cx:data id="7">
      <cx:numDim type="val">
        <cx:f>_xlchart.v1.136</cx:f>
      </cx:numDim>
    </cx:data>
    <cx:data id="8">
      <cx:numDim type="val">
        <cx:f>_xlchart.v1.138</cx:f>
      </cx:numDim>
    </cx:data>
    <cx:data id="9">
      <cx:numDim type="val">
        <cx:f>_xlchart.v1.140</cx:f>
      </cx:numDim>
    </cx:data>
    <cx:data id="10">
      <cx:numDim type="val">
        <cx:f>_xlchart.v1.142</cx:f>
      </cx:numDim>
    </cx:data>
    <cx:data id="11">
      <cx:numDim type="val">
        <cx:f>_xlchart.v1.144</cx:f>
      </cx:numDim>
    </cx:data>
    <cx:data id="12">
      <cx:numDim type="val">
        <cx:f>_xlchart.v1.146</cx:f>
      </cx:numDim>
    </cx:data>
    <cx:data id="13">
      <cx:numDim type="val">
        <cx:f>_xlchart.v1.148</cx:f>
      </cx:numDim>
    </cx:data>
    <cx:data id="14">
      <cx:numDim type="val">
        <cx:f>_xlchart.v1.150</cx:f>
      </cx:numDim>
    </cx:data>
    <cx:data id="15">
      <cx:numDim type="val">
        <cx:f>_xlchart.v1.152</cx:f>
      </cx:numDim>
    </cx:data>
    <cx:data id="16">
      <cx:numDim type="val">
        <cx:f>_xlchart.v1.154</cx:f>
      </cx:numDim>
    </cx:data>
    <cx:data id="17">
      <cx:numDim type="val">
        <cx:f>_xlchart.v1.156</cx:f>
      </cx:numDim>
    </cx:data>
    <cx:data id="18">
      <cx:numDim type="val">
        <cx:f>_xlchart.v1.158</cx:f>
      </cx:numDim>
    </cx:data>
    <cx:data id="19">
      <cx:numDim type="val">
        <cx:f>_xlchart.v1.160</cx:f>
      </cx:numDim>
    </cx:data>
    <cx:data id="20">
      <cx:numDim type="val">
        <cx:f>_xlchart.v1.162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K9SE05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_xlchart.v1.121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_xlchart.v1.123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_xlchart.v1.125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_xlchart.v1.127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_xlchart.v1.129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_xlchart.v1.131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_xlchart.v1.133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_xlchart.v1.135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_xlchart.v1.137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_xlchart.v1.139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_xlchart.v1.141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_xlchart.v1.143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_xlchart.v1.145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_xlchart.v1.147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 formatIdx="14">
          <cx:tx>
            <cx:txData>
              <cx:f>_xlchart.v1.149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 formatIdx="15">
          <cx:tx>
            <cx:txData>
              <cx:f>_xlchart.v1.151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 formatIdx="16">
          <cx:tx>
            <cx:txData>
              <cx:f>_xlchart.v1.153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 formatIdx="17">
          <cx:tx>
            <cx:txData>
              <cx:f>_xlchart.v1.155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 formatIdx="18">
          <cx:tx>
            <cx:txData>
              <cx:f>_xlchart.v1.157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5EE6AC32-6CE3-4683-A52B-970001B900B8}" formatIdx="19">
          <cx:tx>
            <cx:txData>
              <cx:f>_xlchart.v1.159</cx:f>
              <cx:v/>
            </cx:txData>
          </cx:tx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4F4EDF4D-CE71-4798-AF23-061789778B70}" formatIdx="20">
          <cx:tx>
            <cx:txData>
              <cx:f>_xlchart.v1.161</cx:f>
              <cx:v/>
            </cx:txData>
          </cx:tx>
          <cx:dataId val="2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_xlchart.v1.167</cx:f>
      </cx:strDim>
      <cx:numDim type="val">
        <cx:f>_xlchart.v1.169</cx:f>
      </cx:numDim>
    </cx:data>
    <cx:data id="1">
      <cx:numDim type="val">
        <cx:f>_xlchart.v1.171</cx:f>
      </cx:numDim>
    </cx:data>
    <cx:data id="2">
      <cx:numDim type="val">
        <cx:f>_xlchart.v1.173</cx:f>
      </cx:numDim>
    </cx:data>
    <cx:data id="3">
      <cx:numDim type="val">
        <cx:f>_xlchart.v1.175</cx:f>
      </cx:numDim>
    </cx:data>
    <cx:data id="4">
      <cx:numDim type="val">
        <cx:f>_xlchart.v1.177</cx:f>
      </cx:numDim>
    </cx:data>
    <cx:data id="5">
      <cx:numDim type="val">
        <cx:f>_xlchart.v1.179</cx:f>
      </cx:numDim>
    </cx:data>
    <cx:data id="6">
      <cx:numDim type="val">
        <cx:f>_xlchart.v1.181</cx:f>
      </cx:numDim>
    </cx:data>
    <cx:data id="7">
      <cx:numDim type="val">
        <cx:f>_xlchart.v1.183</cx:f>
      </cx:numDim>
    </cx:data>
    <cx:data id="8">
      <cx:numDim type="val">
        <cx:f>_xlchart.v1.185</cx:f>
      </cx:numDim>
    </cx:data>
    <cx:data id="9">
      <cx:numDim type="val">
        <cx:f>_xlchart.v1.187</cx:f>
      </cx:numDim>
    </cx:data>
    <cx:data id="10">
      <cx:numDim type="val">
        <cx:f>_xlchart.v1.189</cx:f>
      </cx:numDim>
    </cx:data>
    <cx:data id="11">
      <cx:numDim type="val">
        <cx:f>_xlchart.v1.191</cx:f>
      </cx:numDim>
    </cx:data>
    <cx:data id="12">
      <cx:numDim type="val">
        <cx:f>_xlchart.v1.193</cx:f>
      </cx:numDim>
    </cx:data>
    <cx:data id="13">
      <cx:numDim type="val">
        <cx:f>_xlchart.v1.195</cx:f>
      </cx:numDim>
    </cx:data>
    <cx:data id="14">
      <cx:numDim type="val">
        <cx:f>_xlchart.v1.197</cx:f>
      </cx:numDim>
    </cx:data>
    <cx:data id="15">
      <cx:numDim type="val">
        <cx:f>_xlchart.v1.199</cx:f>
      </cx:numDim>
    </cx:data>
    <cx:data id="16">
      <cx:numDim type="val">
        <cx:f>_xlchart.v1.201</cx:f>
      </cx:numDim>
    </cx:data>
    <cx:data id="17">
      <cx:numDim type="val">
        <cx:f>_xlchart.v1.203</cx:f>
      </cx:numDim>
    </cx:data>
    <cx:data id="18">
      <cx:numDim type="val">
        <cx:f>_xlchart.v1.205</cx:f>
      </cx:numDim>
    </cx:data>
    <cx:data id="19">
      <cx:numDim type="val">
        <cx:f>_xlchart.v1.207</cx:f>
      </cx:numDim>
    </cx:data>
    <cx:data id="20">
      <cx:numDim type="val">
        <cx:f>_xlchart.v1.209</cx:f>
      </cx:numDim>
    </cx:data>
    <cx:data id="21">
      <cx:numDim type="val">
        <cx:f>_xlchart.v1.211</cx:f>
      </cx:numDim>
    </cx:data>
    <cx:data id="22">
      <cx:numDim type="val">
        <cx:f>_xlchart.v1.213</cx:f>
      </cx:numDim>
    </cx:data>
    <cx:data id="23">
      <cx:numDim type="val">
        <cx:f>_xlchart.v1.215</cx:f>
      </cx:numDim>
    </cx:data>
    <cx:data id="24">
      <cx:numDim type="val">
        <cx:f>_xlchart.v1.217</cx:f>
      </cx:numDim>
    </cx:data>
    <cx:data id="25">
      <cx:numDim type="val">
        <cx:f>_xlchart.v1.164</cx:f>
      </cx:numDim>
    </cx:data>
    <cx:data id="26">
      <cx:numDim type="val">
        <cx:f>_xlchart.v1.166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K9SE06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_xlchart.v1.168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_xlchart.v1.170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_xlchart.v1.172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_xlchart.v1.174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_xlchart.v1.176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_xlchart.v1.178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_xlchart.v1.180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_xlchart.v1.182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_xlchart.v1.184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_xlchart.v1.186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_xlchart.v1.188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_xlchart.v1.190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_xlchart.v1.192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_xlchart.v1.194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 formatIdx="14">
          <cx:tx>
            <cx:txData>
              <cx:f>_xlchart.v1.196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 formatIdx="15">
          <cx:tx>
            <cx:txData>
              <cx:f>_xlchart.v1.198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 formatIdx="16">
          <cx:tx>
            <cx:txData>
              <cx:f>_xlchart.v1.200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 formatIdx="17">
          <cx:tx>
            <cx:txData>
              <cx:f>_xlchart.v1.202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 formatIdx="18">
          <cx:tx>
            <cx:txData>
              <cx:f>_xlchart.v1.204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5EE6AC32-6CE3-4683-A52B-970001B900B8}" formatIdx="19">
          <cx:tx>
            <cx:txData>
              <cx:f>_xlchart.v1.206</cx:f>
              <cx:v/>
            </cx:txData>
          </cx:tx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4F4EDF4D-CE71-4798-AF23-061789778B70}" formatIdx="20">
          <cx:tx>
            <cx:txData>
              <cx:f>_xlchart.v1.208</cx:f>
              <cx:v/>
            </cx:txData>
          </cx:tx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79316C95-E8F6-4FF4-BAC4-959276319461}" formatIdx="21">
          <cx:tx>
            <cx:txData>
              <cx:f>_xlchart.v1.210</cx:f>
              <cx:v/>
            </cx:txData>
          </cx:tx>
          <cx:dataId val="21"/>
          <cx:layoutPr>
            <cx:visibility meanLine="0" meanMarker="0" nonoutliers="0" outliers="0"/>
            <cx:statistics quartileMethod="inclusive"/>
          </cx:layoutPr>
        </cx:series>
        <cx:series layoutId="boxWhisker" uniqueId="{B3876704-9371-4703-9E8E-60BEA16822BD}" formatIdx="22">
          <cx:tx>
            <cx:txData>
              <cx:f>_xlchart.v1.212</cx:f>
              <cx:v/>
            </cx:txData>
          </cx:tx>
          <cx:dataId val="22"/>
          <cx:layoutPr>
            <cx:visibility meanLine="0" meanMarker="0" nonoutliers="0" outliers="0"/>
            <cx:statistics quartileMethod="inclusive"/>
          </cx:layoutPr>
        </cx:series>
        <cx:series layoutId="boxWhisker" uniqueId="{43012D6B-C7C9-4566-A791-6D342FC359E3}" formatIdx="23">
          <cx:tx>
            <cx:txData>
              <cx:f>_xlchart.v1.214</cx:f>
              <cx:v/>
            </cx:txData>
          </cx:tx>
          <cx:dataId val="23"/>
          <cx:layoutPr>
            <cx:visibility meanLine="0" meanMarker="0" nonoutliers="0" outliers="0"/>
            <cx:statistics quartileMethod="inclusive"/>
          </cx:layoutPr>
        </cx:series>
        <cx:series layoutId="boxWhisker" uniqueId="{B2A4FA02-4B2F-44A8-95F6-81D5C4256F33}" formatIdx="24">
          <cx:tx>
            <cx:txData>
              <cx:f>_xlchart.v1.216</cx:f>
              <cx:v/>
            </cx:txData>
          </cx:tx>
          <cx:dataId val="24"/>
          <cx:layoutPr>
            <cx:visibility meanLine="0" meanMarker="0" nonoutliers="0" outliers="0"/>
            <cx:statistics quartileMethod="inclusive"/>
          </cx:layoutPr>
        </cx:series>
        <cx:series layoutId="boxWhisker" uniqueId="{7E9A4E7A-0A63-4338-AAE6-21B741A5B9CB}" formatIdx="25">
          <cx:tx>
            <cx:txData>
              <cx:f>_xlchart.v1.163</cx:f>
              <cx:v/>
            </cx:txData>
          </cx:tx>
          <cx:dataId val="25"/>
          <cx:layoutPr>
            <cx:visibility meanLine="0" meanMarker="0" nonoutliers="0" outliers="0"/>
            <cx:statistics quartileMethod="inclusive"/>
          </cx:layoutPr>
        </cx:series>
        <cx:series layoutId="boxWhisker" uniqueId="{00000002-389A-4CA8-818A-736455B012BA}">
          <cx:tx>
            <cx:txData>
              <cx:f>_xlchart.v1.165</cx:f>
              <cx:v/>
            </cx:txData>
          </cx:tx>
          <cx:dataId val="26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_xlchart.v1.218</cx:f>
      </cx:strDim>
      <cx:numDim type="val">
        <cx:f>_xlchart.v1.220</cx:f>
      </cx:numDim>
    </cx:data>
    <cx:data id="1">
      <cx:numDim type="val">
        <cx:f>_xlchart.v1.222</cx:f>
      </cx:numDim>
    </cx:data>
    <cx:data id="2">
      <cx:numDim type="val">
        <cx:f>_xlchart.v1.224</cx:f>
      </cx:numDim>
    </cx:data>
    <cx:data id="3">
      <cx:numDim type="val">
        <cx:f>_xlchart.v1.226</cx:f>
      </cx:numDim>
    </cx:data>
    <cx:data id="4">
      <cx:numDim type="val">
        <cx:f>_xlchart.v1.228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K9SE07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_xlchart.v1.219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_xlchart.v1.221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_xlchart.v1.223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_xlchart.v1.225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_xlchart.v1.227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_xlchart.v1.229</cx:f>
      </cx:strDim>
      <cx:numDim type="val">
        <cx:f>_xlchart.v1.231</cx:f>
      </cx:numDim>
    </cx:data>
    <cx:data id="1">
      <cx:numDim type="val">
        <cx:f>_xlchart.v1.233</cx:f>
      </cx:numDim>
    </cx:data>
    <cx:data id="2">
      <cx:numDim type="val">
        <cx:f>_xlchart.v1.235</cx:f>
      </cx:numDim>
    </cx:data>
    <cx:data id="3">
      <cx:numDim type="val">
        <cx:f>_xlchart.v1.237</cx:f>
      </cx:numDim>
    </cx:data>
    <cx:data id="4">
      <cx:numDim type="val">
        <cx:f>_xlchart.v1.239</cx:f>
      </cx:numDim>
    </cx:data>
    <cx:data id="5">
      <cx:numDim type="val">
        <cx:f>_xlchart.v1.241</cx:f>
      </cx:numDim>
    </cx:data>
    <cx:data id="6">
      <cx:numDim type="val">
        <cx:f>_xlchart.v1.243</cx:f>
      </cx:numDim>
    </cx:data>
    <cx:data id="7">
      <cx:numDim type="val">
        <cx:f>_xlchart.v1.245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K9SE08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_xlchart.v1.230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_xlchart.v1.232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_xlchart.v1.234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_xlchart.v1.236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_xlchart.v1.238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_xlchart.v1.240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_xlchart.v1.242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_xlchart.v1.244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_xlchart.v1.246</cx:f>
      </cx:strDim>
      <cx:numDim type="val">
        <cx:f>_xlchart.v1.248</cx:f>
      </cx:numDim>
    </cx:data>
    <cx:data id="1">
      <cx:numDim type="val">
        <cx:f>_xlchart.v1.250</cx:f>
      </cx:numDim>
    </cx:data>
    <cx:data id="2">
      <cx:numDim type="val">
        <cx:f>_xlchart.v1.252</cx:f>
      </cx:numDim>
    </cx:data>
    <cx:data id="3">
      <cx:numDim type="val">
        <cx:f>_xlchart.v1.254</cx:f>
      </cx:numDim>
    </cx:data>
    <cx:data id="4">
      <cx:numDim type="val">
        <cx:f>_xlchart.v1.256</cx:f>
      </cx:numDim>
    </cx:data>
    <cx:data id="5">
      <cx:numDim type="val">
        <cx:f>_xlchart.v1.258</cx:f>
      </cx:numDim>
    </cx:data>
    <cx:data id="6">
      <cx:numDim type="val">
        <cx:f>_xlchart.v1.260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K9SE09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_xlchart.v1.247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_xlchart.v1.249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_xlchart.v1.251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_xlchart.v1.253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_xlchart.v1.255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_xlchart.v1.257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_xlchart.v1.259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_xlchart.v1.261</cx:f>
      </cx:strDim>
      <cx:numDim type="val">
        <cx:f>_xlchart.v1.263</cx:f>
      </cx:numDim>
    </cx:data>
    <cx:data id="1">
      <cx:numDim type="val">
        <cx:f>_xlchart.v1.265</cx:f>
      </cx:numDim>
    </cx:data>
    <cx:data id="2">
      <cx:numDim type="val">
        <cx:f>_xlchart.v1.267</cx:f>
      </cx:numDim>
    </cx:data>
    <cx:data id="3">
      <cx:numDim type="val">
        <cx:f>_xlchart.v1.269</cx:f>
      </cx:numDim>
    </cx:data>
    <cx:data id="4">
      <cx:numDim type="val">
        <cx:f>_xlchart.v1.271</cx:f>
      </cx:numDim>
    </cx:data>
    <cx:data id="5">
      <cx:numDim type="val">
        <cx:f>_xlchart.v1.273</cx:f>
      </cx:numDim>
    </cx:data>
    <cx:data id="6">
      <cx:numDim type="val">
        <cx:f>_xlchart.v1.275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K9SE10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_xlchart.v1.262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_xlchart.v1.264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_xlchart.v1.266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_xlchart.v1.268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_xlchart.v1.270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_xlchart.v1.272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_xlchart.v1.274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_xlchart.v1.276</cx:f>
      </cx:strDim>
      <cx:numDim type="val">
        <cx:f>_xlchart.v1.278</cx:f>
      </cx:numDim>
    </cx:data>
    <cx:data id="1">
      <cx:numDim type="val">
        <cx:f>_xlchart.v1.280</cx:f>
      </cx:numDim>
    </cx:data>
    <cx:data id="2">
      <cx:numDim type="val">
        <cx:f>_xlchart.v1.282</cx:f>
      </cx:numDim>
    </cx:data>
    <cx:data id="3">
      <cx:numDim type="val">
        <cx:f>_xlchart.v1.284</cx:f>
      </cx:numDim>
    </cx:data>
    <cx:data id="4">
      <cx:numDim type="val">
        <cx:f>_xlchart.v1.286</cx:f>
      </cx:numDim>
    </cx:data>
    <cx:data id="5">
      <cx:numDim type="val">
        <cx:f>_xlchart.v1.288</cx:f>
      </cx:numDim>
    </cx:data>
    <cx:data id="6">
      <cx:numDim type="val">
        <cx:f>_xlchart.v1.290</cx:f>
      </cx:numDim>
    </cx:data>
    <cx:data id="7">
      <cx:numDim type="val">
        <cx:f>_xlchart.v1.292</cx:f>
      </cx:numDim>
    </cx:data>
    <cx:data id="8">
      <cx:numDim type="val">
        <cx:f>_xlchart.v1.294</cx:f>
      </cx:numDim>
    </cx:data>
    <cx:data id="9">
      <cx:numDim type="val">
        <cx:f>_xlchart.v1.296</cx:f>
      </cx:numDim>
    </cx:data>
    <cx:data id="10">
      <cx:numDim type="val">
        <cx:f>_xlchart.v1.298</cx:f>
      </cx:numDim>
    </cx:data>
    <cx:data id="11">
      <cx:numDim type="val">
        <cx:f>_xlchart.v1.300</cx:f>
      </cx:numDim>
    </cx:data>
    <cx:data id="12">
      <cx:numDim type="val">
        <cx:f>_xlchart.v1.302</cx:f>
      </cx:numDim>
    </cx:data>
    <cx:data id="13">
      <cx:numDim type="val">
        <cx:f>_xlchart.v1.304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K9SE11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_xlchart.v1.277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_xlchart.v1.279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_xlchart.v1.281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_xlchart.v1.283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_xlchart.v1.285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_xlchart.v1.287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_xlchart.v1.289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_xlchart.v1.291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_xlchart.v1.293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_xlchart.v1.295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_xlchart.v1.297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_xlchart.v1.299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_xlchart.v1.301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_xlchart.v1.303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_xlchart.v1.313</cx:f>
      </cx:strDim>
      <cx:numDim type="val">
        <cx:f>_xlchart.v1.315</cx:f>
      </cx:numDim>
    </cx:data>
    <cx:data id="1">
      <cx:numDim type="val">
        <cx:f>_xlchart.v1.317</cx:f>
      </cx:numDim>
    </cx:data>
    <cx:data id="2">
      <cx:numDim type="val">
        <cx:f>_xlchart.v1.319</cx:f>
      </cx:numDim>
    </cx:data>
    <cx:data id="3">
      <cx:numDim type="val">
        <cx:f>_xlchart.v1.321</cx:f>
      </cx:numDim>
    </cx:data>
    <cx:data id="4">
      <cx:numDim type="val">
        <cx:f>_xlchart.v1.323</cx:f>
      </cx:numDim>
    </cx:data>
    <cx:data id="5">
      <cx:numDim type="val">
        <cx:f>_xlchart.v1.325</cx:f>
      </cx:numDim>
    </cx:data>
    <cx:data id="6">
      <cx:numDim type="val">
        <cx:f>_xlchart.v1.327</cx:f>
      </cx:numDim>
    </cx:data>
    <cx:data id="7">
      <cx:numDim type="val">
        <cx:f>_xlchart.v1.329</cx:f>
      </cx:numDim>
    </cx:data>
    <cx:data id="8">
      <cx:numDim type="val">
        <cx:f>_xlchart.v1.331</cx:f>
      </cx:numDim>
    </cx:data>
    <cx:data id="9">
      <cx:numDim type="val">
        <cx:f>_xlchart.v1.333</cx:f>
      </cx:numDim>
    </cx:data>
    <cx:data id="10">
      <cx:numDim type="val">
        <cx:f>_xlchart.v1.335</cx:f>
      </cx:numDim>
    </cx:data>
    <cx:data id="11">
      <cx:numDim type="val">
        <cx:f>_xlchart.v1.337</cx:f>
      </cx:numDim>
    </cx:data>
    <cx:data id="12">
      <cx:numDim type="val">
        <cx:f>_xlchart.v1.339</cx:f>
      </cx:numDim>
    </cx:data>
    <cx:data id="13">
      <cx:numDim type="val">
        <cx:f>_xlchart.v1.341</cx:f>
      </cx:numDim>
    </cx:data>
    <cx:data id="14">
      <cx:numDim type="val">
        <cx:f>_xlchart.v1.343</cx:f>
      </cx:numDim>
    </cx:data>
    <cx:data id="15">
      <cx:numDim type="val">
        <cx:f>_xlchart.v1.345</cx:f>
      </cx:numDim>
    </cx:data>
    <cx:data id="16">
      <cx:numDim type="val">
        <cx:f>_xlchart.v1.347</cx:f>
      </cx:numDim>
    </cx:data>
    <cx:data id="17">
      <cx:numDim type="val">
        <cx:f>_xlchart.v1.349</cx:f>
      </cx:numDim>
    </cx:data>
    <cx:data id="18">
      <cx:numDim type="val">
        <cx:f>_xlchart.v1.351</cx:f>
      </cx:numDim>
    </cx:data>
    <cx:data id="19">
      <cx:numDim type="val">
        <cx:f>_xlchart.v1.353</cx:f>
      </cx:numDim>
    </cx:data>
    <cx:data id="20">
      <cx:numDim type="val">
        <cx:f>_xlchart.v1.355</cx:f>
      </cx:numDim>
    </cx:data>
    <cx:data id="21">
      <cx:numDim type="val">
        <cx:f>_xlchart.v1.357</cx:f>
      </cx:numDim>
    </cx:data>
    <cx:data id="22">
      <cx:numDim type="val">
        <cx:f>_xlchart.v1.359</cx:f>
      </cx:numDim>
    </cx:data>
    <cx:data id="23">
      <cx:numDim type="val">
        <cx:f>_xlchart.v1.361</cx:f>
      </cx:numDim>
    </cx:data>
    <cx:data id="24">
      <cx:numDim type="val">
        <cx:f>_xlchart.v1.363</cx:f>
      </cx:numDim>
    </cx:data>
    <cx:data id="25">
      <cx:numDim type="val">
        <cx:f>_xlchart.v1.306</cx:f>
      </cx:numDim>
    </cx:data>
    <cx:data id="26">
      <cx:numDim type="val">
        <cx:f>_xlchart.v1.308</cx:f>
      </cx:numDim>
    </cx:data>
    <cx:data id="27">
      <cx:numDim type="val">
        <cx:f>_xlchart.v1.310</cx:f>
      </cx:numDim>
    </cx:data>
    <cx:data id="28">
      <cx:numDim type="val">
        <cx:f>_xlchart.v1.312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>
          <cx:tx>
            <cx:txData>
              <cx:f>_xlchart.v1.314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>
          <cx:tx>
            <cx:txData>
              <cx:f>_xlchart.v1.316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>
          <cx:tx>
            <cx:txData>
              <cx:f>_xlchart.v1.318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>
          <cx:tx>
            <cx:txData>
              <cx:f>_xlchart.v1.320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>
          <cx:tx>
            <cx:txData>
              <cx:f>_xlchart.v1.322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>
          <cx:tx>
            <cx:txData>
              <cx:f>_xlchart.v1.324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>
          <cx:tx>
            <cx:txData>
              <cx:f>_xlchart.v1.326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>
          <cx:tx>
            <cx:txData>
              <cx:f>_xlchart.v1.328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>
          <cx:tx>
            <cx:txData>
              <cx:f>_xlchart.v1.330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>
          <cx:tx>
            <cx:txData>
              <cx:f>_xlchart.v1.332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>
          <cx:tx>
            <cx:txData>
              <cx:f>_xlchart.v1.334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>
          <cx:tx>
            <cx:txData>
              <cx:f>_xlchart.v1.336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>
          <cx:tx>
            <cx:txData>
              <cx:f>_xlchart.v1.338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>
          <cx:tx>
            <cx:txData>
              <cx:f>_xlchart.v1.340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>
          <cx:tx>
            <cx:txData>
              <cx:f>_xlchart.v1.342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>
          <cx:tx>
            <cx:txData>
              <cx:f>_xlchart.v1.344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>
          <cx:tx>
            <cx:txData>
              <cx:f>_xlchart.v1.346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>
          <cx:tx>
            <cx:txData>
              <cx:f>_xlchart.v1.348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>
          <cx:tx>
            <cx:txData>
              <cx:f>_xlchart.v1.350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5EE6AC32-6CE3-4683-A52B-970001B900B8}">
          <cx:tx>
            <cx:txData>
              <cx:f>_xlchart.v1.352</cx:f>
              <cx:v/>
            </cx:txData>
          </cx:tx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4F4EDF4D-CE71-4798-AF23-061789778B70}">
          <cx:tx>
            <cx:txData>
              <cx:f>_xlchart.v1.354</cx:f>
              <cx:v/>
            </cx:txData>
          </cx:tx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79316C95-E8F6-4FF4-BAC4-959276319461}">
          <cx:tx>
            <cx:txData>
              <cx:f>_xlchart.v1.356</cx:f>
              <cx:v/>
            </cx:txData>
          </cx:tx>
          <cx:dataId val="21"/>
          <cx:layoutPr>
            <cx:visibility meanLine="0" meanMarker="0" nonoutliers="0" outliers="0"/>
            <cx:statistics quartileMethod="inclusive"/>
          </cx:layoutPr>
        </cx:series>
        <cx:series layoutId="boxWhisker" uniqueId="{B3876704-9371-4703-9E8E-60BEA16822BD}">
          <cx:tx>
            <cx:txData>
              <cx:f>_xlchart.v1.358</cx:f>
              <cx:v/>
            </cx:txData>
          </cx:tx>
          <cx:dataId val="22"/>
          <cx:layoutPr>
            <cx:visibility meanLine="0" meanMarker="0" nonoutliers="0" outliers="0"/>
            <cx:statistics quartileMethod="inclusive"/>
          </cx:layoutPr>
        </cx:series>
        <cx:series layoutId="boxWhisker" uniqueId="{43012D6B-C7C9-4566-A791-6D342FC359E3}">
          <cx:tx>
            <cx:txData>
              <cx:f>_xlchart.v1.360</cx:f>
              <cx:v/>
            </cx:txData>
          </cx:tx>
          <cx:dataId val="23"/>
          <cx:layoutPr>
            <cx:visibility meanLine="0" meanMarker="0" nonoutliers="0" outliers="0"/>
            <cx:statistics quartileMethod="inclusive"/>
          </cx:layoutPr>
        </cx:series>
        <cx:series layoutId="boxWhisker" uniqueId="{B2A4FA02-4B2F-44A8-95F6-81D5C4256F33}">
          <cx:tx>
            <cx:txData>
              <cx:f>_xlchart.v1.362</cx:f>
              <cx:v/>
            </cx:txData>
          </cx:tx>
          <cx:dataId val="24"/>
          <cx:layoutPr>
            <cx:visibility meanLine="0" meanMarker="0" nonoutliers="0" outliers="0"/>
            <cx:statistics quartileMethod="inclusive"/>
          </cx:layoutPr>
        </cx:series>
        <cx:series layoutId="boxWhisker" uniqueId="{7E9A4E7A-0A63-4338-AAE6-21B741A5B9CB}">
          <cx:tx>
            <cx:txData>
              <cx:f>_xlchart.v1.305</cx:f>
              <cx:v/>
            </cx:txData>
          </cx:tx>
          <cx:dataId val="25"/>
          <cx:layoutPr>
            <cx:visibility meanLine="0" meanMarker="0" nonoutliers="0" outliers="0"/>
            <cx:statistics quartileMethod="inclusive"/>
          </cx:layoutPr>
        </cx:series>
        <cx:series layoutId="boxWhisker" uniqueId="{00000000-078F-48EC-AF79-91FED6B06F5F}">
          <cx:tx>
            <cx:txData>
              <cx:f>_xlchart.v1.307</cx:f>
              <cx:v/>
            </cx:txData>
          </cx:tx>
          <cx:dataId val="26"/>
          <cx:layoutPr>
            <cx:statistics quartileMethod="exclusive"/>
          </cx:layoutPr>
        </cx:series>
        <cx:series layoutId="boxWhisker" uniqueId="{00000001-078F-48EC-AF79-91FED6B06F5F}">
          <cx:tx>
            <cx:txData>
              <cx:f>_xlchart.v1.309</cx:f>
              <cx:v/>
            </cx:txData>
          </cx:tx>
          <cx:dataId val="27"/>
          <cx:layoutPr>
            <cx:statistics quartileMethod="exclusive"/>
          </cx:layoutPr>
        </cx:series>
        <cx:series layoutId="boxWhisker" uniqueId="{00000002-078F-48EC-AF79-91FED6B06F5F}">
          <cx:tx>
            <cx:txData>
              <cx:f>_xlchart.v1.311</cx:f>
              <cx:v/>
            </cx:txData>
          </cx:tx>
          <cx:dataId val="28"/>
          <cx:layoutPr>
            <cx:statistics quartileMethod="ex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_xlchart.v1.364</cx:f>
      </cx:strDim>
      <cx:numDim type="val">
        <cx:f>_xlchart.v1.366</cx:f>
      </cx:numDim>
    </cx:data>
    <cx:data id="1">
      <cx:numDim type="val">
        <cx:f>_xlchart.v1.368</cx:f>
      </cx:numDim>
    </cx:data>
    <cx:data id="2">
      <cx:numDim type="val">
        <cx:f>_xlchart.v1.370</cx:f>
      </cx:numDim>
    </cx:data>
    <cx:data id="3">
      <cx:numDim type="val">
        <cx:f>_xlchart.v1.372</cx:f>
      </cx:numDim>
    </cx:data>
    <cx:data id="4">
      <cx:numDim type="val">
        <cx:f>_xlchart.v1.374</cx:f>
      </cx:numDim>
    </cx:data>
    <cx:data id="5">
      <cx:numDim type="val">
        <cx:f>_xlchart.v1.376</cx:f>
      </cx:numDim>
    </cx:data>
    <cx:data id="6">
      <cx:numDim type="val">
        <cx:f>_xlchart.v1.378</cx:f>
      </cx:numDim>
    </cx:data>
    <cx:data id="7">
      <cx:numDim type="val">
        <cx:f>_xlchart.v1.380</cx:f>
      </cx:numDim>
    </cx:data>
    <cx:data id="8">
      <cx:numDim type="val">
        <cx:f>_xlchart.v1.382</cx:f>
      </cx:numDim>
    </cx:data>
    <cx:data id="9">
      <cx:numDim type="val">
        <cx:f>_xlchart.v1.384</cx:f>
      </cx:numDim>
    </cx:data>
    <cx:data id="10">
      <cx:numDim type="val">
        <cx:f>_xlchart.v1.386</cx:f>
      </cx:numDim>
    </cx:data>
    <cx:data id="11">
      <cx:numDim type="val">
        <cx:f>_xlchart.v1.388</cx:f>
      </cx:numDim>
    </cx:data>
    <cx:data id="12">
      <cx:numDim type="val">
        <cx:f>_xlchart.v1.390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_xlchart.v1.365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_xlchart.v1.367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_xlchart.v1.369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_xlchart.v1.371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_xlchart.v1.373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_xlchart.v1.375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_xlchart.v1.377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_xlchart.v1.379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_xlchart.v1.381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_xlchart.v1.383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_xlchart.v1.385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_xlchart.v1.387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_xlchart.v1.389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_xlchart.v1.391</cx:f>
      </cx:strDim>
      <cx:numDim type="val">
        <cx:f>_xlchart.v1.393</cx:f>
      </cx:numDim>
    </cx:data>
    <cx:data id="1">
      <cx:numDim type="val">
        <cx:f>_xlchart.v1.395</cx:f>
      </cx:numDim>
    </cx:data>
    <cx:data id="2">
      <cx:numDim type="val">
        <cx:f>_xlchart.v1.397</cx:f>
      </cx:numDim>
    </cx:data>
    <cx:data id="3">
      <cx:numDim type="val">
        <cx:f>_xlchart.v1.399</cx:f>
      </cx:numDim>
    </cx:data>
    <cx:data id="4">
      <cx:numDim type="val">
        <cx:f>_xlchart.v1.401</cx:f>
      </cx:numDim>
    </cx:data>
    <cx:data id="5">
      <cx:numDim type="val">
        <cx:f>_xlchart.v1.403</cx:f>
      </cx:numDim>
    </cx:data>
    <cx:data id="6">
      <cx:numDim type="val">
        <cx:f>_xlchart.v1.405</cx:f>
      </cx:numDim>
    </cx:data>
    <cx:data id="7">
      <cx:numDim type="val">
        <cx:f>_xlchart.v1.407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_xlchart.v1.392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_xlchart.v1.394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_xlchart.v1.396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_xlchart.v1.398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_xlchart.v1.400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_xlchart.v1.402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_xlchart.v1.404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_xlchart.v1.406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_xlchart.v1.408</cx:f>
      </cx:strDim>
      <cx:numDim type="val">
        <cx:f>_xlchart.v1.410</cx:f>
      </cx:numDim>
    </cx:data>
    <cx:data id="1">
      <cx:numDim type="val">
        <cx:f>_xlchart.v1.412</cx:f>
      </cx:numDim>
    </cx:data>
    <cx:data id="2">
      <cx:numDim type="val">
        <cx:f>_xlchart.v1.414</cx:f>
      </cx:numDim>
    </cx:data>
    <cx:data id="3">
      <cx:numDim type="val">
        <cx:f>_xlchart.v1.416</cx:f>
      </cx:numDim>
    </cx:data>
    <cx:data id="4">
      <cx:numDim type="val">
        <cx:f>_xlchart.v1.418</cx:f>
      </cx:numDim>
    </cx:data>
    <cx:data id="5">
      <cx:numDim type="val">
        <cx:f>_xlchart.v1.420</cx:f>
      </cx:numDim>
    </cx:data>
    <cx:data id="6">
      <cx:numDim type="val">
        <cx:f>_xlchart.v1.422</cx:f>
      </cx:numDim>
    </cx:data>
    <cx:data id="7">
      <cx:numDim type="val">
        <cx:f>_xlchart.v1.424</cx:f>
      </cx:numDim>
    </cx:data>
    <cx:data id="8">
      <cx:numDim type="val">
        <cx:f>_xlchart.v1.426</cx:f>
      </cx:numDim>
    </cx:data>
    <cx:data id="9">
      <cx:numDim type="val">
        <cx:f>_xlchart.v1.428</cx:f>
      </cx:numDim>
    </cx:data>
    <cx:data id="10">
      <cx:numDim type="val">
        <cx:f>_xlchart.v1.430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_xlchart.v1.409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_xlchart.v1.411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_xlchart.v1.413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_xlchart.v1.415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_xlchart.v1.417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_xlchart.v1.419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_xlchart.v1.421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_xlchart.v1.423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_xlchart.v1.425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_xlchart.v1.427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_xlchart.v1.429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_xlchart.v1.431</cx:f>
      </cx:strDim>
      <cx:numDim type="val">
        <cx:f>_xlchart.v1.433</cx:f>
      </cx:numDim>
    </cx:data>
    <cx:data id="1">
      <cx:numDim type="val">
        <cx:f>_xlchart.v1.435</cx:f>
      </cx:numDim>
    </cx:data>
    <cx:data id="2">
      <cx:numDim type="val">
        <cx:f>_xlchart.v1.437</cx:f>
      </cx:numDim>
    </cx:data>
    <cx:data id="3">
      <cx:numDim type="val">
        <cx:f>_xlchart.v1.439</cx:f>
      </cx:numDim>
    </cx:data>
    <cx:data id="4">
      <cx:numDim type="val">
        <cx:f>_xlchart.v1.441</cx:f>
      </cx:numDim>
    </cx:data>
    <cx:data id="5">
      <cx:numDim type="val">
        <cx:f>_xlchart.v1.443</cx:f>
      </cx:numDim>
    </cx:data>
    <cx:data id="6">
      <cx:numDim type="val">
        <cx:f>_xlchart.v1.445</cx:f>
      </cx:numDim>
    </cx:data>
    <cx:data id="7">
      <cx:numDim type="val">
        <cx:f>_xlchart.v1.447</cx:f>
      </cx:numDim>
    </cx:data>
    <cx:data id="8">
      <cx:numDim type="val">
        <cx:f>_xlchart.v1.449</cx:f>
      </cx:numDim>
    </cx:data>
    <cx:data id="9">
      <cx:numDim type="val">
        <cx:f>_xlchart.v1.451</cx:f>
      </cx:numDim>
    </cx:data>
    <cx:data id="10">
      <cx:numDim type="val">
        <cx:f>_xlchart.v1.453</cx:f>
      </cx:numDim>
    </cx:data>
    <cx:data id="11">
      <cx:numDim type="val">
        <cx:f>_xlchart.v1.455</cx:f>
      </cx:numDim>
    </cx:data>
    <cx:data id="12">
      <cx:numDim type="val">
        <cx:f>_xlchart.v1.457</cx:f>
      </cx:numDim>
    </cx:data>
    <cx:data id="13">
      <cx:numDim type="val">
        <cx:f>_xlchart.v1.459</cx:f>
      </cx:numDim>
    </cx:data>
    <cx:data id="14">
      <cx:numDim type="val">
        <cx:f>_xlchart.v1.461</cx:f>
      </cx:numDim>
    </cx:data>
    <cx:data id="15">
      <cx:numDim type="val">
        <cx:f>_xlchart.v1.463</cx:f>
      </cx:numDim>
    </cx:data>
    <cx:data id="16">
      <cx:numDim type="val">
        <cx:f>_xlchart.v1.465</cx:f>
      </cx:numDim>
    </cx:data>
    <cx:data id="17">
      <cx:numDim type="val">
        <cx:f>_xlchart.v1.467</cx:f>
      </cx:numDim>
    </cx:data>
    <cx:data id="18">
      <cx:numDim type="val">
        <cx:f>_xlchart.v1.469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_xlchart.v1.432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_xlchart.v1.434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_xlchart.v1.436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_xlchart.v1.438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_xlchart.v1.440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_xlchart.v1.442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_xlchart.v1.444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_xlchart.v1.446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_xlchart.v1.448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_xlchart.v1.450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_xlchart.v1.452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_xlchart.v1.454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_xlchart.v1.456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_xlchart.v1.458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 formatIdx="14">
          <cx:tx>
            <cx:txData>
              <cx:f>_xlchart.v1.460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 formatIdx="15">
          <cx:tx>
            <cx:txData>
              <cx:f>_xlchart.v1.462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 formatIdx="16">
          <cx:tx>
            <cx:txData>
              <cx:f>_xlchart.v1.464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 formatIdx="17">
          <cx:tx>
            <cx:txData>
              <cx:f>_xlchart.v1.466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 formatIdx="18">
          <cx:tx>
            <cx:txData>
              <cx:f>_xlchart.v1.468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_xlchart.v1.470</cx:f>
      </cx:strDim>
      <cx:numDim type="val">
        <cx:f>_xlchart.v1.472</cx:f>
      </cx:numDim>
    </cx:data>
    <cx:data id="1">
      <cx:numDim type="val">
        <cx:f>_xlchart.v1.474</cx:f>
      </cx:numDim>
    </cx:data>
    <cx:data id="2">
      <cx:numDim type="val">
        <cx:f>_xlchart.v1.476</cx:f>
      </cx:numDim>
    </cx:data>
    <cx:data id="3">
      <cx:numDim type="val">
        <cx:f>_xlchart.v1.478</cx:f>
      </cx:numDim>
    </cx:data>
    <cx:data id="4">
      <cx:numDim type="val">
        <cx:f>_xlchart.v1.480</cx:f>
      </cx:numDim>
    </cx:data>
    <cx:data id="5">
      <cx:numDim type="val">
        <cx:f>_xlchart.v1.482</cx:f>
      </cx:numDim>
    </cx:data>
    <cx:data id="6">
      <cx:numDim type="val">
        <cx:f>_xlchart.v1.484</cx:f>
      </cx:numDim>
    </cx:data>
    <cx:data id="7">
      <cx:numDim type="val">
        <cx:f>_xlchart.v1.486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_xlchart.v1.471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_xlchart.v1.473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_xlchart.v1.475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_xlchart.v1.477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_xlchart.v1.479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_xlchart.v1.481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_xlchart.v1.483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_xlchart.v1.485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_xlchart.v1.487</cx:f>
      </cx:strDim>
      <cx:numDim type="val">
        <cx:f>_xlchart.v1.489</cx:f>
      </cx:numDim>
    </cx:data>
    <cx:data id="1">
      <cx:numDim type="val">
        <cx:f>_xlchart.v1.491</cx:f>
      </cx:numDim>
    </cx:data>
    <cx:data id="2">
      <cx:numDim type="val">
        <cx:f>_xlchart.v1.493</cx:f>
      </cx:numDim>
    </cx:data>
    <cx:data id="3">
      <cx:numDim type="val">
        <cx:f>_xlchart.v1.495</cx:f>
      </cx:numDim>
    </cx:data>
    <cx:data id="4">
      <cx:numDim type="val">
        <cx:f>_xlchart.v1.497</cx:f>
      </cx:numDim>
    </cx:data>
    <cx:data id="5">
      <cx:numDim type="val">
        <cx:f>_xlchart.v1.499</cx:f>
      </cx:numDim>
    </cx:data>
    <cx:data id="6">
      <cx:numDim type="val">
        <cx:f>_xlchart.v1.501</cx:f>
      </cx:numDim>
    </cx:data>
    <cx:data id="7">
      <cx:numDim type="val">
        <cx:f>_xlchart.v1.503</cx:f>
      </cx:numDim>
    </cx:data>
    <cx:data id="8">
      <cx:numDim type="val">
        <cx:f>_xlchart.v1.505</cx:f>
      </cx:numDim>
    </cx:data>
    <cx:data id="9">
      <cx:numDim type="val">
        <cx:f>_xlchart.v1.507</cx:f>
      </cx:numDim>
    </cx:data>
    <cx:data id="10">
      <cx:numDim type="val">
        <cx:f>_xlchart.v1.509</cx:f>
      </cx:numDim>
    </cx:data>
    <cx:data id="11">
      <cx:numDim type="val">
        <cx:f>_xlchart.v1.511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_xlchart.v1.488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_xlchart.v1.490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_xlchart.v1.492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_xlchart.v1.494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_xlchart.v1.496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_xlchart.v1.498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_xlchart.v1.500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_xlchart.v1.502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_xlchart.v1.504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_xlchart.v1.506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_xlchart.v1.508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_xlchart.v1.510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_xlchart.v1.533</cx:f>
      </cx:numDim>
    </cx:data>
    <cx:data id="1">
      <cx:numDim type="val">
        <cx:f>_xlchart.v1.534</cx:f>
      </cx:numDim>
    </cx:data>
    <cx:data id="2">
      <cx:numDim type="val">
        <cx:f>_xlchart.v1.535</cx:f>
      </cx:numDim>
    </cx:data>
    <cx:data id="3">
      <cx:numDim type="val">
        <cx:f>_xlchart.v1.536</cx:f>
      </cx:numDim>
    </cx:data>
    <cx:data id="4">
      <cx:numDim type="val">
        <cx:f>_xlchart.v1.537</cx:f>
      </cx:numDim>
    </cx:data>
    <cx:data id="5">
      <cx:numDim type="val">
        <cx:f>_xlchart.v1.538</cx:f>
      </cx:numDim>
    </cx:data>
    <cx:data id="6">
      <cx:numDim type="val">
        <cx:f>_xlchart.v1.539</cx:f>
      </cx:numDim>
    </cx:data>
    <cx:data id="7">
      <cx:numDim type="val">
        <cx:f>_xlchart.v1.540</cx:f>
      </cx:numDim>
    </cx:data>
    <cx:data id="8">
      <cx:numDim type="val">
        <cx:f>_xlchart.v1.541</cx:f>
      </cx:numDim>
    </cx:data>
    <cx:data id="9">
      <cx:numDim type="val">
        <cx:f>_xlchart.v1.542</cx:f>
      </cx:numDim>
    </cx:data>
    <cx:data id="10">
      <cx:numDim type="val">
        <cx:f>_xlchart.v1.543</cx:f>
      </cx:numDim>
    </cx:data>
    <cx:data id="11">
      <cx:numDim type="val">
        <cx:f>_xlchart.v1.544</cx:f>
      </cx:numDim>
    </cx:data>
    <cx:data id="12">
      <cx:numDim type="val">
        <cx:f>_xlchart.v1.545</cx:f>
      </cx:numDim>
    </cx:data>
    <cx:data id="13">
      <cx:numDim type="val">
        <cx:f>_xlchart.v1.546</cx:f>
      </cx:numDim>
    </cx:data>
    <cx:data id="14">
      <cx:numDim type="val">
        <cx:f>_xlchart.v1.547</cx:f>
      </cx:numDim>
    </cx:data>
    <cx:data id="15">
      <cx:numDim type="val">
        <cx:f>_xlchart.v1.548</cx:f>
      </cx:numDim>
    </cx:data>
    <cx:data id="16">
      <cx:numDim type="val">
        <cx:f>_xlchart.v1.549</cx:f>
      </cx:numDim>
    </cx:data>
    <cx:data id="17">
      <cx:numDim type="val">
        <cx:f>_xlchart.v1.550</cx:f>
      </cx:numDim>
    </cx:data>
    <cx:data id="18">
      <cx:numDim type="val">
        <cx:f>_xlchart.v1.551</cx:f>
      </cx:numDim>
    </cx:data>
    <cx:data id="19">
      <cx:numDim type="val">
        <cx:f>_xlchart.v1.552</cx:f>
      </cx:numDim>
    </cx:data>
    <cx:data id="20">
      <cx:numDim type="val">
        <cx:f>_xlchart.v1.553</cx:f>
      </cx:numDim>
    </cx:data>
    <cx:data id="21">
      <cx:numDim type="val">
        <cx:f>_xlchart.v1.554</cx:f>
      </cx:numDim>
    </cx:data>
    <cx:data id="22">
      <cx:numDim type="val">
        <cx:f>_xlchart.v1.555</cx:f>
      </cx:numDim>
    </cx:data>
    <cx:data id="23">
      <cx:numDim type="val">
        <cx:f>_xlchart.v1.556</cx:f>
      </cx:numDim>
    </cx:data>
    <cx:data id="24">
      <cx:numDim type="val">
        <cx:f>_xlchart.v1.557</cx:f>
      </cx:numDim>
    </cx:data>
    <cx:data id="25">
      <cx:numDim type="val">
        <cx:f>_xlchart.v1.512</cx:f>
      </cx:numDim>
    </cx:data>
    <cx:data id="26">
      <cx:numDim type="val">
        <cx:f>_xlchart.v1.513</cx:f>
      </cx:numDim>
    </cx:data>
    <cx:data id="27">
      <cx:numDim type="val">
        <cx:f>_xlchart.v1.514</cx:f>
      </cx:numDim>
    </cx:data>
    <cx:data id="28">
      <cx:numDim type="val">
        <cx:f>_xlchart.v1.515</cx:f>
      </cx:numDim>
    </cx:data>
    <cx:data id="29">
      <cx:numDim type="val">
        <cx:f>_xlchart.v1.516</cx:f>
      </cx:numDim>
    </cx:data>
    <cx:data id="30">
      <cx:numDim type="val">
        <cx:f>_xlchart.v1.517</cx:f>
      </cx:numDim>
    </cx:data>
    <cx:data id="31">
      <cx:numDim type="val">
        <cx:f>_xlchart.v1.518</cx:f>
      </cx:numDim>
    </cx:data>
    <cx:data id="32">
      <cx:numDim type="val">
        <cx:f>_xlchart.v1.519</cx:f>
      </cx:numDim>
    </cx:data>
    <cx:data id="33">
      <cx:numDim type="val">
        <cx:f>_xlchart.v1.520</cx:f>
      </cx:numDim>
    </cx:data>
    <cx:data id="34">
      <cx:numDim type="val">
        <cx:f>_xlchart.v1.521</cx:f>
      </cx:numDim>
    </cx:data>
    <cx:data id="35">
      <cx:numDim type="val">
        <cx:f>_xlchart.v1.522</cx:f>
      </cx:numDim>
    </cx:data>
    <cx:data id="36">
      <cx:numDim type="val">
        <cx:f>_xlchart.v1.523</cx:f>
      </cx:numDim>
    </cx:data>
    <cx:data id="37">
      <cx:numDim type="val">
        <cx:f>_xlchart.v1.524</cx:f>
      </cx:numDim>
    </cx:data>
    <cx:data id="38">
      <cx:numDim type="val">
        <cx:f>_xlchart.v1.525</cx:f>
      </cx:numDim>
    </cx:data>
    <cx:data id="39">
      <cx:numDim type="val">
        <cx:f>_xlchart.v1.526</cx:f>
      </cx:numDim>
    </cx:data>
    <cx:data id="40">
      <cx:numDim type="val">
        <cx:f>_xlchart.v1.527</cx:f>
      </cx:numDim>
    </cx:data>
    <cx:data id="41">
      <cx:numDim type="val">
        <cx:f>_xlchart.v1.528</cx:f>
      </cx:numDim>
    </cx:data>
    <cx:data id="42">
      <cx:numDim type="val">
        <cx:f>_xlchart.v1.529</cx:f>
      </cx:numDim>
    </cx:data>
    <cx:data id="43">
      <cx:numDim type="val">
        <cx:f>_xlchart.v1.530</cx:f>
      </cx:numDim>
    </cx:data>
    <cx:data id="44">
      <cx:numDim type="val">
        <cx:f>_xlchart.v1.531</cx:f>
      </cx:numDim>
    </cx:data>
    <cx:data id="45">
      <cx:numDim type="val">
        <cx:f>_xlchart.v1.532</cx:f>
      </cx:numDim>
    </cx:data>
  </cx:chartData>
  <cx:chart>
    <cx:title pos="t" align="ctr" overlay="0"/>
    <cx:plotArea>
      <cx:plotAreaRegion>
        <cx:series layoutId="boxWhisker" uniqueId="{5D6583B9-6265-41B5-90F3-BE1CF947C22D}" formatIdx="0"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F55BF8E0-6E35-4481-B65E-1F44BF3C8D4D}" formatIdx="1"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4AABE4BA-8294-4EEE-8D4A-AAE2D68471E9}" formatIdx="2"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DAFD7766-66E0-49B0-82BF-FD2313EC1AAC}" formatIdx="3"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7DB20AE0-6C8C-4EB1-8CE4-78E63959E255}" formatIdx="4"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83974478-4C58-4B96-9037-66635FD9CCC6}" formatIdx="5"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97AE106F-6899-4066-8BB7-11419AA4CD8E}" formatIdx="6"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3BE207E2-1484-4ABB-BCDB-06C9B8EDA0AF}" formatIdx="7"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3916DC4F-61BF-4239-82A6-34F934584962}" formatIdx="8"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79D37D5D-2351-4C6F-BF03-09D0C81E8BCE}" formatIdx="9"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238703C0-A686-4874-BDB0-5554EA3DAA69}" formatIdx="10"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B6036264-76E4-4BDC-9B54-D1494A209F91}" formatIdx="11"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2AD9ABCC-3876-406B-B734-2973D77594F5}" formatIdx="12"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F897EBF4-28AD-4FFC-9E5F-832243B98086}" formatIdx="13"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D5AF3DB0-C584-4F8C-A623-318FE0C64469}" formatIdx="14"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E90BB036-AB1E-48A4-8C0A-5E79D6817B6D}" formatIdx="15"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409F42DF-1805-43F0-95E4-92538C264407}" formatIdx="16"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FBF032BD-6E36-4977-B9EC-A83645685AF9}" formatIdx="17"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4F74F09E-DF8F-4A9F-BC06-80768AFA0DA7}" formatIdx="18"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E64FF8F5-7DD2-4BEA-A235-2B06EE8AEBE8}" formatIdx="19"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F80BDC6A-3ECA-406C-B0BA-56E1252319F2}" formatIdx="20"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D3821D3E-7149-4F81-83E9-967F43653BBB}" formatIdx="21">
          <cx:dataId val="21"/>
          <cx:layoutPr>
            <cx:visibility meanLine="0" meanMarker="0" nonoutliers="0" outliers="0"/>
            <cx:statistics quartileMethod="inclusive"/>
          </cx:layoutPr>
        </cx:series>
        <cx:series layoutId="boxWhisker" uniqueId="{20C8BFAC-D7EE-49FA-8038-8C2E893EB318}" formatIdx="22">
          <cx:dataId val="22"/>
          <cx:layoutPr>
            <cx:visibility meanLine="0" meanMarker="0" nonoutliers="0" outliers="0"/>
            <cx:statistics quartileMethod="inclusive"/>
          </cx:layoutPr>
        </cx:series>
        <cx:series layoutId="boxWhisker" uniqueId="{6322C3AB-B49E-4E06-8202-7481AE1B75DE}" formatIdx="23">
          <cx:dataId val="23"/>
          <cx:layoutPr>
            <cx:visibility meanLine="0" meanMarker="0" nonoutliers="0" outliers="0"/>
            <cx:statistics quartileMethod="inclusive"/>
          </cx:layoutPr>
        </cx:series>
        <cx:series layoutId="boxWhisker" uniqueId="{45B6C840-794B-4F0D-936E-BAD39ECC4DCF}" formatIdx="24">
          <cx:dataId val="24"/>
          <cx:layoutPr>
            <cx:visibility meanLine="0" meanMarker="0" nonoutliers="0" outliers="0"/>
            <cx:statistics quartileMethod="inclusive"/>
          </cx:layoutPr>
        </cx:series>
        <cx:series layoutId="boxWhisker" uniqueId="{7555AEDE-6F87-4017-8196-12723296BEFD}" formatIdx="25">
          <cx:dataId val="25"/>
          <cx:layoutPr>
            <cx:visibility meanLine="0" meanMarker="0" nonoutliers="0" outliers="0"/>
            <cx:statistics quartileMethod="inclusive"/>
          </cx:layoutPr>
        </cx:series>
        <cx:series layoutId="boxWhisker" uniqueId="{C9A807E6-1DBF-4F36-95B9-183E3FF3BD58}" formatIdx="26">
          <cx:dataId val="26"/>
          <cx:layoutPr>
            <cx:visibility meanLine="0" meanMarker="0" nonoutliers="0" outliers="0"/>
            <cx:statistics quartileMethod="inclusive"/>
          </cx:layoutPr>
        </cx:series>
        <cx:series layoutId="boxWhisker" uniqueId="{86630623-1E82-41BC-A6CD-415D9C1C812A}" formatIdx="27">
          <cx:dataId val="27"/>
          <cx:layoutPr>
            <cx:visibility meanLine="0" meanMarker="0" nonoutliers="0" outliers="0"/>
            <cx:statistics quartileMethod="inclusive"/>
          </cx:layoutPr>
        </cx:series>
        <cx:series layoutId="boxWhisker" uniqueId="{C95D9DD5-5BE8-43C1-9383-7893039AEBEC}" formatIdx="28">
          <cx:dataId val="28"/>
          <cx:layoutPr>
            <cx:visibility meanLine="0" meanMarker="0" nonoutliers="0" outliers="0"/>
            <cx:statistics quartileMethod="inclusive"/>
          </cx:layoutPr>
        </cx:series>
        <cx:series layoutId="boxWhisker" uniqueId="{A653FD0C-DE66-4C9B-BC2D-29089C67637B}" formatIdx="29">
          <cx:dataId val="29"/>
          <cx:layoutPr>
            <cx:visibility meanLine="0" meanMarker="0" nonoutliers="0" outliers="0"/>
            <cx:statistics quartileMethod="inclusive"/>
          </cx:layoutPr>
        </cx:series>
        <cx:series layoutId="boxWhisker" uniqueId="{98EDA9D2-075B-4ABD-87D0-CB8DA0D4809E}" formatIdx="30">
          <cx:dataId val="30"/>
          <cx:layoutPr>
            <cx:visibility meanLine="0" meanMarker="0" nonoutliers="0" outliers="0"/>
            <cx:statistics quartileMethod="inclusive"/>
          </cx:layoutPr>
        </cx:series>
        <cx:series layoutId="boxWhisker" uniqueId="{6606D1F9-E8F0-4062-863B-A6DF61DA63DF}" formatIdx="31">
          <cx:dataId val="31"/>
          <cx:layoutPr>
            <cx:visibility meanLine="0" meanMarker="0" nonoutliers="0" outliers="0"/>
            <cx:statistics quartileMethod="inclusive"/>
          </cx:layoutPr>
        </cx:series>
        <cx:series layoutId="boxWhisker" uniqueId="{A624A345-F227-44A6-B50F-728CF2070DED}" formatIdx="32">
          <cx:dataId val="32"/>
          <cx:layoutPr>
            <cx:visibility meanLine="0" meanMarker="0" nonoutliers="0" outliers="0"/>
            <cx:statistics quartileMethod="inclusive"/>
          </cx:layoutPr>
        </cx:series>
        <cx:series layoutId="boxWhisker" uniqueId="{88DFFF86-0D8A-4D54-BE2E-7BDC0E9C160A}" formatIdx="33">
          <cx:dataId val="33"/>
          <cx:layoutPr>
            <cx:visibility meanLine="0" meanMarker="0" nonoutliers="0" outliers="0"/>
            <cx:statistics quartileMethod="inclusive"/>
          </cx:layoutPr>
        </cx:series>
        <cx:series layoutId="boxWhisker" uniqueId="{88E03674-8AA7-46AC-B20B-99EF9064340C}" formatIdx="34">
          <cx:dataId val="34"/>
          <cx:layoutPr>
            <cx:visibility meanLine="0" meanMarker="0" nonoutliers="0" outliers="0"/>
            <cx:statistics quartileMethod="inclusive"/>
          </cx:layoutPr>
        </cx:series>
        <cx:series layoutId="boxWhisker" uniqueId="{A6172D0C-9D91-4DD1-BA0D-C5C6F48C3623}" formatIdx="35">
          <cx:dataId val="35"/>
          <cx:layoutPr>
            <cx:visibility meanLine="0" meanMarker="0" nonoutliers="0" outliers="0"/>
            <cx:statistics quartileMethod="inclusive"/>
          </cx:layoutPr>
        </cx:series>
        <cx:series layoutId="boxWhisker" uniqueId="{010C01EE-FAA7-44C8-AD3C-479AA5F5C54B}" formatIdx="36">
          <cx:dataId val="36"/>
          <cx:layoutPr>
            <cx:visibility meanLine="0" meanMarker="0" nonoutliers="0" outliers="0"/>
            <cx:statistics quartileMethod="inclusive"/>
          </cx:layoutPr>
        </cx:series>
        <cx:series layoutId="boxWhisker" uniqueId="{6EA7A29B-6D47-40A2-AB27-8B3FD8C103F6}" formatIdx="37">
          <cx:dataId val="37"/>
          <cx:layoutPr>
            <cx:visibility meanLine="0" meanMarker="0" nonoutliers="0" outliers="0"/>
            <cx:statistics quartileMethod="inclusive"/>
          </cx:layoutPr>
        </cx:series>
        <cx:series layoutId="boxWhisker" uniqueId="{C5614B0B-69EF-4C74-9BA8-6F5600637E1A}" formatIdx="38">
          <cx:dataId val="38"/>
          <cx:layoutPr>
            <cx:visibility meanLine="0" meanMarker="0" nonoutliers="0" outliers="0"/>
            <cx:statistics quartileMethod="inclusive"/>
          </cx:layoutPr>
        </cx:series>
        <cx:series layoutId="boxWhisker" uniqueId="{A4A4727F-3B88-4035-9502-BE9DB35BB439}" formatIdx="39">
          <cx:dataId val="39"/>
          <cx:layoutPr>
            <cx:visibility meanLine="0" meanMarker="0" nonoutliers="0" outliers="0"/>
            <cx:statistics quartileMethod="inclusive"/>
          </cx:layoutPr>
        </cx:series>
        <cx:series layoutId="boxWhisker" uniqueId="{5C88DCB0-1602-451D-AFE4-5BC5BED1A268}" formatIdx="40">
          <cx:dataId val="40"/>
          <cx:layoutPr>
            <cx:visibility meanLine="0" meanMarker="0" nonoutliers="0" outliers="0"/>
            <cx:statistics quartileMethod="inclusive"/>
          </cx:layoutPr>
        </cx:series>
        <cx:series layoutId="boxWhisker" uniqueId="{4B52472B-619C-4998-BAE1-DE38762E7F58}" formatIdx="41">
          <cx:dataId val="41"/>
          <cx:layoutPr>
            <cx:visibility meanLine="0" meanMarker="0" nonoutliers="0" outliers="0"/>
            <cx:statistics quartileMethod="inclusive"/>
          </cx:layoutPr>
        </cx:series>
        <cx:series layoutId="boxWhisker" uniqueId="{20E70A4A-BE8D-4003-8748-9E4DCC0FF308}" formatIdx="42">
          <cx:dataId val="42"/>
          <cx:layoutPr>
            <cx:visibility meanLine="0" meanMarker="0" nonoutliers="0" outliers="0"/>
            <cx:statistics quartileMethod="inclusive"/>
          </cx:layoutPr>
        </cx:series>
        <cx:series layoutId="boxWhisker" uniqueId="{45F142AA-EC65-4C37-A875-5673F09C808D}" formatIdx="43">
          <cx:dataId val="43"/>
          <cx:layoutPr>
            <cx:visibility meanLine="0" meanMarker="0" nonoutliers="0" outliers="0"/>
            <cx:statistics quartileMethod="inclusive"/>
          </cx:layoutPr>
        </cx:series>
        <cx:series layoutId="boxWhisker" uniqueId="{79EE1D10-4566-4476-8692-187E181D5E6D}" formatIdx="44">
          <cx:dataId val="44"/>
          <cx:layoutPr>
            <cx:visibility meanLine="0" meanMarker="0" nonoutliers="0" outliers="0"/>
            <cx:statistics quartileMethod="inclusive"/>
          </cx:layoutPr>
        </cx:series>
        <cx:series layoutId="boxWhisker" uniqueId="{1042B31E-BB3A-4165-A8BA-4F6BB4246D33}" formatIdx="45">
          <cx:dataId val="45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_xlchart.v1.558</cx:f>
      </cx:strDim>
      <cx:numDim type="val">
        <cx:f>_xlchart.v1.560</cx:f>
      </cx:numDim>
    </cx:data>
    <cx:data id="1">
      <cx:numDim type="val">
        <cx:f>_xlchart.v1.562</cx:f>
      </cx:numDim>
    </cx:data>
    <cx:data id="2">
      <cx:numDim type="val">
        <cx:f>_xlchart.v1.564</cx:f>
      </cx:numDim>
    </cx:data>
    <cx:data id="3">
      <cx:numDim type="val">
        <cx:f>_xlchart.v1.566</cx:f>
      </cx:numDim>
    </cx:data>
    <cx:data id="4">
      <cx:numDim type="val">
        <cx:f>_xlchart.v1.568</cx:f>
      </cx:numDim>
    </cx:data>
    <cx:data id="5">
      <cx:numDim type="val">
        <cx:f>_xlchart.v1.570</cx:f>
      </cx:numDim>
    </cx:data>
    <cx:data id="6">
      <cx:numDim type="val">
        <cx:f>_xlchart.v1.572</cx:f>
      </cx:numDim>
    </cx:data>
    <cx:data id="7">
      <cx:numDim type="val">
        <cx:f>_xlchart.v1.574</cx:f>
      </cx:numDim>
    </cx:data>
    <cx:data id="8">
      <cx:numDim type="val">
        <cx:f>_xlchart.v1.576</cx:f>
      </cx:numDim>
    </cx:data>
    <cx:data id="9">
      <cx:numDim type="val">
        <cx:f>_xlchart.v1.578</cx:f>
      </cx:numDim>
    </cx:data>
    <cx:data id="10">
      <cx:numDim type="val">
        <cx:f>_xlchart.v1.580</cx:f>
      </cx:numDim>
    </cx:data>
    <cx:data id="11">
      <cx:numDim type="val">
        <cx:f>_xlchart.v1.582</cx:f>
      </cx:numDim>
    </cx:data>
    <cx:data id="12">
      <cx:numDim type="val">
        <cx:f>_xlchart.v1.584</cx:f>
      </cx:numDim>
    </cx:data>
    <cx:data id="13">
      <cx:numDim type="val">
        <cx:f>_xlchart.v1.586</cx:f>
      </cx:numDim>
    </cx:data>
    <cx:data id="14">
      <cx:numDim type="val">
        <cx:f>_xlchart.v1.588</cx:f>
      </cx:numDim>
    </cx:data>
    <cx:data id="15">
      <cx:numDim type="val">
        <cx:f>_xlchart.v1.590</cx:f>
      </cx:numDim>
    </cx:data>
    <cx:data id="16">
      <cx:numDim type="val">
        <cx:f>_xlchart.v1.592</cx:f>
      </cx:numDim>
    </cx:data>
    <cx:data id="17">
      <cx:numDim type="val">
        <cx:f>_xlchart.v1.594</cx:f>
      </cx:numDim>
    </cx:data>
    <cx:data id="18">
      <cx:numDim type="val">
        <cx:f>_xlchart.v1.596</cx:f>
      </cx:numDim>
    </cx:data>
    <cx:data id="19">
      <cx:numDim type="val">
        <cx:f>_xlchart.v1.598</cx:f>
      </cx:numDim>
    </cx:data>
    <cx:data id="20">
      <cx:numDim type="val">
        <cx:f>_xlchart.v1.600</cx:f>
      </cx:numDim>
    </cx:data>
    <cx:data id="21">
      <cx:numDim type="val">
        <cx:f>_xlchart.v1.602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K9SE12</a:t>
            </a:r>
            <a:endParaRPr lang="zh-TW" alt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B1893BBA-2858-4E21-8BC1-57197611E196}" formatIdx="0">
          <cx:tx>
            <cx:txData>
              <cx:f>_xlchart.v1.559</cx:f>
              <cx:v>AVERAGE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2E28481B-F9D0-4984-823A-8B129FAD62CD}" formatIdx="1">
          <cx:tx>
            <cx:txData>
              <cx:f>_xlchart.v1.561</cx:f>
              <cx:v/>
            </cx:txData>
          </cx:tx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023CFC78-B362-4DE8-8FF9-4B7C82E21A74}" formatIdx="2">
          <cx:tx>
            <cx:txData>
              <cx:f>_xlchart.v1.563</cx:f>
              <cx:v/>
            </cx:txData>
          </cx:tx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0E065A2B-1C67-446A-83AF-543E01D75B81}" formatIdx="3">
          <cx:tx>
            <cx:txData>
              <cx:f>_xlchart.v1.565</cx:f>
              <cx:v/>
            </cx:txData>
          </cx:tx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6F109F4B-9469-4B18-BCA6-B6DABF96DB4A}" formatIdx="4">
          <cx:tx>
            <cx:txData>
              <cx:f>_xlchart.v1.567</cx:f>
              <cx:v/>
            </cx:txData>
          </cx:tx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E3FB26B6-CAA2-469B-8F29-CF16FDF635EC}" formatIdx="5">
          <cx:tx>
            <cx:txData>
              <cx:f>_xlchart.v1.569</cx:f>
              <cx:v/>
            </cx:txData>
          </cx:tx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45A40653-7D69-497E-BD89-BC3EB9EF98AC}" formatIdx="6">
          <cx:tx>
            <cx:txData>
              <cx:f>_xlchart.v1.571</cx:f>
              <cx:v/>
            </cx:txData>
          </cx:tx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088BD7F7-E844-424A-8C36-79FDCAEC5BB2}" formatIdx="7">
          <cx:tx>
            <cx:txData>
              <cx:f>_xlchart.v1.573</cx:f>
              <cx:v/>
            </cx:txData>
          </cx:tx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E2F061F2-B90E-46E2-8E11-FD211D9ADFAD}" formatIdx="8">
          <cx:tx>
            <cx:txData>
              <cx:f>_xlchart.v1.575</cx:f>
              <cx:v/>
            </cx:txData>
          </cx:tx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D1C2E5BB-78D2-4F3A-B5BF-41C9F4CCF2C0}" formatIdx="9">
          <cx:tx>
            <cx:txData>
              <cx:f>_xlchart.v1.577</cx:f>
              <cx:v/>
            </cx:txData>
          </cx:tx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ED6AD8A7-AA39-4FD0-AF84-59D9F30DB20D}" formatIdx="10">
          <cx:tx>
            <cx:txData>
              <cx:f>_xlchart.v1.579</cx:f>
              <cx:v/>
            </cx:txData>
          </cx:tx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0EE8D204-4DE3-413E-B83A-645092AA014F}" formatIdx="11">
          <cx:tx>
            <cx:txData>
              <cx:f>_xlchart.v1.581</cx:f>
              <cx:v/>
            </cx:txData>
          </cx:tx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B3EA7CCF-8854-408E-8CA7-D625F4E15808}" formatIdx="12">
          <cx:tx>
            <cx:txData>
              <cx:f>_xlchart.v1.583</cx:f>
              <cx:v/>
            </cx:txData>
          </cx:tx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6E526CDA-2F4B-4273-A715-6543B6156C9E}" formatIdx="13">
          <cx:tx>
            <cx:txData>
              <cx:f>_xlchart.v1.585</cx:f>
              <cx:v/>
            </cx:txData>
          </cx:tx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40B235EC-68DA-42E0-8F69-66AD8E8ADE87}" formatIdx="14">
          <cx:tx>
            <cx:txData>
              <cx:f>_xlchart.v1.587</cx:f>
              <cx:v/>
            </cx:txData>
          </cx:tx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A664572E-D1F8-455F-A52C-08B9CFE88884}" formatIdx="15">
          <cx:tx>
            <cx:txData>
              <cx:f>_xlchart.v1.589</cx:f>
              <cx:v/>
            </cx:txData>
          </cx:tx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381248BB-FA36-472A-B4A2-3DC78369D425}" formatIdx="16">
          <cx:tx>
            <cx:txData>
              <cx:f>_xlchart.v1.591</cx:f>
              <cx:v/>
            </cx:txData>
          </cx:tx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253671E0-DED8-496E-893A-049B07B8C47F}" formatIdx="17">
          <cx:tx>
            <cx:txData>
              <cx:f>_xlchart.v1.593</cx:f>
              <cx:v/>
            </cx:txData>
          </cx:tx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22F330F3-EB0C-4D44-B748-A301E480EFB1}" formatIdx="18">
          <cx:tx>
            <cx:txData>
              <cx:f>_xlchart.v1.595</cx:f>
              <cx:v/>
            </cx:txData>
          </cx:tx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5EE6AC32-6CE3-4683-A52B-970001B900B8}" formatIdx="19">
          <cx:tx>
            <cx:txData>
              <cx:f>_xlchart.v1.597</cx:f>
              <cx:v/>
            </cx:txData>
          </cx:tx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4F4EDF4D-CE71-4798-AF23-061789778B70}" formatIdx="20">
          <cx:tx>
            <cx:txData>
              <cx:f>_xlchart.v1.599</cx:f>
              <cx:v/>
            </cx:txData>
          </cx:tx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79316C95-E8F6-4FF4-BAC4-959276319461}" formatIdx="21">
          <cx:tx>
            <cx:txData>
              <cx:f>_xlchart.v1.601</cx:f>
              <cx:v/>
            </cx:txData>
          </cx:tx>
          <cx:dataId val="21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_xlchart.v1.624</cx:f>
      </cx:numDim>
    </cx:data>
    <cx:data id="1">
      <cx:numDim type="val">
        <cx:f>_xlchart.v1.625</cx:f>
      </cx:numDim>
    </cx:data>
    <cx:data id="2">
      <cx:numDim type="val">
        <cx:f>_xlchart.v1.626</cx:f>
      </cx:numDim>
    </cx:data>
    <cx:data id="3">
      <cx:numDim type="val">
        <cx:f>_xlchart.v1.627</cx:f>
      </cx:numDim>
    </cx:data>
    <cx:data id="4">
      <cx:numDim type="val">
        <cx:f>_xlchart.v1.628</cx:f>
      </cx:numDim>
    </cx:data>
    <cx:data id="5">
      <cx:numDim type="val">
        <cx:f>_xlchart.v1.629</cx:f>
      </cx:numDim>
    </cx:data>
    <cx:data id="6">
      <cx:numDim type="val">
        <cx:f>_xlchart.v1.630</cx:f>
      </cx:numDim>
    </cx:data>
    <cx:data id="7">
      <cx:numDim type="val">
        <cx:f>_xlchart.v1.631</cx:f>
      </cx:numDim>
    </cx:data>
    <cx:data id="8">
      <cx:numDim type="val">
        <cx:f>_xlchart.v1.632</cx:f>
      </cx:numDim>
    </cx:data>
    <cx:data id="9">
      <cx:numDim type="val">
        <cx:f>_xlchart.v1.633</cx:f>
      </cx:numDim>
    </cx:data>
    <cx:data id="10">
      <cx:numDim type="val">
        <cx:f>_xlchart.v1.634</cx:f>
      </cx:numDim>
    </cx:data>
    <cx:data id="11">
      <cx:numDim type="val">
        <cx:f>_xlchart.v1.635</cx:f>
      </cx:numDim>
    </cx:data>
    <cx:data id="12">
      <cx:numDim type="val">
        <cx:f>_xlchart.v1.636</cx:f>
      </cx:numDim>
    </cx:data>
    <cx:data id="13">
      <cx:numDim type="val">
        <cx:f>_xlchart.v1.637</cx:f>
      </cx:numDim>
    </cx:data>
    <cx:data id="14">
      <cx:numDim type="val">
        <cx:f>_xlchart.v1.638</cx:f>
      </cx:numDim>
    </cx:data>
    <cx:data id="15">
      <cx:numDim type="val">
        <cx:f>_xlchart.v1.639</cx:f>
      </cx:numDim>
    </cx:data>
    <cx:data id="16">
      <cx:numDim type="val">
        <cx:f>_xlchart.v1.640</cx:f>
      </cx:numDim>
    </cx:data>
    <cx:data id="17">
      <cx:numDim type="val">
        <cx:f>_xlchart.v1.641</cx:f>
      </cx:numDim>
    </cx:data>
    <cx:data id="18">
      <cx:numDim type="val">
        <cx:f>_xlchart.v1.642</cx:f>
      </cx:numDim>
    </cx:data>
    <cx:data id="19">
      <cx:numDim type="val">
        <cx:f>_xlchart.v1.643</cx:f>
      </cx:numDim>
    </cx:data>
    <cx:data id="20">
      <cx:numDim type="val">
        <cx:f>_xlchart.v1.644</cx:f>
      </cx:numDim>
    </cx:data>
    <cx:data id="21">
      <cx:numDim type="val">
        <cx:f>_xlchart.v1.645</cx:f>
      </cx:numDim>
    </cx:data>
    <cx:data id="22">
      <cx:numDim type="val">
        <cx:f>_xlchart.v1.646</cx:f>
      </cx:numDim>
    </cx:data>
    <cx:data id="23">
      <cx:numDim type="val">
        <cx:f>_xlchart.v1.647</cx:f>
      </cx:numDim>
    </cx:data>
    <cx:data id="24">
      <cx:numDim type="val">
        <cx:f>_xlchart.v1.648</cx:f>
      </cx:numDim>
    </cx:data>
    <cx:data id="25">
      <cx:numDim type="val">
        <cx:f>_xlchart.v1.603</cx:f>
      </cx:numDim>
    </cx:data>
    <cx:data id="26">
      <cx:numDim type="val">
        <cx:f>_xlchart.v1.604</cx:f>
      </cx:numDim>
    </cx:data>
    <cx:data id="27">
      <cx:numDim type="val">
        <cx:f>_xlchart.v1.605</cx:f>
      </cx:numDim>
    </cx:data>
    <cx:data id="28">
      <cx:numDim type="val">
        <cx:f>_xlchart.v1.606</cx:f>
      </cx:numDim>
    </cx:data>
    <cx:data id="29">
      <cx:numDim type="val">
        <cx:f>_xlchart.v1.607</cx:f>
      </cx:numDim>
    </cx:data>
    <cx:data id="30">
      <cx:numDim type="val">
        <cx:f>_xlchart.v1.608</cx:f>
      </cx:numDim>
    </cx:data>
    <cx:data id="31">
      <cx:numDim type="val">
        <cx:f>_xlchart.v1.609</cx:f>
      </cx:numDim>
    </cx:data>
    <cx:data id="32">
      <cx:numDim type="val">
        <cx:f>_xlchart.v1.610</cx:f>
      </cx:numDim>
    </cx:data>
    <cx:data id="33">
      <cx:numDim type="val">
        <cx:f>_xlchart.v1.611</cx:f>
      </cx:numDim>
    </cx:data>
    <cx:data id="34">
      <cx:numDim type="val">
        <cx:f>_xlchart.v1.612</cx:f>
      </cx:numDim>
    </cx:data>
    <cx:data id="35">
      <cx:numDim type="val">
        <cx:f>_xlchart.v1.613</cx:f>
      </cx:numDim>
    </cx:data>
    <cx:data id="36">
      <cx:numDim type="val">
        <cx:f>_xlchart.v1.614</cx:f>
      </cx:numDim>
    </cx:data>
    <cx:data id="37">
      <cx:numDim type="val">
        <cx:f>_xlchart.v1.615</cx:f>
      </cx:numDim>
    </cx:data>
    <cx:data id="38">
      <cx:numDim type="val">
        <cx:f>_xlchart.v1.616</cx:f>
      </cx:numDim>
    </cx:data>
    <cx:data id="39">
      <cx:numDim type="val">
        <cx:f>_xlchart.v1.617</cx:f>
      </cx:numDim>
    </cx:data>
    <cx:data id="40">
      <cx:numDim type="val">
        <cx:f>_xlchart.v1.618</cx:f>
      </cx:numDim>
    </cx:data>
    <cx:data id="41">
      <cx:numDim type="val">
        <cx:f>_xlchart.v1.619</cx:f>
      </cx:numDim>
    </cx:data>
    <cx:data id="42">
      <cx:numDim type="val">
        <cx:f>_xlchart.v1.620</cx:f>
      </cx:numDim>
    </cx:data>
    <cx:data id="43">
      <cx:numDim type="val">
        <cx:f>_xlchart.v1.621</cx:f>
      </cx:numDim>
    </cx:data>
    <cx:data id="44">
      <cx:numDim type="val">
        <cx:f>_xlchart.v1.622</cx:f>
      </cx:numDim>
    </cx:data>
    <cx:data id="45">
      <cx:numDim type="val">
        <cx:f>_xlchart.v1.623</cx:f>
      </cx:numDim>
    </cx:data>
  </cx:chartData>
  <cx:chart>
    <cx:title pos="t" align="ctr" overlay="0"/>
    <cx:plotArea>
      <cx:plotAreaRegion>
        <cx:series layoutId="boxWhisker" uniqueId="{5D6583B9-6265-41B5-90F3-BE1CF947C22D}" formatIdx="0"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F55BF8E0-6E35-4481-B65E-1F44BF3C8D4D}" formatIdx="1">
          <cx:dataId val="1"/>
          <cx:layoutPr>
            <cx:visibility meanLine="0" meanMarker="0" nonoutliers="0" outliers="0"/>
            <cx:statistics quartileMethod="inclusive"/>
          </cx:layoutPr>
        </cx:series>
        <cx:series layoutId="boxWhisker" uniqueId="{4AABE4BA-8294-4EEE-8D4A-AAE2D68471E9}" formatIdx="2">
          <cx:dataId val="2"/>
          <cx:layoutPr>
            <cx:visibility meanLine="0" meanMarker="0" nonoutliers="0" outliers="0"/>
            <cx:statistics quartileMethod="inclusive"/>
          </cx:layoutPr>
        </cx:series>
        <cx:series layoutId="boxWhisker" uniqueId="{DAFD7766-66E0-49B0-82BF-FD2313EC1AAC}" formatIdx="3">
          <cx:dataId val="3"/>
          <cx:layoutPr>
            <cx:visibility meanLine="0" meanMarker="0" nonoutliers="0" outliers="0"/>
            <cx:statistics quartileMethod="inclusive"/>
          </cx:layoutPr>
        </cx:series>
        <cx:series layoutId="boxWhisker" uniqueId="{7DB20AE0-6C8C-4EB1-8CE4-78E63959E255}" formatIdx="4">
          <cx:dataId val="4"/>
          <cx:layoutPr>
            <cx:visibility meanLine="0" meanMarker="0" nonoutliers="0" outliers="0"/>
            <cx:statistics quartileMethod="inclusive"/>
          </cx:layoutPr>
        </cx:series>
        <cx:series layoutId="boxWhisker" uniqueId="{83974478-4C58-4B96-9037-66635FD9CCC6}" formatIdx="5">
          <cx:dataId val="5"/>
          <cx:layoutPr>
            <cx:visibility meanLine="0" meanMarker="0" nonoutliers="0" outliers="0"/>
            <cx:statistics quartileMethod="inclusive"/>
          </cx:layoutPr>
        </cx:series>
        <cx:series layoutId="boxWhisker" uniqueId="{97AE106F-6899-4066-8BB7-11419AA4CD8E}" formatIdx="6">
          <cx:dataId val="6"/>
          <cx:layoutPr>
            <cx:visibility meanLine="0" meanMarker="0" nonoutliers="0" outliers="0"/>
            <cx:statistics quartileMethod="inclusive"/>
          </cx:layoutPr>
        </cx:series>
        <cx:series layoutId="boxWhisker" uniqueId="{3BE207E2-1484-4ABB-BCDB-06C9B8EDA0AF}" formatIdx="7">
          <cx:dataId val="7"/>
          <cx:layoutPr>
            <cx:visibility meanLine="0" meanMarker="0" nonoutliers="0" outliers="0"/>
            <cx:statistics quartileMethod="inclusive"/>
          </cx:layoutPr>
        </cx:series>
        <cx:series layoutId="boxWhisker" uniqueId="{3916DC4F-61BF-4239-82A6-34F934584962}" formatIdx="8">
          <cx:dataId val="8"/>
          <cx:layoutPr>
            <cx:visibility meanLine="0" meanMarker="0" nonoutliers="0" outliers="0"/>
            <cx:statistics quartileMethod="inclusive"/>
          </cx:layoutPr>
        </cx:series>
        <cx:series layoutId="boxWhisker" uniqueId="{79D37D5D-2351-4C6F-BF03-09D0C81E8BCE}" formatIdx="9">
          <cx:dataId val="9"/>
          <cx:layoutPr>
            <cx:visibility meanLine="0" meanMarker="0" nonoutliers="0" outliers="0"/>
            <cx:statistics quartileMethod="inclusive"/>
          </cx:layoutPr>
        </cx:series>
        <cx:series layoutId="boxWhisker" uniqueId="{238703C0-A686-4874-BDB0-5554EA3DAA69}" formatIdx="10">
          <cx:dataId val="10"/>
          <cx:layoutPr>
            <cx:visibility meanLine="0" meanMarker="0" nonoutliers="0" outliers="0"/>
            <cx:statistics quartileMethod="inclusive"/>
          </cx:layoutPr>
        </cx:series>
        <cx:series layoutId="boxWhisker" uniqueId="{B6036264-76E4-4BDC-9B54-D1494A209F91}" formatIdx="11">
          <cx:dataId val="11"/>
          <cx:layoutPr>
            <cx:visibility meanLine="0" meanMarker="0" nonoutliers="0" outliers="0"/>
            <cx:statistics quartileMethod="inclusive"/>
          </cx:layoutPr>
        </cx:series>
        <cx:series layoutId="boxWhisker" uniqueId="{2AD9ABCC-3876-406B-B734-2973D77594F5}" formatIdx="12">
          <cx:dataId val="12"/>
          <cx:layoutPr>
            <cx:visibility meanLine="0" meanMarker="0" nonoutliers="0" outliers="0"/>
            <cx:statistics quartileMethod="inclusive"/>
          </cx:layoutPr>
        </cx:series>
        <cx:series layoutId="boxWhisker" uniqueId="{F897EBF4-28AD-4FFC-9E5F-832243B98086}" formatIdx="13">
          <cx:dataId val="13"/>
          <cx:layoutPr>
            <cx:visibility meanLine="0" meanMarker="0" nonoutliers="0" outliers="0"/>
            <cx:statistics quartileMethod="inclusive"/>
          </cx:layoutPr>
        </cx:series>
        <cx:series layoutId="boxWhisker" uniqueId="{D5AF3DB0-C584-4F8C-A623-318FE0C64469}" formatIdx="14">
          <cx:dataId val="14"/>
          <cx:layoutPr>
            <cx:visibility meanLine="0" meanMarker="0" nonoutliers="0" outliers="0"/>
            <cx:statistics quartileMethod="inclusive"/>
          </cx:layoutPr>
        </cx:series>
        <cx:series layoutId="boxWhisker" uniqueId="{E90BB036-AB1E-48A4-8C0A-5E79D6817B6D}" formatIdx="15">
          <cx:dataId val="15"/>
          <cx:layoutPr>
            <cx:visibility meanLine="0" meanMarker="0" nonoutliers="0" outliers="0"/>
            <cx:statistics quartileMethod="inclusive"/>
          </cx:layoutPr>
        </cx:series>
        <cx:series layoutId="boxWhisker" uniqueId="{409F42DF-1805-43F0-95E4-92538C264407}" formatIdx="16">
          <cx:dataId val="16"/>
          <cx:layoutPr>
            <cx:visibility meanLine="0" meanMarker="0" nonoutliers="0" outliers="0"/>
            <cx:statistics quartileMethod="inclusive"/>
          </cx:layoutPr>
        </cx:series>
        <cx:series layoutId="boxWhisker" uniqueId="{FBF032BD-6E36-4977-B9EC-A83645685AF9}" formatIdx="17">
          <cx:dataId val="17"/>
          <cx:layoutPr>
            <cx:visibility meanLine="0" meanMarker="0" nonoutliers="0" outliers="0"/>
            <cx:statistics quartileMethod="inclusive"/>
          </cx:layoutPr>
        </cx:series>
        <cx:series layoutId="boxWhisker" uniqueId="{4F74F09E-DF8F-4A9F-BC06-80768AFA0DA7}" formatIdx="18">
          <cx:dataId val="18"/>
          <cx:layoutPr>
            <cx:visibility meanLine="0" meanMarker="0" nonoutliers="0" outliers="0"/>
            <cx:statistics quartileMethod="inclusive"/>
          </cx:layoutPr>
        </cx:series>
        <cx:series layoutId="boxWhisker" uniqueId="{E64FF8F5-7DD2-4BEA-A235-2B06EE8AEBE8}" formatIdx="19">
          <cx:dataId val="19"/>
          <cx:layoutPr>
            <cx:visibility meanLine="0" meanMarker="0" nonoutliers="0" outliers="0"/>
            <cx:statistics quartileMethod="inclusive"/>
          </cx:layoutPr>
        </cx:series>
        <cx:series layoutId="boxWhisker" uniqueId="{F80BDC6A-3ECA-406C-B0BA-56E1252319F2}" formatIdx="20">
          <cx:dataId val="20"/>
          <cx:layoutPr>
            <cx:visibility meanLine="0" meanMarker="0" nonoutliers="0" outliers="0"/>
            <cx:statistics quartileMethod="inclusive"/>
          </cx:layoutPr>
        </cx:series>
        <cx:series layoutId="boxWhisker" uniqueId="{D3821D3E-7149-4F81-83E9-967F43653BBB}" formatIdx="21">
          <cx:dataId val="21"/>
          <cx:layoutPr>
            <cx:visibility meanLine="0" meanMarker="0" nonoutliers="0" outliers="0"/>
            <cx:statistics quartileMethod="inclusive"/>
          </cx:layoutPr>
        </cx:series>
        <cx:series layoutId="boxWhisker" uniqueId="{20C8BFAC-D7EE-49FA-8038-8C2E893EB318}" formatIdx="22">
          <cx:dataId val="22"/>
          <cx:layoutPr>
            <cx:visibility meanLine="0" meanMarker="0" nonoutliers="0" outliers="0"/>
            <cx:statistics quartileMethod="inclusive"/>
          </cx:layoutPr>
        </cx:series>
        <cx:series layoutId="boxWhisker" uniqueId="{6322C3AB-B49E-4E06-8202-7481AE1B75DE}" formatIdx="23">
          <cx:dataId val="23"/>
          <cx:layoutPr>
            <cx:visibility meanLine="0" meanMarker="0" nonoutliers="0" outliers="0"/>
            <cx:statistics quartileMethod="inclusive"/>
          </cx:layoutPr>
        </cx:series>
        <cx:series layoutId="boxWhisker" uniqueId="{45B6C840-794B-4F0D-936E-BAD39ECC4DCF}" formatIdx="24">
          <cx:dataId val="24"/>
          <cx:layoutPr>
            <cx:visibility meanLine="0" meanMarker="0" nonoutliers="0" outliers="0"/>
            <cx:statistics quartileMethod="inclusive"/>
          </cx:layoutPr>
        </cx:series>
        <cx:series layoutId="boxWhisker" uniqueId="{7555AEDE-6F87-4017-8196-12723296BEFD}" formatIdx="25">
          <cx:dataId val="25"/>
          <cx:layoutPr>
            <cx:visibility meanLine="0" meanMarker="0" nonoutliers="0" outliers="0"/>
            <cx:statistics quartileMethod="inclusive"/>
          </cx:layoutPr>
        </cx:series>
        <cx:series layoutId="boxWhisker" uniqueId="{C9A807E6-1DBF-4F36-95B9-183E3FF3BD58}" formatIdx="26">
          <cx:dataId val="26"/>
          <cx:layoutPr>
            <cx:visibility meanLine="0" meanMarker="0" nonoutliers="0" outliers="0"/>
            <cx:statistics quartileMethod="inclusive"/>
          </cx:layoutPr>
        </cx:series>
        <cx:series layoutId="boxWhisker" uniqueId="{86630623-1E82-41BC-A6CD-415D9C1C812A}" formatIdx="27">
          <cx:dataId val="27"/>
          <cx:layoutPr>
            <cx:visibility meanLine="0" meanMarker="0" nonoutliers="0" outliers="0"/>
            <cx:statistics quartileMethod="inclusive"/>
          </cx:layoutPr>
        </cx:series>
        <cx:series layoutId="boxWhisker" uniqueId="{C95D9DD5-5BE8-43C1-9383-7893039AEBEC}" formatIdx="28">
          <cx:dataId val="28"/>
          <cx:layoutPr>
            <cx:visibility meanLine="0" meanMarker="0" nonoutliers="0" outliers="0"/>
            <cx:statistics quartileMethod="inclusive"/>
          </cx:layoutPr>
        </cx:series>
        <cx:series layoutId="boxWhisker" uniqueId="{A653FD0C-DE66-4C9B-BC2D-29089C67637B}" formatIdx="29">
          <cx:dataId val="29"/>
          <cx:layoutPr>
            <cx:visibility meanLine="0" meanMarker="0" nonoutliers="0" outliers="0"/>
            <cx:statistics quartileMethod="inclusive"/>
          </cx:layoutPr>
        </cx:series>
        <cx:series layoutId="boxWhisker" uniqueId="{98EDA9D2-075B-4ABD-87D0-CB8DA0D4809E}" formatIdx="30">
          <cx:dataId val="30"/>
          <cx:layoutPr>
            <cx:visibility meanLine="0" meanMarker="0" nonoutliers="0" outliers="0"/>
            <cx:statistics quartileMethod="inclusive"/>
          </cx:layoutPr>
        </cx:series>
        <cx:series layoutId="boxWhisker" uniqueId="{6606D1F9-E8F0-4062-863B-A6DF61DA63DF}" formatIdx="31">
          <cx:dataId val="31"/>
          <cx:layoutPr>
            <cx:visibility meanLine="0" meanMarker="0" nonoutliers="0" outliers="0"/>
            <cx:statistics quartileMethod="inclusive"/>
          </cx:layoutPr>
        </cx:series>
        <cx:series layoutId="boxWhisker" uniqueId="{A624A345-F227-44A6-B50F-728CF2070DED}" formatIdx="32">
          <cx:dataId val="32"/>
          <cx:layoutPr>
            <cx:visibility meanLine="0" meanMarker="0" nonoutliers="0" outliers="0"/>
            <cx:statistics quartileMethod="inclusive"/>
          </cx:layoutPr>
        </cx:series>
        <cx:series layoutId="boxWhisker" uniqueId="{88DFFF86-0D8A-4D54-BE2E-7BDC0E9C160A}" formatIdx="33">
          <cx:dataId val="33"/>
          <cx:layoutPr>
            <cx:visibility meanLine="0" meanMarker="0" nonoutliers="0" outliers="0"/>
            <cx:statistics quartileMethod="inclusive"/>
          </cx:layoutPr>
        </cx:series>
        <cx:series layoutId="boxWhisker" uniqueId="{88E03674-8AA7-46AC-B20B-99EF9064340C}" formatIdx="34">
          <cx:dataId val="34"/>
          <cx:layoutPr>
            <cx:visibility meanLine="0" meanMarker="0" nonoutliers="0" outliers="0"/>
            <cx:statistics quartileMethod="inclusive"/>
          </cx:layoutPr>
        </cx:series>
        <cx:series layoutId="boxWhisker" uniqueId="{A6172D0C-9D91-4DD1-BA0D-C5C6F48C3623}" formatIdx="35">
          <cx:dataId val="35"/>
          <cx:layoutPr>
            <cx:visibility meanLine="0" meanMarker="0" nonoutliers="0" outliers="0"/>
            <cx:statistics quartileMethod="inclusive"/>
          </cx:layoutPr>
        </cx:series>
        <cx:series layoutId="boxWhisker" uniqueId="{010C01EE-FAA7-44C8-AD3C-479AA5F5C54B}" formatIdx="36">
          <cx:dataId val="36"/>
          <cx:layoutPr>
            <cx:visibility meanLine="0" meanMarker="0" nonoutliers="0" outliers="0"/>
            <cx:statistics quartileMethod="inclusive"/>
          </cx:layoutPr>
        </cx:series>
        <cx:series layoutId="boxWhisker" uniqueId="{6EA7A29B-6D47-40A2-AB27-8B3FD8C103F6}" formatIdx="37">
          <cx:dataId val="37"/>
          <cx:layoutPr>
            <cx:visibility meanLine="0" meanMarker="0" nonoutliers="0" outliers="0"/>
            <cx:statistics quartileMethod="inclusive"/>
          </cx:layoutPr>
        </cx:series>
        <cx:series layoutId="boxWhisker" uniqueId="{C5614B0B-69EF-4C74-9BA8-6F5600637E1A}" formatIdx="38">
          <cx:dataId val="38"/>
          <cx:layoutPr>
            <cx:visibility meanLine="0" meanMarker="0" nonoutliers="0" outliers="0"/>
            <cx:statistics quartileMethod="inclusive"/>
          </cx:layoutPr>
        </cx:series>
        <cx:series layoutId="boxWhisker" uniqueId="{A4A4727F-3B88-4035-9502-BE9DB35BB439}" formatIdx="39">
          <cx:dataId val="39"/>
          <cx:layoutPr>
            <cx:visibility meanLine="0" meanMarker="0" nonoutliers="0" outliers="0"/>
            <cx:statistics quartileMethod="inclusive"/>
          </cx:layoutPr>
        </cx:series>
        <cx:series layoutId="boxWhisker" uniqueId="{5C88DCB0-1602-451D-AFE4-5BC5BED1A268}" formatIdx="40">
          <cx:dataId val="40"/>
          <cx:layoutPr>
            <cx:visibility meanLine="0" meanMarker="0" nonoutliers="0" outliers="0"/>
            <cx:statistics quartileMethod="inclusive"/>
          </cx:layoutPr>
        </cx:series>
        <cx:series layoutId="boxWhisker" uniqueId="{4B52472B-619C-4998-BAE1-DE38762E7F58}" formatIdx="41">
          <cx:dataId val="41"/>
          <cx:layoutPr>
            <cx:visibility meanLine="0" meanMarker="0" nonoutliers="0" outliers="0"/>
            <cx:statistics quartileMethod="inclusive"/>
          </cx:layoutPr>
        </cx:series>
        <cx:series layoutId="boxWhisker" uniqueId="{20E70A4A-BE8D-4003-8748-9E4DCC0FF308}" formatIdx="42">
          <cx:dataId val="42"/>
          <cx:layoutPr>
            <cx:visibility meanLine="0" meanMarker="0" nonoutliers="0" outliers="0"/>
            <cx:statistics quartileMethod="inclusive"/>
          </cx:layoutPr>
        </cx:series>
        <cx:series layoutId="boxWhisker" uniqueId="{45F142AA-EC65-4C37-A875-5673F09C808D}" formatIdx="43">
          <cx:dataId val="43"/>
          <cx:layoutPr>
            <cx:visibility meanLine="0" meanMarker="0" nonoutliers="0" outliers="0"/>
            <cx:statistics quartileMethod="inclusive"/>
          </cx:layoutPr>
        </cx:series>
        <cx:series layoutId="boxWhisker" uniqueId="{79EE1D10-4566-4476-8692-187E181D5E6D}" formatIdx="44">
          <cx:dataId val="44"/>
          <cx:layoutPr>
            <cx:visibility meanLine="0" meanMarker="0" nonoutliers="0" outliers="0"/>
            <cx:statistics quartileMethod="inclusive"/>
          </cx:layoutPr>
        </cx:series>
        <cx:series layoutId="boxWhisker" uniqueId="{1042B31E-BB3A-4165-A8BA-4F6BB4246D33}" formatIdx="45">
          <cx:dataId val="45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0.100000001"/>
        <cx:tickLabels/>
      </cx:axis>
      <cx:axis id="1">
        <cx:valScaling max="30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TW" altLang="en-US" sz="900" b="0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28AE6F-744F-41B4-9151-2CB904646C97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DB5CB2-34A5-4A86-9E82-2E8472E5AF9B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1B21F0-B9A4-4B89-A4F4-722E2E399679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6C013C-9160-4FFF-AE92-93EDF9DED9AC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E41956-B62F-4BBE-96CA-590CF770FDF5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EA0904-CDD7-492B-B079-686515CB0E72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F92E0A-F2EC-4E55-B544-8EA9B6157C63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A1F0A5-38B5-4DB5-A9E6-BB97DEFBD09D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17FFC9-2ECB-42CF-B390-80C0FE47D0C2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059D07-D92C-4E18-B442-8B53DF79816B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848D2A-0E6F-468F-9DAE-E247B7A508C9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1A1059-DABA-4E0B-A351-3601F31CEC2F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B27A69-B19A-44C2-BEB2-5E68A63FA96F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679181-B043-4BA0-B146-D15F49C3150E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F735D4-9932-43D3-9D09-E10488D04300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AD3A32-0657-4201-9E0B-54544A6B4EDB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110220-BFA7-4A91-BA36-E3FBF3A4030D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C3D5EC-513B-48E7-9E38-4A375726AE99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FDAD70-0C35-4733-AAB7-3C4D8216EFFD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EEE6D5-45BD-429E-A0DB-907A55A59A03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0172F5-B1BA-4EBF-B5F0-E14F5A8CFCFC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microsoft.com/office/2014/relationships/chartEx" Target="../charts/chartEx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microsoft.com/office/2014/relationships/chartEx" Target="../charts/chartEx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microsoft.com/office/2014/relationships/chartEx" Target="../charts/chartEx8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microsoft.com/office/2014/relationships/chartEx" Target="../charts/chartEx9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microsoft.com/office/2014/relationships/chartEx" Target="../charts/chartEx10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microsoft.com/office/2014/relationships/chartEx" Target="../charts/chartEx11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microsoft.com/office/2014/relationships/chartEx" Target="../charts/chartEx12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microsoft.com/office/2014/relationships/chartEx" Target="../charts/chartEx13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microsoft.com/office/2014/relationships/chartEx" Target="../charts/chartEx14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microsoft.com/office/2014/relationships/chartEx" Target="../charts/chartEx15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microsoft.com/office/2014/relationships/chartEx" Target="../charts/chartEx16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microsoft.com/office/2014/relationships/chartEx" Target="../charts/chartEx17.xm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microsoft.com/office/2014/relationships/chartEx" Target="../charts/chartEx18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microsoft.com/office/2014/relationships/chartEx" Target="../charts/chartEx19.xml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microsoft.com/office/2014/relationships/chartEx" Target="../charts/chartEx20.xml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microsoft.com/office/2014/relationships/chartEx" Target="../charts/chartEx2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ED951A72-2805-41FF-9D77-7BFFD357850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680D69C4-5176-42A3-A926-D26300A7D1F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76A21D8E-F253-4303-9A74-5A7A5B34A83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5B74B54F-6449-4949-B501-1FDE78B09B5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4E6DF39B-8787-408B-BAE2-E11ADE498F5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07E6C51C-7192-49CF-A793-45202318BCD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4395" cy="607594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8FFC516F-102C-48D1-BDE3-8784DAAEEB1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4ECBF76C-F9A9-47A9-A403-A345825B3EF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4395" cy="607594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8016CDBD-9C47-414D-A3A7-F88BC0D980E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0D5B5262-A28A-4659-89A6-4827F868EF5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4395" cy="607594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895B817-212C-4371-985B-9EA161A70A6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9EE03F4E-6470-4F98-9DAD-66F5A96CDDB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2729C4E-AE78-4575-8C93-B8C9C251423A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23B4C594-AE4A-4DC8-9EF8-4429A504C05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8273B572-5675-47D9-A5E6-CD5A9759F75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5CDA0921-FE03-4253-B424-B6F015042F7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08FD8E45-917F-4F86-9149-C64B36F4075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B5A30C65-E316-4A80-81C1-C7074262568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E739AE4-F5EC-4A4C-91D2-12B889D8C03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EFB28A5E-907D-4030-A5C6-39B7F65831C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045DA551-7774-4D7C-9457-28823FD62BD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812C9A6F-0981-45FC-ABCF-53AB2CE3257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EABF92F-6FC7-45A7-8DC0-22C65F7B501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8E404AB6-95D2-4967-A1B9-AD49C530AE0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159195B-59D1-4B68-A46A-029690E9501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72D8154B-22EF-45AE-BDD7-AE97CB6A7BC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04DA4588-3DCF-44B1-8247-18437850A59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31A03F53-C12A-401E-9ED2-46F88229449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557D4892-B75A-4920-ADEE-DA88428A3D5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140E82FB-CA05-4E56-8036-9A28034EEB9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A7841033-5559-400B-A835-D47EC28AFA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6CF386CC-9883-4F4B-AC55-90299C774C4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4C011A1-3A89-4D0E-AB43-BE8C1C29BEC1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B7479893-BC14-467B-A33F-57501DCFCA2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B86536DB-D834-4A01-8089-C7AD3CA6035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4BBBED71-B552-49F4-B055-8BFECE8ED43E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F4C20123-6678-4B6C-978A-22F790B76E1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D0B218F4-7E0E-4282-BF8E-38FB1848353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8CC2136C-9C6A-463E-B426-F4DE32466DE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7C5837EA-4EAE-480A-A69D-92685A4CB2E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6BEFD46-D75E-44F1-BBCE-7621DFAC48A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E9EB37CA-7261-4167-8073-6A90EE0F1046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1205" cy="607002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E7B-B2CB-40BD-9546-EB84F24E2008}">
  <dimension ref="A1:U99"/>
  <sheetViews>
    <sheetView tabSelected="1" zoomScale="90" zoomScaleNormal="90" workbookViewId="0">
      <selection activeCell="U2" sqref="U2"/>
    </sheetView>
  </sheetViews>
  <sheetFormatPr defaultRowHeight="16.5" x14ac:dyDescent="0.25"/>
  <cols>
    <col min="1" max="2" width="8.25" style="25" bestFit="1" customWidth="1"/>
    <col min="3" max="3" width="6" style="25" bestFit="1" customWidth="1"/>
    <col min="4" max="5" width="10.5" style="25" bestFit="1" customWidth="1"/>
    <col min="6" max="6" width="8.25" style="25" bestFit="1" customWidth="1"/>
    <col min="7" max="7" width="10.5" style="25" bestFit="1" customWidth="1"/>
    <col min="8" max="8" width="11.5" style="25" bestFit="1" customWidth="1"/>
    <col min="9" max="9" width="8.25" style="25" bestFit="1" customWidth="1"/>
    <col min="10" max="10" width="11.5" style="25" bestFit="1" customWidth="1"/>
    <col min="11" max="11" width="6" style="25" bestFit="1" customWidth="1"/>
    <col min="12" max="13" width="10.5" style="25" bestFit="1" customWidth="1"/>
    <col min="14" max="15" width="12.875" style="25" bestFit="1" customWidth="1"/>
    <col min="16" max="18" width="10.5" style="25" bestFit="1" customWidth="1"/>
    <col min="19" max="19" width="15.375" style="25" bestFit="1" customWidth="1"/>
    <col min="20" max="20" width="10.5" style="25" bestFit="1" customWidth="1"/>
    <col min="21" max="21" width="15.375" style="25" bestFit="1" customWidth="1"/>
  </cols>
  <sheetData>
    <row r="1" spans="1:21" x14ac:dyDescent="0.25">
      <c r="A1" s="24" t="s">
        <v>10</v>
      </c>
      <c r="B1" s="24" t="s">
        <v>11</v>
      </c>
      <c r="C1" s="24" t="s">
        <v>12</v>
      </c>
      <c r="D1" s="2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  <c r="J1" s="24" t="s">
        <v>19</v>
      </c>
      <c r="K1" s="24" t="s">
        <v>20</v>
      </c>
      <c r="L1" s="24" t="s">
        <v>21</v>
      </c>
      <c r="M1" s="24" t="s">
        <v>22</v>
      </c>
      <c r="N1" s="24" t="s">
        <v>23</v>
      </c>
      <c r="O1" s="24" t="s">
        <v>24</v>
      </c>
      <c r="P1" s="24" t="s">
        <v>25</v>
      </c>
      <c r="Q1" s="24" t="s">
        <v>26</v>
      </c>
      <c r="R1" s="24" t="s">
        <v>27</v>
      </c>
      <c r="S1" s="24" t="s">
        <v>28</v>
      </c>
      <c r="T1" s="24" t="s">
        <v>29</v>
      </c>
      <c r="U1" s="24" t="s">
        <v>30</v>
      </c>
    </row>
    <row r="2" spans="1:21" x14ac:dyDescent="0.25">
      <c r="A2" s="25" t="str" cm="1">
        <f t="array" ref="A2">IFERROR(INDEX(K9SE01!$2:$2,SMALL(IFERROR(IF(K9SE01!$C$752:$N$752=TRUE,COLUMN($C:$N)),""),ROW(1:1))),"")</f>
        <v/>
      </c>
      <c r="B2" s="25" t="str" cm="1">
        <f t="array" ref="B2">IFERROR(INDEX(K9SE02!$2:$2,SMALL(IFERROR(IF(K9SE02!$C$752:$L$752=TRUE,COLUMN($C:$L)),""),ROW(1:1))),"")</f>
        <v/>
      </c>
      <c r="C2" s="25" t="str" cm="1">
        <f t="array" ref="C2">IFERROR(INDEX(K9SE03!$2:$2,SMALL(IFERROR(IF(K9SE03!$C$752:$X$752=TRUE,COLUMN($C:$X)),""),ROW(1:1))),"")</f>
        <v/>
      </c>
      <c r="D2" s="25" t="str" cm="1">
        <f t="array" ref="D2">IFERROR(INDEX(K9SE04!$2:$2,SMALL(IFERROR(IF(K9SE04!$C$752:$L$752=TRUE,COLUMN($C:$L)),""),ROW(1:1))),"")</f>
        <v/>
      </c>
      <c r="E2" s="25" t="str" cm="1">
        <f t="array" ref="E2">IFERROR(INDEX(K9SE05!$2:$2,SMALL(IFERROR(IF(K9SE05!$C$752:$V$752=TRUE,COLUMN($C:$V)),""),ROW(1:1))),"")</f>
        <v/>
      </c>
      <c r="F2" s="25" t="str" cm="1">
        <f t="array" ref="F2">IFERROR(INDEX(K9SE06!$2:$2,SMALL(IFERROR(IF(K9SE06!$C$752:$AB$752=TRUE,COLUMN($C:$AB)),""),ROW(1:1))),"")</f>
        <v/>
      </c>
      <c r="G2" s="25" t="str" cm="1">
        <f t="array" ref="G2">IFERROR(INDEX(K9SE07!$2:$2,SMALL(IFERROR(IF(K9SE07!$C$752:$F$752=TRUE,COLUMN($C:$F)),""),ROW(1:1))),"")</f>
        <v/>
      </c>
      <c r="H2" s="25" t="str" cm="1">
        <f t="array" ref="H2">IFERROR(INDEX(K9SE08!$2:$2,SMALL(IFERROR(IF(K9SE08!$C$752:$I$752=TRUE,COLUMN($C:$I)),""),ROW(1:1))),"")</f>
        <v/>
      </c>
      <c r="I2" s="25" t="str" cm="1">
        <f t="array" ref="I2">IFERROR(INDEX(K9SE09!$2:$2,SMALL(IFERROR(IF(K9SE09!$C$752:$H$752=TRUE,COLUMN($C:$H)),""),ROW(1:1))),"")</f>
        <v/>
      </c>
      <c r="J2" s="25" t="str" cm="1">
        <f t="array" ref="J2">IFERROR(INDEX(K9SE10!$2:$2,SMALL(IFERROR(IF(K9SE10!$C$752:$H$752=TRUE,COLUMN($C:$H)),""),ROW(1:1))),"")</f>
        <v/>
      </c>
      <c r="K2" s="25" t="str" cm="1">
        <f t="array" ref="K2">IFERROR(INDEX(K9SE11!$2:$2,SMALL(IFERROR(IF(K9SE11!$C$752:$O$752=TRUE,COLUMN($C:$O)),""),ROW(1:1))),"")</f>
        <v/>
      </c>
      <c r="L2" s="25" t="str" cm="1">
        <f t="array" ref="L2">IFERROR(INDEX(K9SE12!$2:$2,SMALL(IFERROR(IF(K9SE12!$C$752:$AD$752=TRUE,COLUMN($C:$AD)),""),ROW(1:1))),"")</f>
        <v/>
      </c>
      <c r="M2" s="25" t="str" cm="1">
        <f t="array" ref="M2">IFERROR(INDEX(K9SE13!$2:$2,SMALL(IFERROR(IF(K9SE13!$C$752:$N$752=TRUE,COLUMN($C:$N)),""),ROW(1:1))),"")</f>
        <v/>
      </c>
      <c r="N2" s="25" t="str" cm="1">
        <f t="array" ref="N2">IFERROR(INDEX(K9SE14!$2:$2,SMALL(IFERROR(IF(K9SE14!$C$752:$I$752=TRUE,COLUMN($C:$I)),""),ROW(1:1))),"")</f>
        <v/>
      </c>
      <c r="O2" s="25" t="str" cm="1">
        <f t="array" ref="O2">IFERROR(INDEX(K9SE15!$2:$2,SMALL(IFERROR(IF(K9SE15!$C$752:$L$752=TRUE,COLUMN($C:$L)),""),ROW(1:1))),"")</f>
        <v/>
      </c>
      <c r="P2" s="25" t="str" cm="1">
        <f t="array" ref="P2">IFERROR(INDEX(K9SE16!$2:$2,SMALL(IFERROR(IF(K9SE16!$C$752:$T$752=TRUE,COLUMN($C:$T)),""),ROW(1:1))),"")</f>
        <v/>
      </c>
      <c r="Q2" s="25" t="str" cm="1">
        <f t="array" ref="Q2">IFERROR(INDEX(K9SE17!$2:$2,SMALL(IFERROR(IF(K9SE17!$C$752:$I$752=TRUE,COLUMN($C:$I)),""),ROW(1:1))),"")</f>
        <v/>
      </c>
      <c r="R2" s="25" t="str" cm="1">
        <f t="array" ref="R2">IFERROR(INDEX(K9SE18!$2:$2,SMALL(IFERROR(IF(K9SE18!$C$752:$M$752=TRUE,COLUMN($C:$M)),""),ROW(1:1))),"")</f>
        <v/>
      </c>
      <c r="S2" s="25" t="str" cm="1">
        <f t="array" ref="S2">IFERROR(INDEX(K9SE19!$2:$2,SMALL(IFERROR(IF(K9SE19!$C$752:$AU$752=TRUE,COLUMN($C:$AU)),""),ROW(1:1))),"")</f>
        <v/>
      </c>
      <c r="T2" s="25" t="str" cm="1">
        <f t="array" ref="T2">IFERROR(INDEX(K9SE20!$2:$2,SMALL(IFERROR(IF(K9SE20!$C$752:$W$752=TRUE,COLUMN($C:$W)),""),ROW(1:1))),"")</f>
        <v/>
      </c>
      <c r="U2" s="25" t="str" cm="1">
        <f t="array" ref="U2">IFERROR(INDEX(K9SE21!$2:$2,SMALL(IFERROR(IF(K9SE21!$C$752:$AU$752=TRUE,COLUMN($C:$AU)),""),ROW(1:1))),"")</f>
        <v/>
      </c>
    </row>
    <row r="3" spans="1:21" x14ac:dyDescent="0.25">
      <c r="A3" s="25" t="str" cm="1">
        <f t="array" ref="A3">IFERROR(INDEX(K9SE01!$2:$2,SMALL(IFERROR(IF(K9SE01!$C$752:$N$752=TRUE,COLUMN($C:$N)),""),ROW(2:2))),"")</f>
        <v/>
      </c>
      <c r="B3" s="25" t="str" cm="1">
        <f t="array" ref="B3">IFERROR(INDEX(K9SE02!$2:$2,SMALL(IFERROR(IF(K9SE02!$C$752:$L$752=TRUE,COLUMN($C:$L)),""),ROW(2:2))),"")</f>
        <v/>
      </c>
      <c r="C3" s="25" t="str" cm="1">
        <f t="array" ref="C3">IFERROR(INDEX(K9SE03!$2:$2,SMALL(IFERROR(IF(K9SE03!$C$752:$X$752=TRUE,COLUMN($C:$X)),""),ROW(2:2))),"")</f>
        <v/>
      </c>
      <c r="D3" s="25" t="str" cm="1">
        <f t="array" ref="D3">IFERROR(INDEX(K9SE04!$2:$2,SMALL(IFERROR(IF(K9SE04!$C$752:$L$752=TRUE,COLUMN($C:$L)),""),ROW(2:2))),"")</f>
        <v/>
      </c>
      <c r="E3" s="25" t="str" cm="1">
        <f t="array" ref="E3">IFERROR(INDEX(K9SE05!$2:$2,SMALL(IFERROR(IF(K9SE05!$C$752:$V$752=TRUE,COLUMN($C:$V)),""),ROW(2:2))),"")</f>
        <v/>
      </c>
      <c r="F3" s="25" t="str" cm="1">
        <f t="array" ref="F3">IFERROR(INDEX(K9SE06!$2:$2,SMALL(IFERROR(IF(K9SE06!$C$752:$AB$752=TRUE,COLUMN($C:$AB)),""),ROW(2:2))),"")</f>
        <v/>
      </c>
      <c r="G3" s="25" t="str" cm="1">
        <f t="array" ref="G3">IFERROR(INDEX(K9SE07!$2:$2,SMALL(IFERROR(IF(K9SE07!$C$752:$F$752=TRUE,COLUMN($C:$F)),""),ROW(2:2))),"")</f>
        <v/>
      </c>
      <c r="H3" s="25" t="str" cm="1">
        <f t="array" ref="H3">IFERROR(INDEX(K9SE08!$2:$2,SMALL(IFERROR(IF(K9SE08!$C$752:$I$752=TRUE,COLUMN($C:$I)),""),ROW(2:2))),"")</f>
        <v/>
      </c>
      <c r="I3" s="25" t="str" cm="1">
        <f t="array" ref="I3">IFERROR(INDEX(K9SE09!$2:$2,SMALL(IFERROR(IF(K9SE09!$C$752:$H$752=TRUE,COLUMN($C:$H)),""),ROW(2:2))),"")</f>
        <v/>
      </c>
      <c r="J3" s="25" t="str" cm="1">
        <f t="array" ref="J3">IFERROR(INDEX(K9SE10!$2:$2,SMALL(IFERROR(IF(K9SE10!$C$752:$H$752=TRUE,COLUMN($C:$H)),""),ROW(2:2))),"")</f>
        <v/>
      </c>
      <c r="K3" s="25" t="str" cm="1">
        <f t="array" ref="K3">IFERROR(INDEX(K9SE11!$2:$2,SMALL(IFERROR(IF(K9SE11!$C$752:$O$752=TRUE,COLUMN($C:$O)),""),ROW(2:2))),"")</f>
        <v/>
      </c>
      <c r="L3" s="25" t="str" cm="1">
        <f t="array" ref="L3">IFERROR(INDEX(K9SE12!$2:$2,SMALL(IFERROR(IF(K9SE12!$C$752:$AD$752=TRUE,COLUMN($C:$AD)),""),ROW(2:2))),"")</f>
        <v/>
      </c>
      <c r="M3" s="25" t="str" cm="1">
        <f t="array" ref="M3">IFERROR(INDEX(K9SE13!$2:$2,SMALL(IFERROR(IF(K9SE13!$C$752:$N$752=TRUE,COLUMN($C:$N)),""),ROW(2:2))),"")</f>
        <v/>
      </c>
      <c r="N3" s="25" t="str" cm="1">
        <f t="array" ref="N3">IFERROR(INDEX(K9SE14!$2:$2,SMALL(IFERROR(IF(K9SE14!$C$752:$I$752=TRUE,COLUMN($C:$I)),""),ROW(2:2))),"")</f>
        <v/>
      </c>
      <c r="O3" s="25" t="str" cm="1">
        <f t="array" ref="O3">IFERROR(INDEX(K9SE15!$2:$2,SMALL(IFERROR(IF(K9SE15!$C$752:$L$752=TRUE,COLUMN($C:$L)),""),ROW(2:2))),"")</f>
        <v/>
      </c>
      <c r="P3" s="25" t="str" cm="1">
        <f t="array" ref="P3">IFERROR(INDEX(K9SE16!$2:$2,SMALL(IFERROR(IF(K9SE16!$C$752:$T$752=TRUE,COLUMN($C:$T)),""),ROW(2:2))),"")</f>
        <v/>
      </c>
      <c r="Q3" s="25" t="str" cm="1">
        <f t="array" ref="Q3">IFERROR(INDEX(K9SE17!$2:$2,SMALL(IFERROR(IF(K9SE17!$C$752:$I$752=TRUE,COLUMN($C:$I)),""),ROW(2:2))),"")</f>
        <v/>
      </c>
      <c r="R3" s="25" t="str" cm="1">
        <f t="array" ref="R3">IFERROR(INDEX(K9SE18!$2:$2,SMALL(IFERROR(IF(K9SE18!$C$752:$M$752=TRUE,COLUMN($C:$M)),""),ROW(2:2))),"")</f>
        <v/>
      </c>
      <c r="S3" s="25" t="str" cm="1">
        <f t="array" ref="S3">IFERROR(INDEX(K9SE19!$2:$2,SMALL(IFERROR(IF(K9SE19!$C$752:$AU$752=TRUE,COLUMN($C:$AU)),""),ROW(2:2))),"")</f>
        <v/>
      </c>
      <c r="T3" s="25" t="str" cm="1">
        <f t="array" ref="T3">IFERROR(INDEX(K9SE20!$2:$2,SMALL(IFERROR(IF(K9SE20!$C$752:$W$752=TRUE,COLUMN($C:$W)),""),ROW(2:2))),"")</f>
        <v/>
      </c>
      <c r="U3" s="25" t="str" cm="1">
        <f t="array" ref="U3">IFERROR(INDEX(K9SE21!$2:$2,SMALL(IFERROR(IF(K9SE21!$C$752:$AU$752=TRUE,COLUMN($C:$AU)),""),ROW(2:2))),"")</f>
        <v/>
      </c>
    </row>
    <row r="4" spans="1:21" x14ac:dyDescent="0.25">
      <c r="A4" s="25" t="str" cm="1">
        <f t="array" ref="A4">IFERROR(INDEX(K9SE01!$2:$2,SMALL(IFERROR(IF(K9SE01!$C$752:$N$752=TRUE,COLUMN($C:$N)),""),ROW(3:3))),"")</f>
        <v/>
      </c>
      <c r="B4" s="25" t="str" cm="1">
        <f t="array" ref="B4">IFERROR(INDEX(K9SE02!$2:$2,SMALL(IFERROR(IF(K9SE02!$C$752:$L$752=TRUE,COLUMN($C:$L)),""),ROW(3:3))),"")</f>
        <v/>
      </c>
      <c r="C4" s="25" t="str" cm="1">
        <f t="array" ref="C4">IFERROR(INDEX(K9SE03!$2:$2,SMALL(IFERROR(IF(K9SE03!$C$752:$X$752=TRUE,COLUMN($C:$X)),""),ROW(3:3))),"")</f>
        <v/>
      </c>
      <c r="D4" s="25" t="str" cm="1">
        <f t="array" ref="D4">IFERROR(INDEX(K9SE04!$2:$2,SMALL(IFERROR(IF(K9SE04!$C$752:$L$752=TRUE,COLUMN($C:$L)),""),ROW(3:3))),"")</f>
        <v/>
      </c>
      <c r="E4" s="25" t="str" cm="1">
        <f t="array" ref="E4">IFERROR(INDEX(K9SE05!$2:$2,SMALL(IFERROR(IF(K9SE05!$C$752:$V$752=TRUE,COLUMN($C:$V)),""),ROW(3:3))),"")</f>
        <v/>
      </c>
      <c r="F4" s="25" t="str" cm="1">
        <f t="array" ref="F4">IFERROR(INDEX(K9SE06!$2:$2,SMALL(IFERROR(IF(K9SE06!$C$752:$AB$752=TRUE,COLUMN($C:$AB)),""),ROW(3:3))),"")</f>
        <v/>
      </c>
      <c r="G4" s="25" t="str" cm="1">
        <f t="array" ref="G4">IFERROR(INDEX(K9SE07!$2:$2,SMALL(IFERROR(IF(K9SE07!$C$752:$F$752=TRUE,COLUMN($C:$F)),""),ROW(3:3))),"")</f>
        <v/>
      </c>
      <c r="H4" s="25" t="str" cm="1">
        <f t="array" ref="H4">IFERROR(INDEX(K9SE08!$2:$2,SMALL(IFERROR(IF(K9SE08!$C$752:$I$752=TRUE,COLUMN($C:$I)),""),ROW(3:3))),"")</f>
        <v/>
      </c>
      <c r="I4" s="25" t="str" cm="1">
        <f t="array" ref="I4">IFERROR(INDEX(K9SE09!$2:$2,SMALL(IFERROR(IF(K9SE09!$C$752:$H$752=TRUE,COLUMN($C:$H)),""),ROW(3:3))),"")</f>
        <v/>
      </c>
      <c r="J4" s="25" t="str" cm="1">
        <f t="array" ref="J4">IFERROR(INDEX(K9SE10!$2:$2,SMALL(IFERROR(IF(K9SE10!$C$752:$H$752=TRUE,COLUMN($C:$H)),""),ROW(3:3))),"")</f>
        <v/>
      </c>
      <c r="K4" s="25" t="str" cm="1">
        <f t="array" ref="K4">IFERROR(INDEX(K9SE11!$2:$2,SMALL(IFERROR(IF(K9SE11!$C$752:$O$752=TRUE,COLUMN($C:$O)),""),ROW(3:3))),"")</f>
        <v/>
      </c>
      <c r="L4" s="25" t="str" cm="1">
        <f t="array" ref="L4">IFERROR(INDEX(K9SE12!$2:$2,SMALL(IFERROR(IF(K9SE12!$C$752:$AD$752=TRUE,COLUMN($C:$AD)),""),ROW(3:3))),"")</f>
        <v/>
      </c>
      <c r="M4" s="25" t="str" cm="1">
        <f t="array" ref="M4">IFERROR(INDEX(K9SE13!$2:$2,SMALL(IFERROR(IF(K9SE13!$C$752:$N$752=TRUE,COLUMN($C:$N)),""),ROW(3:3))),"")</f>
        <v/>
      </c>
      <c r="N4" s="25" t="str" cm="1">
        <f t="array" ref="N4">IFERROR(INDEX(K9SE14!$2:$2,SMALL(IFERROR(IF(K9SE14!$C$752:$I$752=TRUE,COLUMN($C:$I)),""),ROW(3:3))),"")</f>
        <v/>
      </c>
      <c r="O4" s="25" t="str" cm="1">
        <f t="array" ref="O4">IFERROR(INDEX(K9SE15!$2:$2,SMALL(IFERROR(IF(K9SE15!$C$752:$L$752=TRUE,COLUMN($C:$L)),""),ROW(3:3))),"")</f>
        <v/>
      </c>
      <c r="P4" s="25" t="str" cm="1">
        <f t="array" ref="P4">IFERROR(INDEX(K9SE16!$2:$2,SMALL(IFERROR(IF(K9SE16!$C$752:$T$752=TRUE,COLUMN($C:$T)),""),ROW(3:3))),"")</f>
        <v/>
      </c>
      <c r="Q4" s="25" t="str" cm="1">
        <f t="array" ref="Q4">IFERROR(INDEX(K9SE17!$2:$2,SMALL(IFERROR(IF(K9SE17!$C$752:$I$752=TRUE,COLUMN($C:$I)),""),ROW(3:3))),"")</f>
        <v/>
      </c>
      <c r="R4" s="25" t="str" cm="1">
        <f t="array" ref="R4">IFERROR(INDEX(K9SE18!$2:$2,SMALL(IFERROR(IF(K9SE18!$C$752:$M$752=TRUE,COLUMN($C:$M)),""),ROW(3:3))),"")</f>
        <v/>
      </c>
      <c r="S4" s="25" t="str" cm="1">
        <f t="array" ref="S4">IFERROR(INDEX(K9SE19!$2:$2,SMALL(IFERROR(IF(K9SE19!$C$752:$AU$752=TRUE,COLUMN($C:$AU)),""),ROW(3:3))),"")</f>
        <v/>
      </c>
      <c r="T4" s="25" t="str" cm="1">
        <f t="array" ref="T4">IFERROR(INDEX(K9SE20!$2:$2,SMALL(IFERROR(IF(K9SE20!$C$752:$W$752=TRUE,COLUMN($C:$W)),""),ROW(3:3))),"")</f>
        <v/>
      </c>
      <c r="U4" s="25" t="str" cm="1">
        <f t="array" ref="U4">IFERROR(INDEX(K9SE21!$2:$2,SMALL(IFERROR(IF(K9SE21!$C$752:$AU$752=TRUE,COLUMN($C:$AU)),""),ROW(3:3))),"")</f>
        <v/>
      </c>
    </row>
    <row r="5" spans="1:21" x14ac:dyDescent="0.25">
      <c r="A5" s="25" t="str" cm="1">
        <f t="array" ref="A5">IFERROR(INDEX(K9SE01!$2:$2,SMALL(IFERROR(IF(K9SE01!$C$752:$N$752=TRUE,COLUMN($C:$N)),""),ROW(4:4))),"")</f>
        <v/>
      </c>
      <c r="B5" s="25" t="str" cm="1">
        <f t="array" ref="B5">IFERROR(INDEX(K9SE02!$2:$2,SMALL(IFERROR(IF(K9SE02!$C$752:$L$752=TRUE,COLUMN($C:$L)),""),ROW(4:4))),"")</f>
        <v/>
      </c>
      <c r="C5" s="25" t="str" cm="1">
        <f t="array" ref="C5">IFERROR(INDEX(K9SE03!$2:$2,SMALL(IFERROR(IF(K9SE03!$C$752:$X$752=TRUE,COLUMN($C:$X)),""),ROW(4:4))),"")</f>
        <v/>
      </c>
      <c r="D5" s="25" t="str" cm="1">
        <f t="array" ref="D5">IFERROR(INDEX(K9SE04!$2:$2,SMALL(IFERROR(IF(K9SE04!$C$752:$L$752=TRUE,COLUMN($C:$L)),""),ROW(4:4))),"")</f>
        <v/>
      </c>
      <c r="E5" s="25" t="str" cm="1">
        <f t="array" ref="E5">IFERROR(INDEX(K9SE05!$2:$2,SMALL(IFERROR(IF(K9SE05!$C$752:$V$752=TRUE,COLUMN($C:$V)),""),ROW(4:4))),"")</f>
        <v/>
      </c>
      <c r="F5" s="25" t="str" cm="1">
        <f t="array" ref="F5">IFERROR(INDEX(K9SE06!$2:$2,SMALL(IFERROR(IF(K9SE06!$C$752:$AB$752=TRUE,COLUMN($C:$AB)),""),ROW(4:4))),"")</f>
        <v/>
      </c>
      <c r="G5" s="25" t="str" cm="1">
        <f t="array" ref="G5">IFERROR(INDEX(K9SE07!$2:$2,SMALL(IFERROR(IF(K9SE07!$C$752:$F$752=TRUE,COLUMN($C:$F)),""),ROW(4:4))),"")</f>
        <v/>
      </c>
      <c r="H5" s="25" t="str" cm="1">
        <f t="array" ref="H5">IFERROR(INDEX(K9SE08!$2:$2,SMALL(IFERROR(IF(K9SE08!$C$752:$I$752=TRUE,COLUMN($C:$I)),""),ROW(4:4))),"")</f>
        <v/>
      </c>
      <c r="I5" s="25" t="str" cm="1">
        <f t="array" ref="I5">IFERROR(INDEX(K9SE09!$2:$2,SMALL(IFERROR(IF(K9SE09!$C$752:$H$752=TRUE,COLUMN($C:$H)),""),ROW(4:4))),"")</f>
        <v/>
      </c>
      <c r="J5" s="25" t="str" cm="1">
        <f t="array" ref="J5">IFERROR(INDEX(K9SE10!$2:$2,SMALL(IFERROR(IF(K9SE10!$C$752:$H$752=TRUE,COLUMN($C:$H)),""),ROW(4:4))),"")</f>
        <v/>
      </c>
      <c r="K5" s="25" t="str" cm="1">
        <f t="array" ref="K5">IFERROR(INDEX(K9SE11!$2:$2,SMALL(IFERROR(IF(K9SE11!$C$752:$O$752=TRUE,COLUMN($C:$O)),""),ROW(4:4))),"")</f>
        <v/>
      </c>
      <c r="L5" s="25" t="str" cm="1">
        <f t="array" ref="L5">IFERROR(INDEX(K9SE12!$2:$2,SMALL(IFERROR(IF(K9SE12!$C$752:$AD$752=TRUE,COLUMN($C:$AD)),""),ROW(4:4))),"")</f>
        <v/>
      </c>
      <c r="M5" s="25" t="str" cm="1">
        <f t="array" ref="M5">IFERROR(INDEX(K9SE13!$2:$2,SMALL(IFERROR(IF(K9SE13!$C$752:$N$752=TRUE,COLUMN($C:$N)),""),ROW(4:4))),"")</f>
        <v/>
      </c>
      <c r="N5" s="25" t="str" cm="1">
        <f t="array" ref="N5">IFERROR(INDEX(K9SE14!$2:$2,SMALL(IFERROR(IF(K9SE14!$C$752:$I$752=TRUE,COLUMN($C:$I)),""),ROW(4:4))),"")</f>
        <v/>
      </c>
      <c r="O5" s="25" t="str" cm="1">
        <f t="array" ref="O5">IFERROR(INDEX(K9SE15!$2:$2,SMALL(IFERROR(IF(K9SE15!$C$752:$L$752=TRUE,COLUMN($C:$L)),""),ROW(4:4))),"")</f>
        <v/>
      </c>
      <c r="P5" s="25" t="str" cm="1">
        <f t="array" ref="P5">IFERROR(INDEX(K9SE16!$2:$2,SMALL(IFERROR(IF(K9SE16!$C$752:$T$752=TRUE,COLUMN($C:$T)),""),ROW(4:4))),"")</f>
        <v/>
      </c>
      <c r="Q5" s="25" t="str" cm="1">
        <f t="array" ref="Q5">IFERROR(INDEX(K9SE17!$2:$2,SMALL(IFERROR(IF(K9SE17!$C$752:$I$752=TRUE,COLUMN($C:$I)),""),ROW(4:4))),"")</f>
        <v/>
      </c>
      <c r="R5" s="25" t="str" cm="1">
        <f t="array" ref="R5">IFERROR(INDEX(K9SE18!$2:$2,SMALL(IFERROR(IF(K9SE18!$C$752:$M$752=TRUE,COLUMN($C:$M)),""),ROW(4:4))),"")</f>
        <v/>
      </c>
      <c r="S5" s="25" t="str" cm="1">
        <f t="array" ref="S5">IFERROR(INDEX(K9SE19!$2:$2,SMALL(IFERROR(IF(K9SE19!$C$752:$AU$752=TRUE,COLUMN($C:$AU)),""),ROW(4:4))),"")</f>
        <v/>
      </c>
      <c r="T5" s="25" t="str" cm="1">
        <f t="array" ref="T5">IFERROR(INDEX(K9SE20!$2:$2,SMALL(IFERROR(IF(K9SE20!$C$752:$W$752=TRUE,COLUMN($C:$W)),""),ROW(4:4))),"")</f>
        <v/>
      </c>
      <c r="U5" s="25" t="str" cm="1">
        <f t="array" ref="U5">IFERROR(INDEX(K9SE21!$2:$2,SMALL(IFERROR(IF(K9SE21!$C$752:$AU$752=TRUE,COLUMN($C:$AU)),""),ROW(4:4))),"")</f>
        <v/>
      </c>
    </row>
    <row r="6" spans="1:21" x14ac:dyDescent="0.25">
      <c r="A6" s="25" t="str" cm="1">
        <f t="array" ref="A6">IFERROR(INDEX(K9SE01!$2:$2,SMALL(IFERROR(IF(K9SE01!$C$752:$N$752=TRUE,COLUMN($C:$N)),""),ROW(5:5))),"")</f>
        <v/>
      </c>
      <c r="B6" s="25" t="str" cm="1">
        <f t="array" ref="B6">IFERROR(INDEX(K9SE02!$2:$2,SMALL(IFERROR(IF(K9SE02!$C$752:$L$752=TRUE,COLUMN($C:$L)),""),ROW(5:5))),"")</f>
        <v/>
      </c>
      <c r="C6" s="25" t="str" cm="1">
        <f t="array" ref="C6">IFERROR(INDEX(K9SE03!$2:$2,SMALL(IFERROR(IF(K9SE03!$C$752:$X$752=TRUE,COLUMN($C:$X)),""),ROW(5:5))),"")</f>
        <v/>
      </c>
      <c r="D6" s="25" t="str" cm="1">
        <f t="array" ref="D6">IFERROR(INDEX(K9SE04!$2:$2,SMALL(IFERROR(IF(K9SE04!$C$752:$L$752=TRUE,COLUMN($C:$L)),""),ROW(5:5))),"")</f>
        <v/>
      </c>
      <c r="E6" s="25" t="str" cm="1">
        <f t="array" ref="E6">IFERROR(INDEX(K9SE05!$2:$2,SMALL(IFERROR(IF(K9SE05!$C$752:$V$752=TRUE,COLUMN($C:$V)),""),ROW(5:5))),"")</f>
        <v/>
      </c>
      <c r="F6" s="25" t="str" cm="1">
        <f t="array" ref="F6">IFERROR(INDEX(K9SE06!$2:$2,SMALL(IFERROR(IF(K9SE06!$C$752:$AB$752=TRUE,COLUMN($C:$AB)),""),ROW(5:5))),"")</f>
        <v/>
      </c>
      <c r="G6" s="25" t="str" cm="1">
        <f t="array" ref="G6">IFERROR(INDEX(K9SE07!$2:$2,SMALL(IFERROR(IF(K9SE07!$C$752:$F$752=TRUE,COLUMN($C:$F)),""),ROW(5:5))),"")</f>
        <v/>
      </c>
      <c r="H6" s="25" t="str" cm="1">
        <f t="array" ref="H6">IFERROR(INDEX(K9SE08!$2:$2,SMALL(IFERROR(IF(K9SE08!$C$752:$I$752=TRUE,COLUMN($C:$I)),""),ROW(5:5))),"")</f>
        <v/>
      </c>
      <c r="I6" s="25" t="str" cm="1">
        <f t="array" ref="I6">IFERROR(INDEX(K9SE09!$2:$2,SMALL(IFERROR(IF(K9SE09!$C$752:$H$752=TRUE,COLUMN($C:$H)),""),ROW(5:5))),"")</f>
        <v/>
      </c>
      <c r="J6" s="25" t="str" cm="1">
        <f t="array" ref="J6">IFERROR(INDEX(K9SE10!$2:$2,SMALL(IFERROR(IF(K9SE10!$C$752:$H$752=TRUE,COLUMN($C:$H)),""),ROW(5:5))),"")</f>
        <v/>
      </c>
      <c r="K6" s="25" t="str" cm="1">
        <f t="array" ref="K6">IFERROR(INDEX(K9SE11!$2:$2,SMALL(IFERROR(IF(K9SE11!$C$752:$O$752=TRUE,COLUMN($C:$O)),""),ROW(5:5))),"")</f>
        <v/>
      </c>
      <c r="L6" s="25" t="str" cm="1">
        <f t="array" ref="L6">IFERROR(INDEX(K9SE12!$2:$2,SMALL(IFERROR(IF(K9SE12!$C$752:$AD$752=TRUE,COLUMN($C:$AD)),""),ROW(5:5))),"")</f>
        <v/>
      </c>
      <c r="M6" s="25" t="str" cm="1">
        <f t="array" ref="M6">IFERROR(INDEX(K9SE13!$2:$2,SMALL(IFERROR(IF(K9SE13!$C$752:$N$752=TRUE,COLUMN($C:$N)),""),ROW(5:5))),"")</f>
        <v/>
      </c>
      <c r="N6" s="25" t="str" cm="1">
        <f t="array" ref="N6">IFERROR(INDEX(K9SE14!$2:$2,SMALL(IFERROR(IF(K9SE14!$C$752:$I$752=TRUE,COLUMN($C:$I)),""),ROW(5:5))),"")</f>
        <v/>
      </c>
      <c r="O6" s="25" t="str" cm="1">
        <f t="array" ref="O6">IFERROR(INDEX(K9SE15!$2:$2,SMALL(IFERROR(IF(K9SE15!$C$752:$L$752=TRUE,COLUMN($C:$L)),""),ROW(5:5))),"")</f>
        <v/>
      </c>
      <c r="P6" s="25" t="str" cm="1">
        <f t="array" ref="P6">IFERROR(INDEX(K9SE16!$2:$2,SMALL(IFERROR(IF(K9SE16!$C$752:$T$752=TRUE,COLUMN($C:$T)),""),ROW(5:5))),"")</f>
        <v/>
      </c>
      <c r="Q6" s="25" t="str" cm="1">
        <f t="array" ref="Q6">IFERROR(INDEX(K9SE17!$2:$2,SMALL(IFERROR(IF(K9SE17!$C$752:$I$752=TRUE,COLUMN($C:$I)),""),ROW(5:5))),"")</f>
        <v/>
      </c>
      <c r="R6" s="25" t="str" cm="1">
        <f t="array" ref="R6">IFERROR(INDEX(K9SE18!$2:$2,SMALL(IFERROR(IF(K9SE18!$C$752:$M$752=TRUE,COLUMN($C:$M)),""),ROW(5:5))),"")</f>
        <v/>
      </c>
      <c r="S6" s="25" t="str" cm="1">
        <f t="array" ref="S6">IFERROR(INDEX(K9SE19!$2:$2,SMALL(IFERROR(IF(K9SE19!$C$752:$AU$752=TRUE,COLUMN($C:$AU)),""),ROW(5:5))),"")</f>
        <v/>
      </c>
      <c r="T6" s="25" t="str" cm="1">
        <f t="array" ref="T6">IFERROR(INDEX(K9SE20!$2:$2,SMALL(IFERROR(IF(K9SE20!$C$752:$W$752=TRUE,COLUMN($C:$W)),""),ROW(5:5))),"")</f>
        <v/>
      </c>
      <c r="U6" s="25" t="str" cm="1">
        <f t="array" ref="U6">IFERROR(INDEX(K9SE21!$2:$2,SMALL(IFERROR(IF(K9SE21!$C$752:$AU$752=TRUE,COLUMN($C:$AU)),""),ROW(5:5))),"")</f>
        <v/>
      </c>
    </row>
    <row r="7" spans="1:21" x14ac:dyDescent="0.25">
      <c r="A7" s="25" t="str" cm="1">
        <f t="array" ref="A7">IFERROR(INDEX(K9SE01!$2:$2,SMALL(IFERROR(IF(K9SE01!$C$752:$N$752=TRUE,COLUMN($C:$N)),""),ROW(6:6))),"")</f>
        <v/>
      </c>
      <c r="B7" s="25" t="str" cm="1">
        <f t="array" ref="B7">IFERROR(INDEX(K9SE02!$2:$2,SMALL(IFERROR(IF(K9SE02!$C$752:$L$752=TRUE,COLUMN($C:$L)),""),ROW(6:6))),"")</f>
        <v/>
      </c>
      <c r="C7" s="25" t="str" cm="1">
        <f t="array" ref="C7">IFERROR(INDEX(K9SE03!$2:$2,SMALL(IFERROR(IF(K9SE03!$C$752:$X$752=TRUE,COLUMN($C:$X)),""),ROW(6:6))),"")</f>
        <v/>
      </c>
      <c r="D7" s="25" t="str" cm="1">
        <f t="array" ref="D7">IFERROR(INDEX(K9SE04!$2:$2,SMALL(IFERROR(IF(K9SE04!$C$752:$L$752=TRUE,COLUMN($C:$L)),""),ROW(6:6))),"")</f>
        <v/>
      </c>
      <c r="E7" s="25" t="str" cm="1">
        <f t="array" ref="E7">IFERROR(INDEX(K9SE05!$2:$2,SMALL(IFERROR(IF(K9SE05!$C$752:$V$752=TRUE,COLUMN($C:$V)),""),ROW(6:6))),"")</f>
        <v/>
      </c>
      <c r="F7" s="25" t="str" cm="1">
        <f t="array" ref="F7">IFERROR(INDEX(K9SE06!$2:$2,SMALL(IFERROR(IF(K9SE06!$C$752:$AB$752=TRUE,COLUMN($C:$AB)),""),ROW(6:6))),"")</f>
        <v/>
      </c>
      <c r="G7" s="25" t="str" cm="1">
        <f t="array" ref="G7">IFERROR(INDEX(K9SE07!$2:$2,SMALL(IFERROR(IF(K9SE07!$C$752:$F$752=TRUE,COLUMN($C:$F)),""),ROW(6:6))),"")</f>
        <v/>
      </c>
      <c r="H7" s="25" t="str" cm="1">
        <f t="array" ref="H7">IFERROR(INDEX(K9SE08!$2:$2,SMALL(IFERROR(IF(K9SE08!$C$752:$I$752=TRUE,COLUMN($C:$I)),""),ROW(6:6))),"")</f>
        <v/>
      </c>
      <c r="I7" s="25" t="str" cm="1">
        <f t="array" ref="I7">IFERROR(INDEX(K9SE09!$2:$2,SMALL(IFERROR(IF(K9SE09!$C$752:$H$752=TRUE,COLUMN($C:$H)),""),ROW(6:6))),"")</f>
        <v/>
      </c>
      <c r="J7" s="25" t="str" cm="1">
        <f t="array" ref="J7">IFERROR(INDEX(K9SE10!$2:$2,SMALL(IFERROR(IF(K9SE10!$C$752:$H$752=TRUE,COLUMN($C:$H)),""),ROW(6:6))),"")</f>
        <v/>
      </c>
      <c r="K7" s="25" t="str" cm="1">
        <f t="array" ref="K7">IFERROR(INDEX(K9SE11!$2:$2,SMALL(IFERROR(IF(K9SE11!$C$752:$O$752=TRUE,COLUMN($C:$O)),""),ROW(6:6))),"")</f>
        <v/>
      </c>
      <c r="L7" s="25" t="str" cm="1">
        <f t="array" ref="L7">IFERROR(INDEX(K9SE12!$2:$2,SMALL(IFERROR(IF(K9SE12!$C$752:$AD$752=TRUE,COLUMN($C:$AD)),""),ROW(6:6))),"")</f>
        <v/>
      </c>
      <c r="M7" s="25" t="str" cm="1">
        <f t="array" ref="M7">IFERROR(INDEX(K9SE13!$2:$2,SMALL(IFERROR(IF(K9SE13!$C$752:$N$752=TRUE,COLUMN($C:$N)),""),ROW(6:6))),"")</f>
        <v/>
      </c>
      <c r="N7" s="25" t="str" cm="1">
        <f t="array" ref="N7">IFERROR(INDEX(K9SE14!$2:$2,SMALL(IFERROR(IF(K9SE14!$C$752:$I$752=TRUE,COLUMN($C:$I)),""),ROW(6:6))),"")</f>
        <v/>
      </c>
      <c r="O7" s="25" t="str" cm="1">
        <f t="array" ref="O7">IFERROR(INDEX(K9SE15!$2:$2,SMALL(IFERROR(IF(K9SE15!$C$752:$L$752=TRUE,COLUMN($C:$L)),""),ROW(6:6))),"")</f>
        <v/>
      </c>
      <c r="P7" s="25" t="str" cm="1">
        <f t="array" ref="P7">IFERROR(INDEX(K9SE16!$2:$2,SMALL(IFERROR(IF(K9SE16!$C$752:$T$752=TRUE,COLUMN($C:$T)),""),ROW(6:6))),"")</f>
        <v/>
      </c>
      <c r="Q7" s="25" t="str" cm="1">
        <f t="array" ref="Q7">IFERROR(INDEX(K9SE17!$2:$2,SMALL(IFERROR(IF(K9SE17!$C$752:$I$752=TRUE,COLUMN($C:$I)),""),ROW(6:6))),"")</f>
        <v/>
      </c>
      <c r="R7" s="25" t="str" cm="1">
        <f t="array" ref="R7">IFERROR(INDEX(K9SE18!$2:$2,SMALL(IFERROR(IF(K9SE18!$C$752:$M$752=TRUE,COLUMN($C:$M)),""),ROW(6:6))),"")</f>
        <v/>
      </c>
      <c r="S7" s="25" t="str" cm="1">
        <f t="array" ref="S7">IFERROR(INDEX(K9SE19!$2:$2,SMALL(IFERROR(IF(K9SE19!$C$752:$AU$752=TRUE,COLUMN($C:$AU)),""),ROW(6:6))),"")</f>
        <v/>
      </c>
      <c r="T7" s="25" t="str" cm="1">
        <f t="array" ref="T7">IFERROR(INDEX(K9SE20!$2:$2,SMALL(IFERROR(IF(K9SE20!$C$752:$W$752=TRUE,COLUMN($C:$W)),""),ROW(6:6))),"")</f>
        <v/>
      </c>
      <c r="U7" s="25" t="str" cm="1">
        <f t="array" ref="U7">IFERROR(INDEX(K9SE21!$2:$2,SMALL(IFERROR(IF(K9SE21!$C$752:$AU$752=TRUE,COLUMN($C:$AU)),""),ROW(6:6))),"")</f>
        <v/>
      </c>
    </row>
    <row r="8" spans="1:21" x14ac:dyDescent="0.25">
      <c r="A8" s="25" t="str" cm="1">
        <f t="array" ref="A8">IFERROR(INDEX(K9SE01!$2:$2,SMALL(IFERROR(IF(K9SE01!$C$752:$N$752=TRUE,COLUMN($C:$N)),""),ROW(7:7))),"")</f>
        <v/>
      </c>
      <c r="B8" s="25" t="str" cm="1">
        <f t="array" ref="B8">IFERROR(INDEX(K9SE02!$2:$2,SMALL(IFERROR(IF(K9SE02!$C$752:$L$752=TRUE,COLUMN($C:$L)),""),ROW(7:7))),"")</f>
        <v/>
      </c>
      <c r="C8" s="25" t="str" cm="1">
        <f t="array" ref="C8">IFERROR(INDEX(K9SE03!$2:$2,SMALL(IFERROR(IF(K9SE03!$C$752:$X$752=TRUE,COLUMN($C:$X)),""),ROW(7:7))),"")</f>
        <v/>
      </c>
      <c r="D8" s="25" t="str" cm="1">
        <f t="array" ref="D8">IFERROR(INDEX(K9SE04!$2:$2,SMALL(IFERROR(IF(K9SE04!$C$752:$L$752=TRUE,COLUMN($C:$L)),""),ROW(7:7))),"")</f>
        <v/>
      </c>
      <c r="E8" s="25" t="str" cm="1">
        <f t="array" ref="E8">IFERROR(INDEX(K9SE05!$2:$2,SMALL(IFERROR(IF(K9SE05!$C$752:$V$752=TRUE,COLUMN($C:$V)),""),ROW(7:7))),"")</f>
        <v/>
      </c>
      <c r="F8" s="25" t="str" cm="1">
        <f t="array" ref="F8">IFERROR(INDEX(K9SE06!$2:$2,SMALL(IFERROR(IF(K9SE06!$C$752:$AB$752=TRUE,COLUMN($C:$AB)),""),ROW(7:7))),"")</f>
        <v/>
      </c>
      <c r="G8" s="25" t="str" cm="1">
        <f t="array" ref="G8">IFERROR(INDEX(K9SE07!$2:$2,SMALL(IFERROR(IF(K9SE07!$C$752:$F$752=TRUE,COLUMN($C:$F)),""),ROW(7:7))),"")</f>
        <v/>
      </c>
      <c r="H8" s="25" t="str" cm="1">
        <f t="array" ref="H8">IFERROR(INDEX(K9SE08!$2:$2,SMALL(IFERROR(IF(K9SE08!$C$752:$I$752=TRUE,COLUMN($C:$I)),""),ROW(7:7))),"")</f>
        <v/>
      </c>
      <c r="I8" s="25" t="str" cm="1">
        <f t="array" ref="I8">IFERROR(INDEX(K9SE09!$2:$2,SMALL(IFERROR(IF(K9SE09!$C$752:$H$752=TRUE,COLUMN($C:$H)),""),ROW(7:7))),"")</f>
        <v/>
      </c>
      <c r="J8" s="25" t="str" cm="1">
        <f t="array" ref="J8">IFERROR(INDEX(K9SE10!$2:$2,SMALL(IFERROR(IF(K9SE10!$C$752:$H$752=TRUE,COLUMN($C:$H)),""),ROW(7:7))),"")</f>
        <v/>
      </c>
      <c r="K8" s="25" t="str" cm="1">
        <f t="array" ref="K8">IFERROR(INDEX(K9SE11!$2:$2,SMALL(IFERROR(IF(K9SE11!$C$752:$O$752=TRUE,COLUMN($C:$O)),""),ROW(7:7))),"")</f>
        <v/>
      </c>
      <c r="L8" s="25" t="str" cm="1">
        <f t="array" ref="L8">IFERROR(INDEX(K9SE12!$2:$2,SMALL(IFERROR(IF(K9SE12!$C$752:$AD$752=TRUE,COLUMN($C:$AD)),""),ROW(7:7))),"")</f>
        <v/>
      </c>
      <c r="M8" s="25" t="str" cm="1">
        <f t="array" ref="M8">IFERROR(INDEX(K9SE13!$2:$2,SMALL(IFERROR(IF(K9SE13!$C$752:$N$752=TRUE,COLUMN($C:$N)),""),ROW(7:7))),"")</f>
        <v/>
      </c>
      <c r="N8" s="25" t="str" cm="1">
        <f t="array" ref="N8">IFERROR(INDEX(K9SE14!$2:$2,SMALL(IFERROR(IF(K9SE14!$C$752:$I$752=TRUE,COLUMN($C:$I)),""),ROW(7:7))),"")</f>
        <v/>
      </c>
      <c r="O8" s="25" t="str" cm="1">
        <f t="array" ref="O8">IFERROR(INDEX(K9SE15!$2:$2,SMALL(IFERROR(IF(K9SE15!$C$752:$L$752=TRUE,COLUMN($C:$L)),""),ROW(7:7))),"")</f>
        <v/>
      </c>
      <c r="P8" s="25" t="str" cm="1">
        <f t="array" ref="P8">IFERROR(INDEX(K9SE16!$2:$2,SMALL(IFERROR(IF(K9SE16!$C$752:$T$752=TRUE,COLUMN($C:$T)),""),ROW(7:7))),"")</f>
        <v/>
      </c>
      <c r="Q8" s="25" t="str" cm="1">
        <f t="array" ref="Q8">IFERROR(INDEX(K9SE17!$2:$2,SMALL(IFERROR(IF(K9SE17!$C$752:$I$752=TRUE,COLUMN($C:$I)),""),ROW(7:7))),"")</f>
        <v/>
      </c>
      <c r="R8" s="25" t="str" cm="1">
        <f t="array" ref="R8">IFERROR(INDEX(K9SE18!$2:$2,SMALL(IFERROR(IF(K9SE18!$C$752:$M$752=TRUE,COLUMN($C:$M)),""),ROW(7:7))),"")</f>
        <v/>
      </c>
      <c r="S8" s="25" t="str" cm="1">
        <f t="array" ref="S8">IFERROR(INDEX(K9SE19!$2:$2,SMALL(IFERROR(IF(K9SE19!$C$752:$AU$752=TRUE,COLUMN($C:$AU)),""),ROW(7:7))),"")</f>
        <v/>
      </c>
      <c r="T8" s="25" t="str" cm="1">
        <f t="array" ref="T8">IFERROR(INDEX(K9SE20!$2:$2,SMALL(IFERROR(IF(K9SE20!$C$752:$W$752=TRUE,COLUMN($C:$W)),""),ROW(7:7))),"")</f>
        <v/>
      </c>
      <c r="U8" s="25" t="str" cm="1">
        <f t="array" ref="U8">IFERROR(INDEX(K9SE21!$2:$2,SMALL(IFERROR(IF(K9SE21!$C$752:$AU$752=TRUE,COLUMN($C:$AU)),""),ROW(7:7))),"")</f>
        <v/>
      </c>
    </row>
    <row r="9" spans="1:21" x14ac:dyDescent="0.25">
      <c r="A9" s="25" t="str" cm="1">
        <f t="array" ref="A9">IFERROR(INDEX(K9SE01!$2:$2,SMALL(IFERROR(IF(K9SE01!$C$752:$N$752=TRUE,COLUMN($C:$N)),""),ROW(8:8))),"")</f>
        <v/>
      </c>
      <c r="B9" s="25" t="str" cm="1">
        <f t="array" ref="B9">IFERROR(INDEX(K9SE02!$2:$2,SMALL(IFERROR(IF(K9SE02!$C$752:$L$752=TRUE,COLUMN($C:$L)),""),ROW(8:8))),"")</f>
        <v/>
      </c>
      <c r="C9" s="25" t="str" cm="1">
        <f t="array" ref="C9">IFERROR(INDEX(K9SE03!$2:$2,SMALL(IFERROR(IF(K9SE03!$C$752:$X$752=TRUE,COLUMN($C:$X)),""),ROW(8:8))),"")</f>
        <v/>
      </c>
      <c r="D9" s="25" t="str" cm="1">
        <f t="array" ref="D9">IFERROR(INDEX(K9SE04!$2:$2,SMALL(IFERROR(IF(K9SE04!$C$752:$L$752=TRUE,COLUMN($C:$L)),""),ROW(8:8))),"")</f>
        <v/>
      </c>
      <c r="E9" s="25" t="str" cm="1">
        <f t="array" ref="E9">IFERROR(INDEX(K9SE05!$2:$2,SMALL(IFERROR(IF(K9SE05!$C$752:$V$752=TRUE,COLUMN($C:$V)),""),ROW(8:8))),"")</f>
        <v/>
      </c>
      <c r="F9" s="25" t="str" cm="1">
        <f t="array" ref="F9">IFERROR(INDEX(K9SE06!$2:$2,SMALL(IFERROR(IF(K9SE06!$C$752:$AB$752=TRUE,COLUMN($C:$AB)),""),ROW(8:8))),"")</f>
        <v/>
      </c>
      <c r="G9" s="25" t="str" cm="1">
        <f t="array" ref="G9">IFERROR(INDEX(K9SE07!$2:$2,SMALL(IFERROR(IF(K9SE07!$C$752:$F$752=TRUE,COLUMN($C:$F)),""),ROW(8:8))),"")</f>
        <v/>
      </c>
      <c r="H9" s="25" t="str" cm="1">
        <f t="array" ref="H9">IFERROR(INDEX(K9SE08!$2:$2,SMALL(IFERROR(IF(K9SE08!$C$752:$I$752=TRUE,COLUMN($C:$I)),""),ROW(8:8))),"")</f>
        <v/>
      </c>
      <c r="I9" s="25" t="str" cm="1">
        <f t="array" ref="I9">IFERROR(INDEX(K9SE09!$2:$2,SMALL(IFERROR(IF(K9SE09!$C$752:$H$752=TRUE,COLUMN($C:$H)),""),ROW(8:8))),"")</f>
        <v/>
      </c>
      <c r="J9" s="25" t="str" cm="1">
        <f t="array" ref="J9">IFERROR(INDEX(K9SE10!$2:$2,SMALL(IFERROR(IF(K9SE10!$C$752:$H$752=TRUE,COLUMN($C:$H)),""),ROW(8:8))),"")</f>
        <v/>
      </c>
      <c r="K9" s="25" t="str" cm="1">
        <f t="array" ref="K9">IFERROR(INDEX(K9SE11!$2:$2,SMALL(IFERROR(IF(K9SE11!$C$752:$O$752=TRUE,COLUMN($C:$O)),""),ROW(8:8))),"")</f>
        <v/>
      </c>
      <c r="L9" s="25" t="str" cm="1">
        <f t="array" ref="L9">IFERROR(INDEX(K9SE12!$2:$2,SMALL(IFERROR(IF(K9SE12!$C$752:$AD$752=TRUE,COLUMN($C:$AD)),""),ROW(8:8))),"")</f>
        <v/>
      </c>
      <c r="M9" s="25" t="str" cm="1">
        <f t="array" ref="M9">IFERROR(INDEX(K9SE13!$2:$2,SMALL(IFERROR(IF(K9SE13!$C$752:$N$752=TRUE,COLUMN($C:$N)),""),ROW(8:8))),"")</f>
        <v/>
      </c>
      <c r="N9" s="25" t="str" cm="1">
        <f t="array" ref="N9">IFERROR(INDEX(K9SE14!$2:$2,SMALL(IFERROR(IF(K9SE14!$C$752:$I$752=TRUE,COLUMN($C:$I)),""),ROW(8:8))),"")</f>
        <v/>
      </c>
      <c r="O9" s="25" t="str" cm="1">
        <f t="array" ref="O9">IFERROR(INDEX(K9SE15!$2:$2,SMALL(IFERROR(IF(K9SE15!$C$752:$L$752=TRUE,COLUMN($C:$L)),""),ROW(8:8))),"")</f>
        <v/>
      </c>
      <c r="P9" s="25" t="str" cm="1">
        <f t="array" ref="P9">IFERROR(INDEX(K9SE16!$2:$2,SMALL(IFERROR(IF(K9SE16!$C$752:$T$752=TRUE,COLUMN($C:$T)),""),ROW(8:8))),"")</f>
        <v/>
      </c>
      <c r="Q9" s="25" t="str" cm="1">
        <f t="array" ref="Q9">IFERROR(INDEX(K9SE17!$2:$2,SMALL(IFERROR(IF(K9SE17!$C$752:$I$752=TRUE,COLUMN($C:$I)),""),ROW(8:8))),"")</f>
        <v/>
      </c>
      <c r="R9" s="25" t="str" cm="1">
        <f t="array" ref="R9">IFERROR(INDEX(K9SE18!$2:$2,SMALL(IFERROR(IF(K9SE18!$C$752:$M$752=TRUE,COLUMN($C:$M)),""),ROW(8:8))),"")</f>
        <v/>
      </c>
      <c r="S9" s="25" t="str" cm="1">
        <f t="array" ref="S9">IFERROR(INDEX(K9SE19!$2:$2,SMALL(IFERROR(IF(K9SE19!$C$752:$AU$752=TRUE,COLUMN($C:$AU)),""),ROW(8:8))),"")</f>
        <v/>
      </c>
      <c r="T9" s="25" t="str" cm="1">
        <f t="array" ref="T9">IFERROR(INDEX(K9SE20!$2:$2,SMALL(IFERROR(IF(K9SE20!$C$752:$W$752=TRUE,COLUMN($C:$W)),""),ROW(8:8))),"")</f>
        <v/>
      </c>
      <c r="U9" s="25" t="str" cm="1">
        <f t="array" ref="U9">IFERROR(INDEX(K9SE21!$2:$2,SMALL(IFERROR(IF(K9SE21!$C$752:$AU$752=TRUE,COLUMN($C:$AU)),""),ROW(8:8))),"")</f>
        <v/>
      </c>
    </row>
    <row r="10" spans="1:21" x14ac:dyDescent="0.25">
      <c r="A10" s="25" t="str" cm="1">
        <f t="array" ref="A10">IFERROR(INDEX(K9SE01!$2:$2,SMALL(IFERROR(IF(K9SE01!$C$752:$N$752=TRUE,COLUMN($C:$N)),""),ROW(9:9))),"")</f>
        <v/>
      </c>
      <c r="B10" s="25" t="str" cm="1">
        <f t="array" ref="B10">IFERROR(INDEX(K9SE02!$2:$2,SMALL(IFERROR(IF(K9SE02!$C$752:$L$752=TRUE,COLUMN($C:$L)),""),ROW(9:9))),"")</f>
        <v/>
      </c>
      <c r="C10" s="25" t="str" cm="1">
        <f t="array" ref="C10">IFERROR(INDEX(K9SE03!$2:$2,SMALL(IFERROR(IF(K9SE03!$C$752:$X$752=TRUE,COLUMN($C:$X)),""),ROW(9:9))),"")</f>
        <v/>
      </c>
      <c r="D10" s="25" t="str" cm="1">
        <f t="array" ref="D10">IFERROR(INDEX(K9SE04!$2:$2,SMALL(IFERROR(IF(K9SE04!$C$752:$L$752=TRUE,COLUMN($C:$L)),""),ROW(9:9))),"")</f>
        <v/>
      </c>
      <c r="E10" s="25" t="str" cm="1">
        <f t="array" ref="E10">IFERROR(INDEX(K9SE05!$2:$2,SMALL(IFERROR(IF(K9SE05!$C$752:$V$752=TRUE,COLUMN($C:$V)),""),ROW(9:9))),"")</f>
        <v/>
      </c>
      <c r="F10" s="25" t="str" cm="1">
        <f t="array" ref="F10">IFERROR(INDEX(K9SE06!$2:$2,SMALL(IFERROR(IF(K9SE06!$C$752:$AB$752=TRUE,COLUMN($C:$AB)),""),ROW(9:9))),"")</f>
        <v/>
      </c>
      <c r="G10" s="25" t="str" cm="1">
        <f t="array" ref="G10">IFERROR(INDEX(K9SE07!$2:$2,SMALL(IFERROR(IF(K9SE07!$C$752:$F$752=TRUE,COLUMN($C:$F)),""),ROW(9:9))),"")</f>
        <v/>
      </c>
      <c r="H10" s="25" t="str" cm="1">
        <f t="array" ref="H10">IFERROR(INDEX(K9SE08!$2:$2,SMALL(IFERROR(IF(K9SE08!$C$752:$I$752=TRUE,COLUMN($C:$I)),""),ROW(9:9))),"")</f>
        <v/>
      </c>
      <c r="I10" s="25" t="str" cm="1">
        <f t="array" ref="I10">IFERROR(INDEX(K9SE09!$2:$2,SMALL(IFERROR(IF(K9SE09!$C$752:$H$752=TRUE,COLUMN($C:$H)),""),ROW(9:9))),"")</f>
        <v/>
      </c>
      <c r="J10" s="25" t="str" cm="1">
        <f t="array" ref="J10">IFERROR(INDEX(K9SE10!$2:$2,SMALL(IFERROR(IF(K9SE10!$C$752:$H$752=TRUE,COLUMN($C:$H)),""),ROW(9:9))),"")</f>
        <v/>
      </c>
      <c r="K10" s="25" t="str" cm="1">
        <f t="array" ref="K10">IFERROR(INDEX(K9SE11!$2:$2,SMALL(IFERROR(IF(K9SE11!$C$752:$O$752=TRUE,COLUMN($C:$O)),""),ROW(9:9))),"")</f>
        <v/>
      </c>
      <c r="L10" s="25" t="str" cm="1">
        <f t="array" ref="L10">IFERROR(INDEX(K9SE12!$2:$2,SMALL(IFERROR(IF(K9SE12!$C$752:$AD$752=TRUE,COLUMN($C:$AD)),""),ROW(9:9))),"")</f>
        <v/>
      </c>
      <c r="M10" s="25" t="str" cm="1">
        <f t="array" ref="M10">IFERROR(INDEX(K9SE13!$2:$2,SMALL(IFERROR(IF(K9SE13!$C$752:$N$752=TRUE,COLUMN($C:$N)),""),ROW(9:9))),"")</f>
        <v/>
      </c>
      <c r="N10" s="25" t="str" cm="1">
        <f t="array" ref="N10">IFERROR(INDEX(K9SE14!$2:$2,SMALL(IFERROR(IF(K9SE14!$C$752:$I$752=TRUE,COLUMN($C:$I)),""),ROW(9:9))),"")</f>
        <v/>
      </c>
      <c r="O10" s="25" t="str" cm="1">
        <f t="array" ref="O10">IFERROR(INDEX(K9SE15!$2:$2,SMALL(IFERROR(IF(K9SE15!$C$752:$L$752=TRUE,COLUMN($C:$L)),""),ROW(9:9))),"")</f>
        <v/>
      </c>
      <c r="P10" s="25" t="str" cm="1">
        <f t="array" ref="P10">IFERROR(INDEX(K9SE16!$2:$2,SMALL(IFERROR(IF(K9SE16!$C$752:$T$752=TRUE,COLUMN($C:$T)),""),ROW(9:9))),"")</f>
        <v/>
      </c>
      <c r="Q10" s="25" t="str" cm="1">
        <f t="array" ref="Q10">IFERROR(INDEX(K9SE17!$2:$2,SMALL(IFERROR(IF(K9SE17!$C$752:$I$752=TRUE,COLUMN($C:$I)),""),ROW(9:9))),"")</f>
        <v/>
      </c>
      <c r="R10" s="25" t="str" cm="1">
        <f t="array" ref="R10">IFERROR(INDEX(K9SE18!$2:$2,SMALL(IFERROR(IF(K9SE18!$C$752:$M$752=TRUE,COLUMN($C:$M)),""),ROW(9:9))),"")</f>
        <v/>
      </c>
      <c r="S10" s="25" t="str" cm="1">
        <f t="array" ref="S10">IFERROR(INDEX(K9SE19!$2:$2,SMALL(IFERROR(IF(K9SE19!$C$752:$AU$752=TRUE,COLUMN($C:$AU)),""),ROW(9:9))),"")</f>
        <v/>
      </c>
      <c r="T10" s="25" t="str" cm="1">
        <f t="array" ref="T10">IFERROR(INDEX(K9SE20!$2:$2,SMALL(IFERROR(IF(K9SE20!$C$752:$W$752=TRUE,COLUMN($C:$W)),""),ROW(9:9))),"")</f>
        <v/>
      </c>
      <c r="U10" s="25" t="str" cm="1">
        <f t="array" ref="U10">IFERROR(INDEX(K9SE21!$2:$2,SMALL(IFERROR(IF(K9SE21!$C$752:$AU$752=TRUE,COLUMN($C:$AU)),""),ROW(9:9))),"")</f>
        <v/>
      </c>
    </row>
    <row r="11" spans="1:21" x14ac:dyDescent="0.25">
      <c r="A11" s="25" t="str" cm="1">
        <f t="array" ref="A11">IFERROR(INDEX(K9SE01!$2:$2,SMALL(IFERROR(IF(K9SE01!$C$752:$N$752=TRUE,COLUMN($C:$N)),""),ROW(10:10))),"")</f>
        <v/>
      </c>
      <c r="B11" s="25" t="str" cm="1">
        <f t="array" ref="B11">IFERROR(INDEX(K9SE02!$2:$2,SMALL(IFERROR(IF(K9SE02!$C$752:$L$752=TRUE,COLUMN($C:$L)),""),ROW(10:10))),"")</f>
        <v/>
      </c>
      <c r="C11" s="25" t="str" cm="1">
        <f t="array" ref="C11">IFERROR(INDEX(K9SE03!$2:$2,SMALL(IFERROR(IF(K9SE03!$C$752:$X$752=TRUE,COLUMN($C:$X)),""),ROW(10:10))),"")</f>
        <v/>
      </c>
      <c r="D11" s="25" t="str" cm="1">
        <f t="array" ref="D11">IFERROR(INDEX(K9SE04!$2:$2,SMALL(IFERROR(IF(K9SE04!$C$752:$L$752=TRUE,COLUMN($C:$L)),""),ROW(10:10))),"")</f>
        <v/>
      </c>
      <c r="E11" s="25" t="str" cm="1">
        <f t="array" ref="E11">IFERROR(INDEX(K9SE05!$2:$2,SMALL(IFERROR(IF(K9SE05!$C$752:$V$752=TRUE,COLUMN($C:$V)),""),ROW(10:10))),"")</f>
        <v/>
      </c>
      <c r="F11" s="25" t="str" cm="1">
        <f t="array" ref="F11">IFERROR(INDEX(K9SE06!$2:$2,SMALL(IFERROR(IF(K9SE06!$C$752:$AB$752=TRUE,COLUMN($C:$AB)),""),ROW(10:10))),"")</f>
        <v/>
      </c>
      <c r="G11" s="25" t="str" cm="1">
        <f t="array" ref="G11">IFERROR(INDEX(K9SE07!$2:$2,SMALL(IFERROR(IF(K9SE07!$C$752:$F$752=TRUE,COLUMN($C:$F)),""),ROW(10:10))),"")</f>
        <v/>
      </c>
      <c r="H11" s="25" t="str" cm="1">
        <f t="array" ref="H11">IFERROR(INDEX(K9SE08!$2:$2,SMALL(IFERROR(IF(K9SE08!$C$752:$I$752=TRUE,COLUMN($C:$I)),""),ROW(10:10))),"")</f>
        <v/>
      </c>
      <c r="I11" s="25" t="str" cm="1">
        <f t="array" ref="I11">IFERROR(INDEX(K9SE09!$2:$2,SMALL(IFERROR(IF(K9SE09!$C$752:$H$752=TRUE,COLUMN($C:$H)),""),ROW(10:10))),"")</f>
        <v/>
      </c>
      <c r="J11" s="25" t="str" cm="1">
        <f t="array" ref="J11">IFERROR(INDEX(K9SE10!$2:$2,SMALL(IFERROR(IF(K9SE10!$C$752:$H$752=TRUE,COLUMN($C:$H)),""),ROW(10:10))),"")</f>
        <v/>
      </c>
      <c r="K11" s="25" t="str" cm="1">
        <f t="array" ref="K11">IFERROR(INDEX(K9SE11!$2:$2,SMALL(IFERROR(IF(K9SE11!$C$752:$O$752=TRUE,COLUMN($C:$O)),""),ROW(10:10))),"")</f>
        <v/>
      </c>
      <c r="L11" s="25" t="str" cm="1">
        <f t="array" ref="L11">IFERROR(INDEX(K9SE12!$2:$2,SMALL(IFERROR(IF(K9SE12!$C$752:$AD$752=TRUE,COLUMN($C:$AD)),""),ROW(10:10))),"")</f>
        <v/>
      </c>
      <c r="M11" s="25" t="str" cm="1">
        <f t="array" ref="M11">IFERROR(INDEX(K9SE13!$2:$2,SMALL(IFERROR(IF(K9SE13!$C$752:$N$752=TRUE,COLUMN($C:$N)),""),ROW(10:10))),"")</f>
        <v/>
      </c>
      <c r="N11" s="25" t="str" cm="1">
        <f t="array" ref="N11">IFERROR(INDEX(K9SE14!$2:$2,SMALL(IFERROR(IF(K9SE14!$C$752:$I$752=TRUE,COLUMN($C:$I)),""),ROW(10:10))),"")</f>
        <v/>
      </c>
      <c r="O11" s="25" t="str" cm="1">
        <f t="array" ref="O11">IFERROR(INDEX(K9SE15!$2:$2,SMALL(IFERROR(IF(K9SE15!$C$752:$L$752=TRUE,COLUMN($C:$L)),""),ROW(10:10))),"")</f>
        <v/>
      </c>
      <c r="P11" s="25" t="str" cm="1">
        <f t="array" ref="P11">IFERROR(INDEX(K9SE16!$2:$2,SMALL(IFERROR(IF(K9SE16!$C$752:$T$752=TRUE,COLUMN($C:$T)),""),ROW(10:10))),"")</f>
        <v/>
      </c>
      <c r="Q11" s="25" t="str" cm="1">
        <f t="array" ref="Q11">IFERROR(INDEX(K9SE17!$2:$2,SMALL(IFERROR(IF(K9SE17!$C$752:$I$752=TRUE,COLUMN($C:$I)),""),ROW(10:10))),"")</f>
        <v/>
      </c>
      <c r="R11" s="25" t="str" cm="1">
        <f t="array" ref="R11">IFERROR(INDEX(K9SE18!$2:$2,SMALL(IFERROR(IF(K9SE18!$C$752:$M$752=TRUE,COLUMN($C:$M)),""),ROW(10:10))),"")</f>
        <v/>
      </c>
      <c r="S11" s="25" t="str" cm="1">
        <f t="array" ref="S11">IFERROR(INDEX(K9SE19!$2:$2,SMALL(IFERROR(IF(K9SE19!$C$752:$AU$752=TRUE,COLUMN($C:$AU)),""),ROW(10:10))),"")</f>
        <v/>
      </c>
      <c r="T11" s="25" t="str" cm="1">
        <f t="array" ref="T11">IFERROR(INDEX(K9SE20!$2:$2,SMALL(IFERROR(IF(K9SE20!$C$752:$W$752=TRUE,COLUMN($C:$W)),""),ROW(10:10))),"")</f>
        <v/>
      </c>
      <c r="U11" s="25" t="str" cm="1">
        <f t="array" ref="U11">IFERROR(INDEX(K9SE21!$2:$2,SMALL(IFERROR(IF(K9SE21!$C$752:$AU$752=TRUE,COLUMN($C:$AU)),""),ROW(10:10))),"")</f>
        <v/>
      </c>
    </row>
    <row r="12" spans="1:21" x14ac:dyDescent="0.25">
      <c r="A12" s="25" t="str" cm="1">
        <f t="array" ref="A12">IFERROR(INDEX(K9SE01!$2:$2,SMALL(IFERROR(IF(K9SE01!$C$752:$N$752=TRUE,COLUMN($C:$N)),""),ROW(11:11))),"")</f>
        <v/>
      </c>
      <c r="B12" s="25" t="str" cm="1">
        <f t="array" ref="B12">IFERROR(INDEX(K9SE02!$2:$2,SMALL(IFERROR(IF(K9SE02!$C$752:$L$752=TRUE,COLUMN($C:$L)),""),ROW(11:11))),"")</f>
        <v/>
      </c>
      <c r="C12" s="25" t="str" cm="1">
        <f t="array" ref="C12">IFERROR(INDEX(K9SE03!$2:$2,SMALL(IFERROR(IF(K9SE03!$C$752:$X$752=TRUE,COLUMN($C:$X)),""),ROW(11:11))),"")</f>
        <v/>
      </c>
      <c r="D12" s="25" t="str" cm="1">
        <f t="array" ref="D12">IFERROR(INDEX(K9SE04!$2:$2,SMALL(IFERROR(IF(K9SE04!$C$752:$L$752=TRUE,COLUMN($C:$L)),""),ROW(11:11))),"")</f>
        <v/>
      </c>
      <c r="E12" s="25" t="str" cm="1">
        <f t="array" ref="E12">IFERROR(INDEX(K9SE05!$2:$2,SMALL(IFERROR(IF(K9SE05!$C$752:$V$752=TRUE,COLUMN($C:$V)),""),ROW(11:11))),"")</f>
        <v/>
      </c>
      <c r="F12" s="25" t="str" cm="1">
        <f t="array" ref="F12">IFERROR(INDEX(K9SE06!$2:$2,SMALL(IFERROR(IF(K9SE06!$C$752:$AB$752=TRUE,COLUMN($C:$AB)),""),ROW(11:11))),"")</f>
        <v/>
      </c>
      <c r="G12" s="25" t="str" cm="1">
        <f t="array" ref="G12">IFERROR(INDEX(K9SE07!$2:$2,SMALL(IFERROR(IF(K9SE07!$C$752:$F$752=TRUE,COLUMN($C:$F)),""),ROW(11:11))),"")</f>
        <v/>
      </c>
      <c r="H12" s="25" t="str" cm="1">
        <f t="array" ref="H12">IFERROR(INDEX(K9SE08!$2:$2,SMALL(IFERROR(IF(K9SE08!$C$752:$I$752=TRUE,COLUMN($C:$I)),""),ROW(11:11))),"")</f>
        <v/>
      </c>
      <c r="I12" s="25" t="str" cm="1">
        <f t="array" ref="I12">IFERROR(INDEX(K9SE09!$2:$2,SMALL(IFERROR(IF(K9SE09!$C$752:$H$752=TRUE,COLUMN($C:$H)),""),ROW(11:11))),"")</f>
        <v/>
      </c>
      <c r="J12" s="25" t="str" cm="1">
        <f t="array" ref="J12">IFERROR(INDEX(K9SE10!$2:$2,SMALL(IFERROR(IF(K9SE10!$C$752:$H$752=TRUE,COLUMN($C:$H)),""),ROW(11:11))),"")</f>
        <v/>
      </c>
      <c r="K12" s="25" t="str" cm="1">
        <f t="array" ref="K12">IFERROR(INDEX(K9SE11!$2:$2,SMALL(IFERROR(IF(K9SE11!$C$752:$O$752=TRUE,COLUMN($C:$O)),""),ROW(11:11))),"")</f>
        <v/>
      </c>
      <c r="L12" s="25" t="str" cm="1">
        <f t="array" ref="L12">IFERROR(INDEX(K9SE12!$2:$2,SMALL(IFERROR(IF(K9SE12!$C$752:$AD$752=TRUE,COLUMN($C:$AD)),""),ROW(11:11))),"")</f>
        <v/>
      </c>
      <c r="M12" s="25" t="str" cm="1">
        <f t="array" ref="M12">IFERROR(INDEX(K9SE13!$2:$2,SMALL(IFERROR(IF(K9SE13!$C$752:$N$752=TRUE,COLUMN($C:$N)),""),ROW(11:11))),"")</f>
        <v/>
      </c>
      <c r="N12" s="25" t="str" cm="1">
        <f t="array" ref="N12">IFERROR(INDEX(K9SE14!$2:$2,SMALL(IFERROR(IF(K9SE14!$C$752:$I$752=TRUE,COLUMN($C:$I)),""),ROW(11:11))),"")</f>
        <v/>
      </c>
      <c r="O12" s="25" t="str" cm="1">
        <f t="array" ref="O12">IFERROR(INDEX(K9SE15!$2:$2,SMALL(IFERROR(IF(K9SE15!$C$752:$L$752=TRUE,COLUMN($C:$L)),""),ROW(11:11))),"")</f>
        <v/>
      </c>
      <c r="P12" s="25" t="str" cm="1">
        <f t="array" ref="P12">IFERROR(INDEX(K9SE16!$2:$2,SMALL(IFERROR(IF(K9SE16!$C$752:$T$752=TRUE,COLUMN($C:$T)),""),ROW(11:11))),"")</f>
        <v/>
      </c>
      <c r="Q12" s="25" t="str" cm="1">
        <f t="array" ref="Q12">IFERROR(INDEX(K9SE17!$2:$2,SMALL(IFERROR(IF(K9SE17!$C$752:$I$752=TRUE,COLUMN($C:$I)),""),ROW(11:11))),"")</f>
        <v/>
      </c>
      <c r="R12" s="25" t="str" cm="1">
        <f t="array" ref="R12">IFERROR(INDEX(K9SE18!$2:$2,SMALL(IFERROR(IF(K9SE18!$C$752:$M$752=TRUE,COLUMN($C:$M)),""),ROW(11:11))),"")</f>
        <v/>
      </c>
      <c r="S12" s="25" t="str" cm="1">
        <f t="array" ref="S12">IFERROR(INDEX(K9SE19!$2:$2,SMALL(IFERROR(IF(K9SE19!$C$752:$AU$752=TRUE,COLUMN($C:$AU)),""),ROW(11:11))),"")</f>
        <v/>
      </c>
      <c r="T12" s="25" t="str" cm="1">
        <f t="array" ref="T12">IFERROR(INDEX(K9SE20!$2:$2,SMALL(IFERROR(IF(K9SE20!$C$752:$W$752=TRUE,COLUMN($C:$W)),""),ROW(11:11))),"")</f>
        <v/>
      </c>
      <c r="U12" s="25" t="str" cm="1">
        <f t="array" ref="U12">IFERROR(INDEX(K9SE21!$2:$2,SMALL(IFERROR(IF(K9SE21!$C$752:$AU$752=TRUE,COLUMN($C:$AU)),""),ROW(11:11))),"")</f>
        <v/>
      </c>
    </row>
    <row r="13" spans="1:21" x14ac:dyDescent="0.25">
      <c r="A13" s="25" t="str" cm="1">
        <f t="array" ref="A13">IFERROR(INDEX(K9SE01!$2:$2,SMALL(IFERROR(IF(K9SE01!$C$752:$N$752=TRUE,COLUMN($C:$N)),""),ROW(12:12))),"")</f>
        <v/>
      </c>
      <c r="B13" s="25" t="str" cm="1">
        <f t="array" ref="B13">IFERROR(INDEX(K9SE02!$2:$2,SMALL(IFERROR(IF(K9SE02!$C$752:$L$752=TRUE,COLUMN($C:$L)),""),ROW(12:12))),"")</f>
        <v/>
      </c>
      <c r="C13" s="25" t="str" cm="1">
        <f t="array" ref="C13">IFERROR(INDEX(K9SE03!$2:$2,SMALL(IFERROR(IF(K9SE03!$C$752:$X$752=TRUE,COLUMN($C:$X)),""),ROW(12:12))),"")</f>
        <v/>
      </c>
      <c r="D13" s="25" t="str" cm="1">
        <f t="array" ref="D13">IFERROR(INDEX(K9SE04!$2:$2,SMALL(IFERROR(IF(K9SE04!$C$752:$L$752=TRUE,COLUMN($C:$L)),""),ROW(12:12))),"")</f>
        <v/>
      </c>
      <c r="E13" s="25" t="str" cm="1">
        <f t="array" ref="E13">IFERROR(INDEX(K9SE05!$2:$2,SMALL(IFERROR(IF(K9SE05!$C$752:$V$752=TRUE,COLUMN($C:$V)),""),ROW(12:12))),"")</f>
        <v/>
      </c>
      <c r="F13" s="25" t="str" cm="1">
        <f t="array" ref="F13">IFERROR(INDEX(K9SE06!$2:$2,SMALL(IFERROR(IF(K9SE06!$C$752:$AB$752=TRUE,COLUMN($C:$AB)),""),ROW(12:12))),"")</f>
        <v/>
      </c>
      <c r="G13" s="25" t="str" cm="1">
        <f t="array" ref="G13">IFERROR(INDEX(K9SE07!$2:$2,SMALL(IFERROR(IF(K9SE07!$C$752:$F$752=TRUE,COLUMN($C:$F)),""),ROW(12:12))),"")</f>
        <v/>
      </c>
      <c r="H13" s="25" t="str" cm="1">
        <f t="array" ref="H13">IFERROR(INDEX(K9SE08!$2:$2,SMALL(IFERROR(IF(K9SE08!$C$752:$I$752=TRUE,COLUMN($C:$I)),""),ROW(12:12))),"")</f>
        <v/>
      </c>
      <c r="I13" s="25" t="str" cm="1">
        <f t="array" ref="I13">IFERROR(INDEX(K9SE09!$2:$2,SMALL(IFERROR(IF(K9SE09!$C$752:$H$752=TRUE,COLUMN($C:$H)),""),ROW(12:12))),"")</f>
        <v/>
      </c>
      <c r="J13" s="25" t="str" cm="1">
        <f t="array" ref="J13">IFERROR(INDEX(K9SE10!$2:$2,SMALL(IFERROR(IF(K9SE10!$C$752:$H$752=TRUE,COLUMN($C:$H)),""),ROW(12:12))),"")</f>
        <v/>
      </c>
      <c r="K13" s="25" t="str" cm="1">
        <f t="array" ref="K13">IFERROR(INDEX(K9SE11!$2:$2,SMALL(IFERROR(IF(K9SE11!$C$752:$O$752=TRUE,COLUMN($C:$O)),""),ROW(12:12))),"")</f>
        <v/>
      </c>
      <c r="L13" s="25" t="str" cm="1">
        <f t="array" ref="L13">IFERROR(INDEX(K9SE12!$2:$2,SMALL(IFERROR(IF(K9SE12!$C$752:$AD$752=TRUE,COLUMN($C:$AD)),""),ROW(12:12))),"")</f>
        <v/>
      </c>
      <c r="M13" s="25" t="str" cm="1">
        <f t="array" ref="M13">IFERROR(INDEX(K9SE13!$2:$2,SMALL(IFERROR(IF(K9SE13!$C$752:$N$752=TRUE,COLUMN($C:$N)),""),ROW(12:12))),"")</f>
        <v/>
      </c>
      <c r="N13" s="25" t="str" cm="1">
        <f t="array" ref="N13">IFERROR(INDEX(K9SE14!$2:$2,SMALL(IFERROR(IF(K9SE14!$C$752:$I$752=TRUE,COLUMN($C:$I)),""),ROW(12:12))),"")</f>
        <v/>
      </c>
      <c r="O13" s="25" t="str" cm="1">
        <f t="array" ref="O13">IFERROR(INDEX(K9SE15!$2:$2,SMALL(IFERROR(IF(K9SE15!$C$752:$L$752=TRUE,COLUMN($C:$L)),""),ROW(12:12))),"")</f>
        <v/>
      </c>
      <c r="P13" s="25" t="str" cm="1">
        <f t="array" ref="P13">IFERROR(INDEX(K9SE16!$2:$2,SMALL(IFERROR(IF(K9SE16!$C$752:$T$752=TRUE,COLUMN($C:$T)),""),ROW(12:12))),"")</f>
        <v/>
      </c>
      <c r="Q13" s="25" t="str" cm="1">
        <f t="array" ref="Q13">IFERROR(INDEX(K9SE17!$2:$2,SMALL(IFERROR(IF(K9SE17!$C$752:$I$752=TRUE,COLUMN($C:$I)),""),ROW(12:12))),"")</f>
        <v/>
      </c>
      <c r="R13" s="25" t="str" cm="1">
        <f t="array" ref="R13">IFERROR(INDEX(K9SE18!$2:$2,SMALL(IFERROR(IF(K9SE18!$C$752:$M$752=TRUE,COLUMN($C:$M)),""),ROW(12:12))),"")</f>
        <v/>
      </c>
      <c r="S13" s="25" t="str" cm="1">
        <f t="array" ref="S13">IFERROR(INDEX(K9SE19!$2:$2,SMALL(IFERROR(IF(K9SE19!$C$752:$AU$752=TRUE,COLUMN($C:$AU)),""),ROW(12:12))),"")</f>
        <v/>
      </c>
      <c r="T13" s="25" t="str" cm="1">
        <f t="array" ref="T13">IFERROR(INDEX(K9SE20!$2:$2,SMALL(IFERROR(IF(K9SE20!$C$752:$W$752=TRUE,COLUMN($C:$W)),""),ROW(12:12))),"")</f>
        <v/>
      </c>
      <c r="U13" s="25" t="str" cm="1">
        <f t="array" ref="U13">IFERROR(INDEX(K9SE21!$2:$2,SMALL(IFERROR(IF(K9SE21!$C$752:$AU$752=TRUE,COLUMN($C:$AU)),""),ROW(12:12))),"")</f>
        <v/>
      </c>
    </row>
    <row r="14" spans="1:21" x14ac:dyDescent="0.25">
      <c r="A14" s="25" t="str" cm="1">
        <f t="array" ref="A14">IFERROR(INDEX(K9SE01!$2:$2,SMALL(IFERROR(IF(K9SE01!$C$752:$N$752=TRUE,COLUMN($C:$N)),""),ROW(13:13))),"")</f>
        <v/>
      </c>
      <c r="B14" s="25" t="str" cm="1">
        <f t="array" ref="B14">IFERROR(INDEX(K9SE02!$2:$2,SMALL(IFERROR(IF(K9SE02!$C$752:$L$752=TRUE,COLUMN($C:$L)),""),ROW(13:13))),"")</f>
        <v/>
      </c>
      <c r="C14" s="25" t="str" cm="1">
        <f t="array" ref="C14">IFERROR(INDEX(K9SE03!$2:$2,SMALL(IFERROR(IF(K9SE03!$C$752:$X$752=TRUE,COLUMN($C:$X)),""),ROW(13:13))),"")</f>
        <v/>
      </c>
      <c r="D14" s="25" t="str" cm="1">
        <f t="array" ref="D14">IFERROR(INDEX(K9SE04!$2:$2,SMALL(IFERROR(IF(K9SE04!$C$752:$L$752=TRUE,COLUMN($C:$L)),""),ROW(13:13))),"")</f>
        <v/>
      </c>
      <c r="E14" s="25" t="str" cm="1">
        <f t="array" ref="E14">IFERROR(INDEX(K9SE05!$2:$2,SMALL(IFERROR(IF(K9SE05!$C$752:$V$752=TRUE,COLUMN($C:$V)),""),ROW(13:13))),"")</f>
        <v/>
      </c>
      <c r="F14" s="25" t="str" cm="1">
        <f t="array" ref="F14">IFERROR(INDEX(K9SE06!$2:$2,SMALL(IFERROR(IF(K9SE06!$C$752:$AB$752=TRUE,COLUMN($C:$AB)),""),ROW(13:13))),"")</f>
        <v/>
      </c>
      <c r="G14" s="25" t="str" cm="1">
        <f t="array" ref="G14">IFERROR(INDEX(K9SE07!$2:$2,SMALL(IFERROR(IF(K9SE07!$C$752:$F$752=TRUE,COLUMN($C:$F)),""),ROW(13:13))),"")</f>
        <v/>
      </c>
      <c r="H14" s="25" t="str" cm="1">
        <f t="array" ref="H14">IFERROR(INDEX(K9SE08!$2:$2,SMALL(IFERROR(IF(K9SE08!$C$752:$I$752=TRUE,COLUMN($C:$I)),""),ROW(13:13))),"")</f>
        <v/>
      </c>
      <c r="I14" s="25" t="str" cm="1">
        <f t="array" ref="I14">IFERROR(INDEX(K9SE09!$2:$2,SMALL(IFERROR(IF(K9SE09!$C$752:$H$752=TRUE,COLUMN($C:$H)),""),ROW(13:13))),"")</f>
        <v/>
      </c>
      <c r="J14" s="25" t="str" cm="1">
        <f t="array" ref="J14">IFERROR(INDEX(K9SE10!$2:$2,SMALL(IFERROR(IF(K9SE10!$C$752:$H$752=TRUE,COLUMN($C:$H)),""),ROW(13:13))),"")</f>
        <v/>
      </c>
      <c r="K14" s="25" t="str" cm="1">
        <f t="array" ref="K14">IFERROR(INDEX(K9SE11!$2:$2,SMALL(IFERROR(IF(K9SE11!$C$752:$O$752=TRUE,COLUMN($C:$O)),""),ROW(13:13))),"")</f>
        <v/>
      </c>
      <c r="L14" s="25" t="str" cm="1">
        <f t="array" ref="L14">IFERROR(INDEX(K9SE12!$2:$2,SMALL(IFERROR(IF(K9SE12!$C$752:$AD$752=TRUE,COLUMN($C:$AD)),""),ROW(13:13))),"")</f>
        <v/>
      </c>
      <c r="M14" s="25" t="str" cm="1">
        <f t="array" ref="M14">IFERROR(INDEX(K9SE13!$2:$2,SMALL(IFERROR(IF(K9SE13!$C$752:$N$752=TRUE,COLUMN($C:$N)),""),ROW(13:13))),"")</f>
        <v/>
      </c>
      <c r="N14" s="25" t="str" cm="1">
        <f t="array" ref="N14">IFERROR(INDEX(K9SE14!$2:$2,SMALL(IFERROR(IF(K9SE14!$C$752:$I$752=TRUE,COLUMN($C:$I)),""),ROW(13:13))),"")</f>
        <v/>
      </c>
      <c r="O14" s="25" t="str" cm="1">
        <f t="array" ref="O14">IFERROR(INDEX(K9SE15!$2:$2,SMALL(IFERROR(IF(K9SE15!$C$752:$L$752=TRUE,COLUMN($C:$L)),""),ROW(13:13))),"")</f>
        <v/>
      </c>
      <c r="P14" s="25" t="str" cm="1">
        <f t="array" ref="P14">IFERROR(INDEX(K9SE16!$2:$2,SMALL(IFERROR(IF(K9SE16!$C$752:$T$752=TRUE,COLUMN($C:$T)),""),ROW(13:13))),"")</f>
        <v/>
      </c>
      <c r="Q14" s="25" t="str" cm="1">
        <f t="array" ref="Q14">IFERROR(INDEX(K9SE17!$2:$2,SMALL(IFERROR(IF(K9SE17!$C$752:$I$752=TRUE,COLUMN($C:$I)),""),ROW(13:13))),"")</f>
        <v/>
      </c>
      <c r="R14" s="25" t="str" cm="1">
        <f t="array" ref="R14">IFERROR(INDEX(K9SE18!$2:$2,SMALL(IFERROR(IF(K9SE18!$C$752:$M$752=TRUE,COLUMN($C:$M)),""),ROW(13:13))),"")</f>
        <v/>
      </c>
      <c r="S14" s="25" t="str" cm="1">
        <f t="array" ref="S14">IFERROR(INDEX(K9SE19!$2:$2,SMALL(IFERROR(IF(K9SE19!$C$752:$AU$752=TRUE,COLUMN($C:$AU)),""),ROW(13:13))),"")</f>
        <v/>
      </c>
      <c r="T14" s="25" t="str" cm="1">
        <f t="array" ref="T14">IFERROR(INDEX(K9SE20!$2:$2,SMALL(IFERROR(IF(K9SE20!$C$752:$W$752=TRUE,COLUMN($C:$W)),""),ROW(13:13))),"")</f>
        <v/>
      </c>
      <c r="U14" s="25" t="str" cm="1">
        <f t="array" ref="U14">IFERROR(INDEX(K9SE21!$2:$2,SMALL(IFERROR(IF(K9SE21!$C$752:$AU$752=TRUE,COLUMN($C:$AU)),""),ROW(13:13))),"")</f>
        <v/>
      </c>
    </row>
    <row r="15" spans="1:21" x14ac:dyDescent="0.25">
      <c r="A15" s="25" t="str" cm="1">
        <f t="array" ref="A15">IFERROR(INDEX(K9SE01!$2:$2,SMALL(IFERROR(IF(K9SE01!$C$752:$N$752=TRUE,COLUMN($C:$N)),""),ROW(14:14))),"")</f>
        <v/>
      </c>
      <c r="B15" s="25" t="str" cm="1">
        <f t="array" ref="B15">IFERROR(INDEX(K9SE02!$2:$2,SMALL(IFERROR(IF(K9SE02!$C$752:$L$752=TRUE,COLUMN($C:$L)),""),ROW(14:14))),"")</f>
        <v/>
      </c>
      <c r="C15" s="25" t="str" cm="1">
        <f t="array" ref="C15">IFERROR(INDEX(K9SE03!$2:$2,SMALL(IFERROR(IF(K9SE03!$C$752:$X$752=TRUE,COLUMN($C:$X)),""),ROW(14:14))),"")</f>
        <v/>
      </c>
      <c r="D15" s="25" t="str" cm="1">
        <f t="array" ref="D15">IFERROR(INDEX(K9SE04!$2:$2,SMALL(IFERROR(IF(K9SE04!$C$752:$L$752=TRUE,COLUMN($C:$L)),""),ROW(14:14))),"")</f>
        <v/>
      </c>
      <c r="E15" s="25" t="str" cm="1">
        <f t="array" ref="E15">IFERROR(INDEX(K9SE05!$2:$2,SMALL(IFERROR(IF(K9SE05!$C$752:$V$752=TRUE,COLUMN($C:$V)),""),ROW(14:14))),"")</f>
        <v/>
      </c>
      <c r="F15" s="25" t="str" cm="1">
        <f t="array" ref="F15">IFERROR(INDEX(K9SE06!$2:$2,SMALL(IFERROR(IF(K9SE06!$C$752:$AB$752=TRUE,COLUMN($C:$AB)),""),ROW(14:14))),"")</f>
        <v/>
      </c>
      <c r="G15" s="25" t="str" cm="1">
        <f t="array" ref="G15">IFERROR(INDEX(K9SE07!$2:$2,SMALL(IFERROR(IF(K9SE07!$C$752:$F$752=TRUE,COLUMN($C:$F)),""),ROW(14:14))),"")</f>
        <v/>
      </c>
      <c r="H15" s="25" t="str" cm="1">
        <f t="array" ref="H15">IFERROR(INDEX(K9SE08!$2:$2,SMALL(IFERROR(IF(K9SE08!$C$752:$I$752=TRUE,COLUMN($C:$I)),""),ROW(14:14))),"")</f>
        <v/>
      </c>
      <c r="I15" s="25" t="str" cm="1">
        <f t="array" ref="I15">IFERROR(INDEX(K9SE09!$2:$2,SMALL(IFERROR(IF(K9SE09!$C$752:$H$752=TRUE,COLUMN($C:$H)),""),ROW(14:14))),"")</f>
        <v/>
      </c>
      <c r="J15" s="25" t="str" cm="1">
        <f t="array" ref="J15">IFERROR(INDEX(K9SE10!$2:$2,SMALL(IFERROR(IF(K9SE10!$C$752:$H$752=TRUE,COLUMN($C:$H)),""),ROW(14:14))),"")</f>
        <v/>
      </c>
      <c r="K15" s="25" t="str" cm="1">
        <f t="array" ref="K15">IFERROR(INDEX(K9SE11!$2:$2,SMALL(IFERROR(IF(K9SE11!$C$752:$O$752=TRUE,COLUMN($C:$O)),""),ROW(14:14))),"")</f>
        <v/>
      </c>
      <c r="L15" s="25" t="str" cm="1">
        <f t="array" ref="L15">IFERROR(INDEX(K9SE12!$2:$2,SMALL(IFERROR(IF(K9SE12!$C$752:$AD$752=TRUE,COLUMN($C:$AD)),""),ROW(14:14))),"")</f>
        <v/>
      </c>
      <c r="M15" s="25" t="str" cm="1">
        <f t="array" ref="M15">IFERROR(INDEX(K9SE13!$2:$2,SMALL(IFERROR(IF(K9SE13!$C$752:$N$752=TRUE,COLUMN($C:$N)),""),ROW(14:14))),"")</f>
        <v/>
      </c>
      <c r="N15" s="25" t="str" cm="1">
        <f t="array" ref="N15">IFERROR(INDEX(K9SE14!$2:$2,SMALL(IFERROR(IF(K9SE14!$C$752:$I$752=TRUE,COLUMN($C:$I)),""),ROW(14:14))),"")</f>
        <v/>
      </c>
      <c r="O15" s="25" t="str" cm="1">
        <f t="array" ref="O15">IFERROR(INDEX(K9SE15!$2:$2,SMALL(IFERROR(IF(K9SE15!$C$752:$L$752=TRUE,COLUMN($C:$L)),""),ROW(14:14))),"")</f>
        <v/>
      </c>
      <c r="P15" s="25" t="str" cm="1">
        <f t="array" ref="P15">IFERROR(INDEX(K9SE16!$2:$2,SMALL(IFERROR(IF(K9SE16!$C$752:$T$752=TRUE,COLUMN($C:$T)),""),ROW(14:14))),"")</f>
        <v/>
      </c>
      <c r="Q15" s="25" t="str" cm="1">
        <f t="array" ref="Q15">IFERROR(INDEX(K9SE17!$2:$2,SMALL(IFERROR(IF(K9SE17!$C$752:$I$752=TRUE,COLUMN($C:$I)),""),ROW(14:14))),"")</f>
        <v/>
      </c>
      <c r="R15" s="25" t="str" cm="1">
        <f t="array" ref="R15">IFERROR(INDEX(K9SE18!$2:$2,SMALL(IFERROR(IF(K9SE18!$C$752:$M$752=TRUE,COLUMN($C:$M)),""),ROW(14:14))),"")</f>
        <v/>
      </c>
      <c r="S15" s="25" t="str" cm="1">
        <f t="array" ref="S15">IFERROR(INDEX(K9SE19!$2:$2,SMALL(IFERROR(IF(K9SE19!$C$752:$AU$752=TRUE,COLUMN($C:$AU)),""),ROW(14:14))),"")</f>
        <v/>
      </c>
      <c r="T15" s="25" t="str" cm="1">
        <f t="array" ref="T15">IFERROR(INDEX(K9SE20!$2:$2,SMALL(IFERROR(IF(K9SE20!$C$752:$W$752=TRUE,COLUMN($C:$W)),""),ROW(14:14))),"")</f>
        <v/>
      </c>
      <c r="U15" s="25" t="str" cm="1">
        <f t="array" ref="U15">IFERROR(INDEX(K9SE21!$2:$2,SMALL(IFERROR(IF(K9SE21!$C$752:$AU$752=TRUE,COLUMN($C:$AU)),""),ROW(14:14))),"")</f>
        <v/>
      </c>
    </row>
    <row r="16" spans="1:21" x14ac:dyDescent="0.25">
      <c r="A16" s="25" t="str" cm="1">
        <f t="array" ref="A16">IFERROR(INDEX(K9SE01!$2:$2,SMALL(IFERROR(IF(K9SE01!$C$752:$N$752=TRUE,COLUMN($C:$N)),""),ROW(15:15))),"")</f>
        <v/>
      </c>
      <c r="B16" s="25" t="str" cm="1">
        <f t="array" ref="B16">IFERROR(INDEX(K9SE02!$2:$2,SMALL(IFERROR(IF(K9SE02!$C$752:$L$752=TRUE,COLUMN($C:$L)),""),ROW(15:15))),"")</f>
        <v/>
      </c>
      <c r="C16" s="25" t="str" cm="1">
        <f t="array" ref="C16">IFERROR(INDEX(K9SE03!$2:$2,SMALL(IFERROR(IF(K9SE03!$C$752:$X$752=TRUE,COLUMN($C:$X)),""),ROW(15:15))),"")</f>
        <v/>
      </c>
      <c r="D16" s="25" t="str" cm="1">
        <f t="array" ref="D16">IFERROR(INDEX(K9SE04!$2:$2,SMALL(IFERROR(IF(K9SE04!$C$752:$L$752=TRUE,COLUMN($C:$L)),""),ROW(15:15))),"")</f>
        <v/>
      </c>
      <c r="E16" s="25" t="str" cm="1">
        <f t="array" ref="E16">IFERROR(INDEX(K9SE05!$2:$2,SMALL(IFERROR(IF(K9SE05!$C$752:$V$752=TRUE,COLUMN($C:$V)),""),ROW(15:15))),"")</f>
        <v/>
      </c>
      <c r="F16" s="25" t="str" cm="1">
        <f t="array" ref="F16">IFERROR(INDEX(K9SE06!$2:$2,SMALL(IFERROR(IF(K9SE06!$C$752:$AB$752=TRUE,COLUMN($C:$AB)),""),ROW(15:15))),"")</f>
        <v/>
      </c>
      <c r="G16" s="25" t="str" cm="1">
        <f t="array" ref="G16">IFERROR(INDEX(K9SE07!$2:$2,SMALL(IFERROR(IF(K9SE07!$C$752:$F$752=TRUE,COLUMN($C:$F)),""),ROW(15:15))),"")</f>
        <v/>
      </c>
      <c r="H16" s="25" t="str" cm="1">
        <f t="array" ref="H16">IFERROR(INDEX(K9SE08!$2:$2,SMALL(IFERROR(IF(K9SE08!$C$752:$I$752=TRUE,COLUMN($C:$I)),""),ROW(15:15))),"")</f>
        <v/>
      </c>
      <c r="I16" s="25" t="str" cm="1">
        <f t="array" ref="I16">IFERROR(INDEX(K9SE09!$2:$2,SMALL(IFERROR(IF(K9SE09!$C$752:$H$752=TRUE,COLUMN($C:$H)),""),ROW(15:15))),"")</f>
        <v/>
      </c>
      <c r="J16" s="25" t="str" cm="1">
        <f t="array" ref="J16">IFERROR(INDEX(K9SE10!$2:$2,SMALL(IFERROR(IF(K9SE10!$C$752:$H$752=TRUE,COLUMN($C:$H)),""),ROW(15:15))),"")</f>
        <v/>
      </c>
      <c r="K16" s="25" t="str" cm="1">
        <f t="array" ref="K16">IFERROR(INDEX(K9SE11!$2:$2,SMALL(IFERROR(IF(K9SE11!$C$752:$O$752=TRUE,COLUMN($C:$O)),""),ROW(15:15))),"")</f>
        <v/>
      </c>
      <c r="L16" s="25" t="str" cm="1">
        <f t="array" ref="L16">IFERROR(INDEX(K9SE12!$2:$2,SMALL(IFERROR(IF(K9SE12!$C$752:$AD$752=TRUE,COLUMN($C:$AD)),""),ROW(15:15))),"")</f>
        <v/>
      </c>
      <c r="M16" s="25" t="str" cm="1">
        <f t="array" ref="M16">IFERROR(INDEX(K9SE13!$2:$2,SMALL(IFERROR(IF(K9SE13!$C$752:$N$752=TRUE,COLUMN($C:$N)),""),ROW(15:15))),"")</f>
        <v/>
      </c>
      <c r="N16" s="25" t="str" cm="1">
        <f t="array" ref="N16">IFERROR(INDEX(K9SE14!$2:$2,SMALL(IFERROR(IF(K9SE14!$C$752:$I$752=TRUE,COLUMN($C:$I)),""),ROW(15:15))),"")</f>
        <v/>
      </c>
      <c r="O16" s="25" t="str" cm="1">
        <f t="array" ref="O16">IFERROR(INDEX(K9SE15!$2:$2,SMALL(IFERROR(IF(K9SE15!$C$752:$L$752=TRUE,COLUMN($C:$L)),""),ROW(15:15))),"")</f>
        <v/>
      </c>
      <c r="P16" s="25" t="str" cm="1">
        <f t="array" ref="P16">IFERROR(INDEX(K9SE16!$2:$2,SMALL(IFERROR(IF(K9SE16!$C$752:$T$752=TRUE,COLUMN($C:$T)),""),ROW(15:15))),"")</f>
        <v/>
      </c>
      <c r="Q16" s="25" t="str" cm="1">
        <f t="array" ref="Q16">IFERROR(INDEX(K9SE17!$2:$2,SMALL(IFERROR(IF(K9SE17!$C$752:$I$752=TRUE,COLUMN($C:$I)),""),ROW(15:15))),"")</f>
        <v/>
      </c>
      <c r="R16" s="25" t="str" cm="1">
        <f t="array" ref="R16">IFERROR(INDEX(K9SE18!$2:$2,SMALL(IFERROR(IF(K9SE18!$C$752:$M$752=TRUE,COLUMN($C:$M)),""),ROW(15:15))),"")</f>
        <v/>
      </c>
      <c r="S16" s="25" t="str" cm="1">
        <f t="array" ref="S16">IFERROR(INDEX(K9SE19!$2:$2,SMALL(IFERROR(IF(K9SE19!$C$752:$AU$752=TRUE,COLUMN($C:$AU)),""),ROW(15:15))),"")</f>
        <v/>
      </c>
      <c r="T16" s="25" t="str" cm="1">
        <f t="array" ref="T16">IFERROR(INDEX(K9SE20!$2:$2,SMALL(IFERROR(IF(K9SE20!$C$752:$W$752=TRUE,COLUMN($C:$W)),""),ROW(15:15))),"")</f>
        <v/>
      </c>
      <c r="U16" s="25" t="str" cm="1">
        <f t="array" ref="U16">IFERROR(INDEX(K9SE21!$2:$2,SMALL(IFERROR(IF(K9SE21!$C$752:$AU$752=TRUE,COLUMN($C:$AU)),""),ROW(15:15))),"")</f>
        <v/>
      </c>
    </row>
    <row r="17" spans="1:21" x14ac:dyDescent="0.25">
      <c r="A17" s="25" t="str" cm="1">
        <f t="array" ref="A17">IFERROR(INDEX(K9SE01!$2:$2,SMALL(IFERROR(IF(K9SE01!$C$752:$N$752=TRUE,COLUMN($C:$N)),""),ROW(16:16))),"")</f>
        <v/>
      </c>
      <c r="B17" s="25" t="str" cm="1">
        <f t="array" ref="B17">IFERROR(INDEX(K9SE02!$2:$2,SMALL(IFERROR(IF(K9SE02!$C$752:$L$752=TRUE,COLUMN($C:$L)),""),ROW(16:16))),"")</f>
        <v/>
      </c>
      <c r="C17" s="25" t="str" cm="1">
        <f t="array" ref="C17">IFERROR(INDEX(K9SE03!$2:$2,SMALL(IFERROR(IF(K9SE03!$C$752:$X$752=TRUE,COLUMN($C:$X)),""),ROW(16:16))),"")</f>
        <v/>
      </c>
      <c r="D17" s="25" t="str" cm="1">
        <f t="array" ref="D17">IFERROR(INDEX(K9SE04!$2:$2,SMALL(IFERROR(IF(K9SE04!$C$752:$L$752=TRUE,COLUMN($C:$L)),""),ROW(16:16))),"")</f>
        <v/>
      </c>
      <c r="E17" s="25" t="str" cm="1">
        <f t="array" ref="E17">IFERROR(INDEX(K9SE05!$2:$2,SMALL(IFERROR(IF(K9SE05!$C$752:$V$752=TRUE,COLUMN($C:$V)),""),ROW(16:16))),"")</f>
        <v/>
      </c>
      <c r="F17" s="25" t="str" cm="1">
        <f t="array" ref="F17">IFERROR(INDEX(K9SE06!$2:$2,SMALL(IFERROR(IF(K9SE06!$C$752:$AB$752=TRUE,COLUMN($C:$AB)),""),ROW(16:16))),"")</f>
        <v/>
      </c>
      <c r="G17" s="25" t="str" cm="1">
        <f t="array" ref="G17">IFERROR(INDEX(K9SE07!$2:$2,SMALL(IFERROR(IF(K9SE07!$C$752:$F$752=TRUE,COLUMN($C:$F)),""),ROW(16:16))),"")</f>
        <v/>
      </c>
      <c r="H17" s="25" t="str" cm="1">
        <f t="array" ref="H17">IFERROR(INDEX(K9SE08!$2:$2,SMALL(IFERROR(IF(K9SE08!$C$752:$I$752=TRUE,COLUMN($C:$I)),""),ROW(16:16))),"")</f>
        <v/>
      </c>
      <c r="I17" s="25" t="str" cm="1">
        <f t="array" ref="I17">IFERROR(INDEX(K9SE09!$2:$2,SMALL(IFERROR(IF(K9SE09!$C$752:$H$752=TRUE,COLUMN($C:$H)),""),ROW(16:16))),"")</f>
        <v/>
      </c>
      <c r="J17" s="25" t="str" cm="1">
        <f t="array" ref="J17">IFERROR(INDEX(K9SE10!$2:$2,SMALL(IFERROR(IF(K9SE10!$C$752:$H$752=TRUE,COLUMN($C:$H)),""),ROW(16:16))),"")</f>
        <v/>
      </c>
      <c r="K17" s="25" t="str" cm="1">
        <f t="array" ref="K17">IFERROR(INDEX(K9SE11!$2:$2,SMALL(IFERROR(IF(K9SE11!$C$752:$O$752=TRUE,COLUMN($C:$O)),""),ROW(16:16))),"")</f>
        <v/>
      </c>
      <c r="L17" s="25" t="str" cm="1">
        <f t="array" ref="L17">IFERROR(INDEX(K9SE12!$2:$2,SMALL(IFERROR(IF(K9SE12!$C$752:$AD$752=TRUE,COLUMN($C:$AD)),""),ROW(16:16))),"")</f>
        <v/>
      </c>
      <c r="M17" s="25" t="str" cm="1">
        <f t="array" ref="M17">IFERROR(INDEX(K9SE13!$2:$2,SMALL(IFERROR(IF(K9SE13!$C$752:$N$752=TRUE,COLUMN($C:$N)),""),ROW(16:16))),"")</f>
        <v/>
      </c>
      <c r="N17" s="25" t="str" cm="1">
        <f t="array" ref="N17">IFERROR(INDEX(K9SE14!$2:$2,SMALL(IFERROR(IF(K9SE14!$C$752:$I$752=TRUE,COLUMN($C:$I)),""),ROW(16:16))),"")</f>
        <v/>
      </c>
      <c r="O17" s="25" t="str" cm="1">
        <f t="array" ref="O17">IFERROR(INDEX(K9SE15!$2:$2,SMALL(IFERROR(IF(K9SE15!$C$752:$L$752=TRUE,COLUMN($C:$L)),""),ROW(16:16))),"")</f>
        <v/>
      </c>
      <c r="P17" s="25" t="str" cm="1">
        <f t="array" ref="P17">IFERROR(INDEX(K9SE16!$2:$2,SMALL(IFERROR(IF(K9SE16!$C$752:$T$752=TRUE,COLUMN($C:$T)),""),ROW(16:16))),"")</f>
        <v/>
      </c>
      <c r="Q17" s="25" t="str" cm="1">
        <f t="array" ref="Q17">IFERROR(INDEX(K9SE17!$2:$2,SMALL(IFERROR(IF(K9SE17!$C$752:$I$752=TRUE,COLUMN($C:$I)),""),ROW(16:16))),"")</f>
        <v/>
      </c>
      <c r="R17" s="25" t="str" cm="1">
        <f t="array" ref="R17">IFERROR(INDEX(K9SE18!$2:$2,SMALL(IFERROR(IF(K9SE18!$C$752:$M$752=TRUE,COLUMN($C:$M)),""),ROW(16:16))),"")</f>
        <v/>
      </c>
      <c r="S17" s="25" t="str" cm="1">
        <f t="array" ref="S17">IFERROR(INDEX(K9SE19!$2:$2,SMALL(IFERROR(IF(K9SE19!$C$752:$AU$752=TRUE,COLUMN($C:$AU)),""),ROW(16:16))),"")</f>
        <v/>
      </c>
      <c r="T17" s="25" t="str" cm="1">
        <f t="array" ref="T17">IFERROR(INDEX(K9SE20!$2:$2,SMALL(IFERROR(IF(K9SE20!$C$752:$W$752=TRUE,COLUMN($C:$W)),""),ROW(16:16))),"")</f>
        <v/>
      </c>
      <c r="U17" s="25" t="str" cm="1">
        <f t="array" ref="U17">IFERROR(INDEX(K9SE21!$2:$2,SMALL(IFERROR(IF(K9SE21!$C$752:$AU$752=TRUE,COLUMN($C:$AU)),""),ROW(16:16))),"")</f>
        <v/>
      </c>
    </row>
    <row r="18" spans="1:21" x14ac:dyDescent="0.25">
      <c r="A18" s="25" t="str" cm="1">
        <f t="array" ref="A18">IFERROR(INDEX(K9SE01!$2:$2,SMALL(IFERROR(IF(K9SE01!$C$752:$N$752=TRUE,COLUMN($C:$N)),""),ROW(17:17))),"")</f>
        <v/>
      </c>
      <c r="B18" s="25" t="str" cm="1">
        <f t="array" ref="B18">IFERROR(INDEX(K9SE02!$2:$2,SMALL(IFERROR(IF(K9SE02!$C$752:$L$752=TRUE,COLUMN($C:$L)),""),ROW(17:17))),"")</f>
        <v/>
      </c>
      <c r="C18" s="25" t="str" cm="1">
        <f t="array" ref="C18">IFERROR(INDEX(K9SE03!$2:$2,SMALL(IFERROR(IF(K9SE03!$C$752:$X$752=TRUE,COLUMN($C:$X)),""),ROW(17:17))),"")</f>
        <v/>
      </c>
      <c r="D18" s="25" t="str" cm="1">
        <f t="array" ref="D18">IFERROR(INDEX(K9SE04!$2:$2,SMALL(IFERROR(IF(K9SE04!$C$752:$L$752=TRUE,COLUMN($C:$L)),""),ROW(17:17))),"")</f>
        <v/>
      </c>
      <c r="E18" s="25" t="str" cm="1">
        <f t="array" ref="E18">IFERROR(INDEX(K9SE05!$2:$2,SMALL(IFERROR(IF(K9SE05!$C$752:$V$752=TRUE,COLUMN($C:$V)),""),ROW(17:17))),"")</f>
        <v/>
      </c>
      <c r="F18" s="25" t="str" cm="1">
        <f t="array" ref="F18">IFERROR(INDEX(K9SE06!$2:$2,SMALL(IFERROR(IF(K9SE06!$C$752:$AB$752=TRUE,COLUMN($C:$AB)),""),ROW(17:17))),"")</f>
        <v/>
      </c>
      <c r="G18" s="25" t="str" cm="1">
        <f t="array" ref="G18">IFERROR(INDEX(K9SE07!$2:$2,SMALL(IFERROR(IF(K9SE07!$C$752:$F$752=TRUE,COLUMN($C:$F)),""),ROW(17:17))),"")</f>
        <v/>
      </c>
      <c r="H18" s="25" t="str" cm="1">
        <f t="array" ref="H18">IFERROR(INDEX(K9SE08!$2:$2,SMALL(IFERROR(IF(K9SE08!$C$752:$I$752=TRUE,COLUMN($C:$I)),""),ROW(17:17))),"")</f>
        <v/>
      </c>
      <c r="I18" s="25" t="str" cm="1">
        <f t="array" ref="I18">IFERROR(INDEX(K9SE09!$2:$2,SMALL(IFERROR(IF(K9SE09!$C$752:$H$752=TRUE,COLUMN($C:$H)),""),ROW(17:17))),"")</f>
        <v/>
      </c>
      <c r="J18" s="25" t="str" cm="1">
        <f t="array" ref="J18">IFERROR(INDEX(K9SE10!$2:$2,SMALL(IFERROR(IF(K9SE10!$C$752:$H$752=TRUE,COLUMN($C:$H)),""),ROW(17:17))),"")</f>
        <v/>
      </c>
      <c r="K18" s="25" t="str" cm="1">
        <f t="array" ref="K18">IFERROR(INDEX(K9SE11!$2:$2,SMALL(IFERROR(IF(K9SE11!$C$752:$O$752=TRUE,COLUMN($C:$O)),""),ROW(17:17))),"")</f>
        <v/>
      </c>
      <c r="L18" s="25" t="str" cm="1">
        <f t="array" ref="L18">IFERROR(INDEX(K9SE12!$2:$2,SMALL(IFERROR(IF(K9SE12!$C$752:$AD$752=TRUE,COLUMN($C:$AD)),""),ROW(17:17))),"")</f>
        <v/>
      </c>
      <c r="M18" s="25" t="str" cm="1">
        <f t="array" ref="M18">IFERROR(INDEX(K9SE13!$2:$2,SMALL(IFERROR(IF(K9SE13!$C$752:$N$752=TRUE,COLUMN($C:$N)),""),ROW(17:17))),"")</f>
        <v/>
      </c>
      <c r="N18" s="25" t="str" cm="1">
        <f t="array" ref="N18">IFERROR(INDEX(K9SE14!$2:$2,SMALL(IFERROR(IF(K9SE14!$C$752:$I$752=TRUE,COLUMN($C:$I)),""),ROW(17:17))),"")</f>
        <v/>
      </c>
      <c r="O18" s="25" t="str" cm="1">
        <f t="array" ref="O18">IFERROR(INDEX(K9SE15!$2:$2,SMALL(IFERROR(IF(K9SE15!$C$752:$L$752=TRUE,COLUMN($C:$L)),""),ROW(17:17))),"")</f>
        <v/>
      </c>
      <c r="P18" s="25" t="str" cm="1">
        <f t="array" ref="P18">IFERROR(INDEX(K9SE16!$2:$2,SMALL(IFERROR(IF(K9SE16!$C$752:$T$752=TRUE,COLUMN($C:$T)),""),ROW(17:17))),"")</f>
        <v/>
      </c>
      <c r="Q18" s="25" t="str" cm="1">
        <f t="array" ref="Q18">IFERROR(INDEX(K9SE17!$2:$2,SMALL(IFERROR(IF(K9SE17!$C$752:$I$752=TRUE,COLUMN($C:$I)),""),ROW(17:17))),"")</f>
        <v/>
      </c>
      <c r="R18" s="25" t="str" cm="1">
        <f t="array" ref="R18">IFERROR(INDEX(K9SE18!$2:$2,SMALL(IFERROR(IF(K9SE18!$C$752:$M$752=TRUE,COLUMN($C:$M)),""),ROW(17:17))),"")</f>
        <v/>
      </c>
      <c r="S18" s="25" t="str" cm="1">
        <f t="array" ref="S18">IFERROR(INDEX(K9SE19!$2:$2,SMALL(IFERROR(IF(K9SE19!$C$752:$AU$752=TRUE,COLUMN($C:$AU)),""),ROW(17:17))),"")</f>
        <v/>
      </c>
      <c r="T18" s="25" t="str" cm="1">
        <f t="array" ref="T18">IFERROR(INDEX(K9SE20!$2:$2,SMALL(IFERROR(IF(K9SE20!$C$752:$W$752=TRUE,COLUMN($C:$W)),""),ROW(17:17))),"")</f>
        <v/>
      </c>
      <c r="U18" s="25" t="str" cm="1">
        <f t="array" ref="U18">IFERROR(INDEX(K9SE21!$2:$2,SMALL(IFERROR(IF(K9SE21!$C$752:$AU$752=TRUE,COLUMN($C:$AU)),""),ROW(17:17))),"")</f>
        <v/>
      </c>
    </row>
    <row r="19" spans="1:21" x14ac:dyDescent="0.25">
      <c r="A19" s="25" t="str" cm="1">
        <f t="array" ref="A19">IFERROR(INDEX(K9SE01!$2:$2,SMALL(IFERROR(IF(K9SE01!$C$752:$N$752=TRUE,COLUMN($C:$N)),""),ROW(18:18))),"")</f>
        <v/>
      </c>
      <c r="B19" s="25" t="str" cm="1">
        <f t="array" ref="B19">IFERROR(INDEX(K9SE02!$2:$2,SMALL(IFERROR(IF(K9SE02!$C$752:$L$752=TRUE,COLUMN($C:$L)),""),ROW(18:18))),"")</f>
        <v/>
      </c>
      <c r="C19" s="25" t="str" cm="1">
        <f t="array" ref="C19">IFERROR(INDEX(K9SE03!$2:$2,SMALL(IFERROR(IF(K9SE03!$C$752:$X$752=TRUE,COLUMN($C:$X)),""),ROW(18:18))),"")</f>
        <v/>
      </c>
      <c r="D19" s="25" t="str" cm="1">
        <f t="array" ref="D19">IFERROR(INDEX(K9SE04!$2:$2,SMALL(IFERROR(IF(K9SE04!$C$752:$L$752=TRUE,COLUMN($C:$L)),""),ROW(18:18))),"")</f>
        <v/>
      </c>
      <c r="E19" s="25" t="str" cm="1">
        <f t="array" ref="E19">IFERROR(INDEX(K9SE05!$2:$2,SMALL(IFERROR(IF(K9SE05!$C$752:$V$752=TRUE,COLUMN($C:$V)),""),ROW(18:18))),"")</f>
        <v/>
      </c>
      <c r="F19" s="25" t="str" cm="1">
        <f t="array" ref="F19">IFERROR(INDEX(K9SE06!$2:$2,SMALL(IFERROR(IF(K9SE06!$C$752:$AB$752=TRUE,COLUMN($C:$AB)),""),ROW(18:18))),"")</f>
        <v/>
      </c>
      <c r="G19" s="25" t="str" cm="1">
        <f t="array" ref="G19">IFERROR(INDEX(K9SE07!$2:$2,SMALL(IFERROR(IF(K9SE07!$C$752:$F$752=TRUE,COLUMN($C:$F)),""),ROW(18:18))),"")</f>
        <v/>
      </c>
      <c r="H19" s="25" t="str" cm="1">
        <f t="array" ref="H19">IFERROR(INDEX(K9SE08!$2:$2,SMALL(IFERROR(IF(K9SE08!$C$752:$I$752=TRUE,COLUMN($C:$I)),""),ROW(18:18))),"")</f>
        <v/>
      </c>
      <c r="I19" s="25" t="str" cm="1">
        <f t="array" ref="I19">IFERROR(INDEX(K9SE09!$2:$2,SMALL(IFERROR(IF(K9SE09!$C$752:$H$752=TRUE,COLUMN($C:$H)),""),ROW(18:18))),"")</f>
        <v/>
      </c>
      <c r="J19" s="25" t="str" cm="1">
        <f t="array" ref="J19">IFERROR(INDEX(K9SE10!$2:$2,SMALL(IFERROR(IF(K9SE10!$C$752:$H$752=TRUE,COLUMN($C:$H)),""),ROW(18:18))),"")</f>
        <v/>
      </c>
      <c r="K19" s="25" t="str" cm="1">
        <f t="array" ref="K19">IFERROR(INDEX(K9SE11!$2:$2,SMALL(IFERROR(IF(K9SE11!$C$752:$O$752=TRUE,COLUMN($C:$O)),""),ROW(18:18))),"")</f>
        <v/>
      </c>
      <c r="L19" s="25" t="str" cm="1">
        <f t="array" ref="L19">IFERROR(INDEX(K9SE12!$2:$2,SMALL(IFERROR(IF(K9SE12!$C$752:$AD$752=TRUE,COLUMN($C:$AD)),""),ROW(18:18))),"")</f>
        <v/>
      </c>
      <c r="M19" s="25" t="str" cm="1">
        <f t="array" ref="M19">IFERROR(INDEX(K9SE13!$2:$2,SMALL(IFERROR(IF(K9SE13!$C$752:$N$752=TRUE,COLUMN($C:$N)),""),ROW(18:18))),"")</f>
        <v/>
      </c>
      <c r="N19" s="25" t="str" cm="1">
        <f t="array" ref="N19">IFERROR(INDEX(K9SE14!$2:$2,SMALL(IFERROR(IF(K9SE14!$C$752:$I$752=TRUE,COLUMN($C:$I)),""),ROW(18:18))),"")</f>
        <v/>
      </c>
      <c r="O19" s="25" t="str" cm="1">
        <f t="array" ref="O19">IFERROR(INDEX(K9SE15!$2:$2,SMALL(IFERROR(IF(K9SE15!$C$752:$L$752=TRUE,COLUMN($C:$L)),""),ROW(18:18))),"")</f>
        <v/>
      </c>
      <c r="P19" s="25" t="str" cm="1">
        <f t="array" ref="P19">IFERROR(INDEX(K9SE16!$2:$2,SMALL(IFERROR(IF(K9SE16!$C$752:$T$752=TRUE,COLUMN($C:$T)),""),ROW(18:18))),"")</f>
        <v/>
      </c>
      <c r="Q19" s="25" t="str" cm="1">
        <f t="array" ref="Q19">IFERROR(INDEX(K9SE17!$2:$2,SMALL(IFERROR(IF(K9SE17!$C$752:$I$752=TRUE,COLUMN($C:$I)),""),ROW(18:18))),"")</f>
        <v/>
      </c>
      <c r="R19" s="25" t="str" cm="1">
        <f t="array" ref="R19">IFERROR(INDEX(K9SE18!$2:$2,SMALL(IFERROR(IF(K9SE18!$C$752:$M$752=TRUE,COLUMN($C:$M)),""),ROW(18:18))),"")</f>
        <v/>
      </c>
      <c r="S19" s="25" t="str" cm="1">
        <f t="array" ref="S19">IFERROR(INDEX(K9SE19!$2:$2,SMALL(IFERROR(IF(K9SE19!$C$752:$AU$752=TRUE,COLUMN($C:$AU)),""),ROW(18:18))),"")</f>
        <v/>
      </c>
      <c r="T19" s="25" t="str" cm="1">
        <f t="array" ref="T19">IFERROR(INDEX(K9SE20!$2:$2,SMALL(IFERROR(IF(K9SE20!$C$752:$W$752=TRUE,COLUMN($C:$W)),""),ROW(18:18))),"")</f>
        <v/>
      </c>
      <c r="U19" s="25" t="str" cm="1">
        <f t="array" ref="U19">IFERROR(INDEX(K9SE21!$2:$2,SMALL(IFERROR(IF(K9SE21!$C$752:$AU$752=TRUE,COLUMN($C:$AU)),""),ROW(18:18))),"")</f>
        <v/>
      </c>
    </row>
    <row r="20" spans="1:21" x14ac:dyDescent="0.25">
      <c r="A20" s="25" t="str" cm="1">
        <f t="array" ref="A20">IFERROR(INDEX(K9SE01!$2:$2,SMALL(IFERROR(IF(K9SE01!$C$752:$N$752=TRUE,COLUMN($C:$N)),""),ROW(19:19))),"")</f>
        <v/>
      </c>
      <c r="B20" s="25" t="str" cm="1">
        <f t="array" ref="B20">IFERROR(INDEX(K9SE02!$2:$2,SMALL(IFERROR(IF(K9SE02!$C$752:$L$752=TRUE,COLUMN($C:$L)),""),ROW(19:19))),"")</f>
        <v/>
      </c>
      <c r="C20" s="25" t="str" cm="1">
        <f t="array" ref="C20">IFERROR(INDEX(K9SE03!$2:$2,SMALL(IFERROR(IF(K9SE03!$C$752:$X$752=TRUE,COLUMN($C:$X)),""),ROW(19:19))),"")</f>
        <v/>
      </c>
      <c r="D20" s="25" t="str" cm="1">
        <f t="array" ref="D20">IFERROR(INDEX(K9SE04!$2:$2,SMALL(IFERROR(IF(K9SE04!$C$752:$L$752=TRUE,COLUMN($C:$L)),""),ROW(19:19))),"")</f>
        <v/>
      </c>
      <c r="E20" s="25" t="str" cm="1">
        <f t="array" ref="E20">IFERROR(INDEX(K9SE05!$2:$2,SMALL(IFERROR(IF(K9SE05!$C$752:$V$752=TRUE,COLUMN($C:$V)),""),ROW(19:19))),"")</f>
        <v/>
      </c>
      <c r="F20" s="25" t="str" cm="1">
        <f t="array" ref="F20">IFERROR(INDEX(K9SE06!$2:$2,SMALL(IFERROR(IF(K9SE06!$C$752:$AB$752=TRUE,COLUMN($C:$AB)),""),ROW(19:19))),"")</f>
        <v/>
      </c>
      <c r="G20" s="25" t="str" cm="1">
        <f t="array" ref="G20">IFERROR(INDEX(K9SE07!$2:$2,SMALL(IFERROR(IF(K9SE07!$C$752:$F$752=TRUE,COLUMN($C:$F)),""),ROW(19:19))),"")</f>
        <v/>
      </c>
      <c r="H20" s="25" t="str" cm="1">
        <f t="array" ref="H20">IFERROR(INDEX(K9SE08!$2:$2,SMALL(IFERROR(IF(K9SE08!$C$752:$I$752=TRUE,COLUMN($C:$I)),""),ROW(19:19))),"")</f>
        <v/>
      </c>
      <c r="I20" s="25" t="str" cm="1">
        <f t="array" ref="I20">IFERROR(INDEX(K9SE09!$2:$2,SMALL(IFERROR(IF(K9SE09!$C$752:$H$752=TRUE,COLUMN($C:$H)),""),ROW(19:19))),"")</f>
        <v/>
      </c>
      <c r="J20" s="25" t="str" cm="1">
        <f t="array" ref="J20">IFERROR(INDEX(K9SE10!$2:$2,SMALL(IFERROR(IF(K9SE10!$C$752:$H$752=TRUE,COLUMN($C:$H)),""),ROW(19:19))),"")</f>
        <v/>
      </c>
      <c r="K20" s="25" t="str" cm="1">
        <f t="array" ref="K20">IFERROR(INDEX(K9SE11!$2:$2,SMALL(IFERROR(IF(K9SE11!$C$752:$O$752=TRUE,COLUMN($C:$O)),""),ROW(19:19))),"")</f>
        <v/>
      </c>
      <c r="L20" s="25" t="str" cm="1">
        <f t="array" ref="L20">IFERROR(INDEX(K9SE12!$2:$2,SMALL(IFERROR(IF(K9SE12!$C$752:$AD$752=TRUE,COLUMN($C:$AD)),""),ROW(19:19))),"")</f>
        <v/>
      </c>
      <c r="M20" s="25" t="str" cm="1">
        <f t="array" ref="M20">IFERROR(INDEX(K9SE13!$2:$2,SMALL(IFERROR(IF(K9SE13!$C$752:$N$752=TRUE,COLUMN($C:$N)),""),ROW(19:19))),"")</f>
        <v/>
      </c>
      <c r="N20" s="25" t="str" cm="1">
        <f t="array" ref="N20">IFERROR(INDEX(K9SE14!$2:$2,SMALL(IFERROR(IF(K9SE14!$C$752:$I$752=TRUE,COLUMN($C:$I)),""),ROW(19:19))),"")</f>
        <v/>
      </c>
      <c r="O20" s="25" t="str" cm="1">
        <f t="array" ref="O20">IFERROR(INDEX(K9SE15!$2:$2,SMALL(IFERROR(IF(K9SE15!$C$752:$L$752=TRUE,COLUMN($C:$L)),""),ROW(19:19))),"")</f>
        <v/>
      </c>
      <c r="P20" s="25" t="str" cm="1">
        <f t="array" ref="P20">IFERROR(INDEX(K9SE16!$2:$2,SMALL(IFERROR(IF(K9SE16!$C$752:$T$752=TRUE,COLUMN($C:$T)),""),ROW(19:19))),"")</f>
        <v/>
      </c>
      <c r="Q20" s="25" t="str" cm="1">
        <f t="array" ref="Q20">IFERROR(INDEX(K9SE17!$2:$2,SMALL(IFERROR(IF(K9SE17!$C$752:$I$752=TRUE,COLUMN($C:$I)),""),ROW(19:19))),"")</f>
        <v/>
      </c>
      <c r="R20" s="25" t="str" cm="1">
        <f t="array" ref="R20">IFERROR(INDEX(K9SE18!$2:$2,SMALL(IFERROR(IF(K9SE18!$C$752:$M$752=TRUE,COLUMN($C:$M)),""),ROW(19:19))),"")</f>
        <v/>
      </c>
      <c r="S20" s="25" t="str" cm="1">
        <f t="array" ref="S20">IFERROR(INDEX(K9SE19!$2:$2,SMALL(IFERROR(IF(K9SE19!$C$752:$AU$752=TRUE,COLUMN($C:$AU)),""),ROW(19:19))),"")</f>
        <v/>
      </c>
      <c r="T20" s="25" t="str" cm="1">
        <f t="array" ref="T20">IFERROR(INDEX(K9SE20!$2:$2,SMALL(IFERROR(IF(K9SE20!$C$752:$W$752=TRUE,COLUMN($C:$W)),""),ROW(19:19))),"")</f>
        <v/>
      </c>
      <c r="U20" s="25" t="str" cm="1">
        <f t="array" ref="U20">IFERROR(INDEX(K9SE21!$2:$2,SMALL(IFERROR(IF(K9SE21!$C$752:$AU$752=TRUE,COLUMN($C:$AU)),""),ROW(19:19))),"")</f>
        <v/>
      </c>
    </row>
    <row r="21" spans="1:21" x14ac:dyDescent="0.25">
      <c r="A21" s="25" t="str" cm="1">
        <f t="array" ref="A21">IFERROR(INDEX(K9SE01!$2:$2,SMALL(IFERROR(IF(K9SE01!$C$752:$N$752=TRUE,COLUMN($C:$N)),""),ROW(20:20))),"")</f>
        <v/>
      </c>
      <c r="B21" s="25" t="str" cm="1">
        <f t="array" ref="B21">IFERROR(INDEX(K9SE02!$2:$2,SMALL(IFERROR(IF(K9SE02!$C$752:$L$752=TRUE,COLUMN($C:$L)),""),ROW(20:20))),"")</f>
        <v/>
      </c>
      <c r="C21" s="25" t="str" cm="1">
        <f t="array" ref="C21">IFERROR(INDEX(K9SE03!$2:$2,SMALL(IFERROR(IF(K9SE03!$C$752:$X$752=TRUE,COLUMN($C:$X)),""),ROW(20:20))),"")</f>
        <v/>
      </c>
      <c r="D21" s="25" t="str" cm="1">
        <f t="array" ref="D21">IFERROR(INDEX(K9SE04!$2:$2,SMALL(IFERROR(IF(K9SE04!$C$752:$L$752=TRUE,COLUMN($C:$L)),""),ROW(20:20))),"")</f>
        <v/>
      </c>
      <c r="E21" s="25" t="str" cm="1">
        <f t="array" ref="E21">IFERROR(INDEX(K9SE05!$2:$2,SMALL(IFERROR(IF(K9SE05!$C$752:$V$752=TRUE,COLUMN($C:$V)),""),ROW(20:20))),"")</f>
        <v/>
      </c>
      <c r="F21" s="25" t="str" cm="1">
        <f t="array" ref="F21">IFERROR(INDEX(K9SE06!$2:$2,SMALL(IFERROR(IF(K9SE06!$C$752:$AB$752=TRUE,COLUMN($C:$AB)),""),ROW(20:20))),"")</f>
        <v/>
      </c>
      <c r="G21" s="25" t="str" cm="1">
        <f t="array" ref="G21">IFERROR(INDEX(K9SE07!$2:$2,SMALL(IFERROR(IF(K9SE07!$C$752:$F$752=TRUE,COLUMN($C:$F)),""),ROW(20:20))),"")</f>
        <v/>
      </c>
      <c r="H21" s="25" t="str" cm="1">
        <f t="array" ref="H21">IFERROR(INDEX(K9SE08!$2:$2,SMALL(IFERROR(IF(K9SE08!$C$752:$I$752=TRUE,COLUMN($C:$I)),""),ROW(20:20))),"")</f>
        <v/>
      </c>
      <c r="I21" s="25" t="str" cm="1">
        <f t="array" ref="I21">IFERROR(INDEX(K9SE09!$2:$2,SMALL(IFERROR(IF(K9SE09!$C$752:$H$752=TRUE,COLUMN($C:$H)),""),ROW(20:20))),"")</f>
        <v/>
      </c>
      <c r="J21" s="25" t="str" cm="1">
        <f t="array" ref="J21">IFERROR(INDEX(K9SE10!$2:$2,SMALL(IFERROR(IF(K9SE10!$C$752:$H$752=TRUE,COLUMN($C:$H)),""),ROW(20:20))),"")</f>
        <v/>
      </c>
      <c r="K21" s="25" t="str" cm="1">
        <f t="array" ref="K21">IFERROR(INDEX(K9SE11!$2:$2,SMALL(IFERROR(IF(K9SE11!$C$752:$O$752=TRUE,COLUMN($C:$O)),""),ROW(20:20))),"")</f>
        <v/>
      </c>
      <c r="L21" s="25" t="str" cm="1">
        <f t="array" ref="L21">IFERROR(INDEX(K9SE12!$2:$2,SMALL(IFERROR(IF(K9SE12!$C$752:$AD$752=TRUE,COLUMN($C:$AD)),""),ROW(20:20))),"")</f>
        <v/>
      </c>
      <c r="M21" s="25" t="str" cm="1">
        <f t="array" ref="M21">IFERROR(INDEX(K9SE13!$2:$2,SMALL(IFERROR(IF(K9SE13!$C$752:$N$752=TRUE,COLUMN($C:$N)),""),ROW(20:20))),"")</f>
        <v/>
      </c>
      <c r="N21" s="25" t="str" cm="1">
        <f t="array" ref="N21">IFERROR(INDEX(K9SE14!$2:$2,SMALL(IFERROR(IF(K9SE14!$C$752:$I$752=TRUE,COLUMN($C:$I)),""),ROW(20:20))),"")</f>
        <v/>
      </c>
      <c r="O21" s="25" t="str" cm="1">
        <f t="array" ref="O21">IFERROR(INDEX(K9SE15!$2:$2,SMALL(IFERROR(IF(K9SE15!$C$752:$L$752=TRUE,COLUMN($C:$L)),""),ROW(20:20))),"")</f>
        <v/>
      </c>
      <c r="P21" s="25" t="str" cm="1">
        <f t="array" ref="P21">IFERROR(INDEX(K9SE16!$2:$2,SMALL(IFERROR(IF(K9SE16!$C$752:$T$752=TRUE,COLUMN($C:$T)),""),ROW(20:20))),"")</f>
        <v/>
      </c>
      <c r="Q21" s="25" t="str" cm="1">
        <f t="array" ref="Q21">IFERROR(INDEX(K9SE17!$2:$2,SMALL(IFERROR(IF(K9SE17!$C$752:$I$752=TRUE,COLUMN($C:$I)),""),ROW(20:20))),"")</f>
        <v/>
      </c>
      <c r="R21" s="25" t="str" cm="1">
        <f t="array" ref="R21">IFERROR(INDEX(K9SE18!$2:$2,SMALL(IFERROR(IF(K9SE18!$C$752:$M$752=TRUE,COLUMN($C:$M)),""),ROW(20:20))),"")</f>
        <v/>
      </c>
      <c r="S21" s="25" t="str" cm="1">
        <f t="array" ref="S21">IFERROR(INDEX(K9SE19!$2:$2,SMALL(IFERROR(IF(K9SE19!$C$752:$AU$752=TRUE,COLUMN($C:$AU)),""),ROW(20:20))),"")</f>
        <v/>
      </c>
      <c r="T21" s="25" t="str" cm="1">
        <f t="array" ref="T21">IFERROR(INDEX(K9SE20!$2:$2,SMALL(IFERROR(IF(K9SE20!$C$752:$W$752=TRUE,COLUMN($C:$W)),""),ROW(20:20))),"")</f>
        <v/>
      </c>
      <c r="U21" s="25" t="str" cm="1">
        <f t="array" ref="U21">IFERROR(INDEX(K9SE21!$2:$2,SMALL(IFERROR(IF(K9SE21!$C$752:$AU$752=TRUE,COLUMN($C:$AU)),""),ROW(20:20))),"")</f>
        <v/>
      </c>
    </row>
    <row r="22" spans="1:21" x14ac:dyDescent="0.25">
      <c r="A22" s="25" t="str" cm="1">
        <f t="array" ref="A22">IFERROR(INDEX(K9SE01!$2:$2,SMALL(IFERROR(IF(K9SE01!$C$752:$N$752=TRUE,COLUMN($C:$N)),""),ROW(21:21))),"")</f>
        <v/>
      </c>
      <c r="B22" s="25" t="str" cm="1">
        <f t="array" ref="B22">IFERROR(INDEX(K9SE02!$2:$2,SMALL(IFERROR(IF(K9SE02!$C$752:$L$752=TRUE,COLUMN($C:$L)),""),ROW(21:21))),"")</f>
        <v/>
      </c>
      <c r="C22" s="25" t="str" cm="1">
        <f t="array" ref="C22">IFERROR(INDEX(K9SE03!$2:$2,SMALL(IFERROR(IF(K9SE03!$C$752:$X$752=TRUE,COLUMN($C:$X)),""),ROW(21:21))),"")</f>
        <v/>
      </c>
      <c r="D22" s="25" t="str" cm="1">
        <f t="array" ref="D22">IFERROR(INDEX(K9SE04!$2:$2,SMALL(IFERROR(IF(K9SE04!$C$752:$L$752=TRUE,COLUMN($C:$L)),""),ROW(21:21))),"")</f>
        <v/>
      </c>
      <c r="E22" s="25" t="str" cm="1">
        <f t="array" ref="E22">IFERROR(INDEX(K9SE05!$2:$2,SMALL(IFERROR(IF(K9SE05!$C$752:$V$752=TRUE,COLUMN($C:$V)),""),ROW(21:21))),"")</f>
        <v/>
      </c>
      <c r="F22" s="25" t="str" cm="1">
        <f t="array" ref="F22">IFERROR(INDEX(K9SE06!$2:$2,SMALL(IFERROR(IF(K9SE06!$C$752:$AB$752=TRUE,COLUMN($C:$AB)),""),ROW(21:21))),"")</f>
        <v/>
      </c>
      <c r="G22" s="25" t="str" cm="1">
        <f t="array" ref="G22">IFERROR(INDEX(K9SE07!$2:$2,SMALL(IFERROR(IF(K9SE07!$C$752:$F$752=TRUE,COLUMN($C:$F)),""),ROW(21:21))),"")</f>
        <v/>
      </c>
      <c r="H22" s="25" t="str" cm="1">
        <f t="array" ref="H22">IFERROR(INDEX(K9SE08!$2:$2,SMALL(IFERROR(IF(K9SE08!$C$752:$I$752=TRUE,COLUMN($C:$I)),""),ROW(21:21))),"")</f>
        <v/>
      </c>
      <c r="I22" s="25" t="str" cm="1">
        <f t="array" ref="I22">IFERROR(INDEX(K9SE09!$2:$2,SMALL(IFERROR(IF(K9SE09!$C$752:$H$752=TRUE,COLUMN($C:$H)),""),ROW(21:21))),"")</f>
        <v/>
      </c>
      <c r="J22" s="25" t="str" cm="1">
        <f t="array" ref="J22">IFERROR(INDEX(K9SE10!$2:$2,SMALL(IFERROR(IF(K9SE10!$C$752:$H$752=TRUE,COLUMN($C:$H)),""),ROW(21:21))),"")</f>
        <v/>
      </c>
      <c r="K22" s="25" t="str" cm="1">
        <f t="array" ref="K22">IFERROR(INDEX(K9SE11!$2:$2,SMALL(IFERROR(IF(K9SE11!$C$752:$O$752=TRUE,COLUMN($C:$O)),""),ROW(21:21))),"")</f>
        <v/>
      </c>
      <c r="L22" s="25" t="str" cm="1">
        <f t="array" ref="L22">IFERROR(INDEX(K9SE12!$2:$2,SMALL(IFERROR(IF(K9SE12!$C$752:$AD$752=TRUE,COLUMN($C:$AD)),""),ROW(21:21))),"")</f>
        <v/>
      </c>
      <c r="M22" s="25" t="str" cm="1">
        <f t="array" ref="M22">IFERROR(INDEX(K9SE13!$2:$2,SMALL(IFERROR(IF(K9SE13!$C$752:$N$752=TRUE,COLUMN($C:$N)),""),ROW(21:21))),"")</f>
        <v/>
      </c>
      <c r="N22" s="25" t="str" cm="1">
        <f t="array" ref="N22">IFERROR(INDEX(K9SE14!$2:$2,SMALL(IFERROR(IF(K9SE14!$C$752:$I$752=TRUE,COLUMN($C:$I)),""),ROW(21:21))),"")</f>
        <v/>
      </c>
      <c r="O22" s="25" t="str" cm="1">
        <f t="array" ref="O22">IFERROR(INDEX(K9SE15!$2:$2,SMALL(IFERROR(IF(K9SE15!$C$752:$L$752=TRUE,COLUMN($C:$L)),""),ROW(21:21))),"")</f>
        <v/>
      </c>
      <c r="P22" s="25" t="str" cm="1">
        <f t="array" ref="P22">IFERROR(INDEX(K9SE16!$2:$2,SMALL(IFERROR(IF(K9SE16!$C$752:$T$752=TRUE,COLUMN($C:$T)),""),ROW(21:21))),"")</f>
        <v/>
      </c>
      <c r="Q22" s="25" t="str" cm="1">
        <f t="array" ref="Q22">IFERROR(INDEX(K9SE17!$2:$2,SMALL(IFERROR(IF(K9SE17!$C$752:$I$752=TRUE,COLUMN($C:$I)),""),ROW(21:21))),"")</f>
        <v/>
      </c>
      <c r="R22" s="25" t="str" cm="1">
        <f t="array" ref="R22">IFERROR(INDEX(K9SE18!$2:$2,SMALL(IFERROR(IF(K9SE18!$C$752:$M$752=TRUE,COLUMN($C:$M)),""),ROW(21:21))),"")</f>
        <v/>
      </c>
      <c r="S22" s="25" t="str" cm="1">
        <f t="array" ref="S22">IFERROR(INDEX(K9SE19!$2:$2,SMALL(IFERROR(IF(K9SE19!$C$752:$AU$752=TRUE,COLUMN($C:$AU)),""),ROW(21:21))),"")</f>
        <v/>
      </c>
      <c r="T22" s="25" t="str" cm="1">
        <f t="array" ref="T22">IFERROR(INDEX(K9SE20!$2:$2,SMALL(IFERROR(IF(K9SE20!$C$752:$W$752=TRUE,COLUMN($C:$W)),""),ROW(21:21))),"")</f>
        <v/>
      </c>
      <c r="U22" s="25" t="str" cm="1">
        <f t="array" ref="U22">IFERROR(INDEX(K9SE21!$2:$2,SMALL(IFERROR(IF(K9SE21!$C$752:$AU$752=TRUE,COLUMN($C:$AU)),""),ROW(21:21))),"")</f>
        <v/>
      </c>
    </row>
    <row r="23" spans="1:21" x14ac:dyDescent="0.25">
      <c r="A23" s="25" t="str" cm="1">
        <f t="array" ref="A23">IFERROR(INDEX(K9SE01!$2:$2,SMALL(IFERROR(IF(K9SE01!$C$752:$N$752=TRUE,COLUMN($C:$N)),""),ROW(22:22))),"")</f>
        <v/>
      </c>
      <c r="B23" s="25" t="str" cm="1">
        <f t="array" ref="B23">IFERROR(INDEX(K9SE02!$2:$2,SMALL(IFERROR(IF(K9SE02!$C$752:$L$752=TRUE,COLUMN($C:$L)),""),ROW(22:22))),"")</f>
        <v/>
      </c>
      <c r="C23" s="25" t="str" cm="1">
        <f t="array" ref="C23">IFERROR(INDEX(K9SE03!$2:$2,SMALL(IFERROR(IF(K9SE03!$C$752:$X$752=TRUE,COLUMN($C:$X)),""),ROW(22:22))),"")</f>
        <v/>
      </c>
      <c r="D23" s="25" t="str" cm="1">
        <f t="array" ref="D23">IFERROR(INDEX(K9SE04!$2:$2,SMALL(IFERROR(IF(K9SE04!$C$752:$L$752=TRUE,COLUMN($C:$L)),""),ROW(22:22))),"")</f>
        <v/>
      </c>
      <c r="E23" s="25" t="str" cm="1">
        <f t="array" ref="E23">IFERROR(INDEX(K9SE05!$2:$2,SMALL(IFERROR(IF(K9SE05!$C$752:$V$752=TRUE,COLUMN($C:$V)),""),ROW(22:22))),"")</f>
        <v/>
      </c>
      <c r="F23" s="25" t="str" cm="1">
        <f t="array" ref="F23">IFERROR(INDEX(K9SE06!$2:$2,SMALL(IFERROR(IF(K9SE06!$C$752:$AB$752=TRUE,COLUMN($C:$AB)),""),ROW(22:22))),"")</f>
        <v/>
      </c>
      <c r="G23" s="25" t="str" cm="1">
        <f t="array" ref="G23">IFERROR(INDEX(K9SE07!$2:$2,SMALL(IFERROR(IF(K9SE07!$C$752:$F$752=TRUE,COLUMN($C:$F)),""),ROW(22:22))),"")</f>
        <v/>
      </c>
      <c r="H23" s="25" t="str" cm="1">
        <f t="array" ref="H23">IFERROR(INDEX(K9SE08!$2:$2,SMALL(IFERROR(IF(K9SE08!$C$752:$I$752=TRUE,COLUMN($C:$I)),""),ROW(22:22))),"")</f>
        <v/>
      </c>
      <c r="I23" s="25" t="str" cm="1">
        <f t="array" ref="I23">IFERROR(INDEX(K9SE09!$2:$2,SMALL(IFERROR(IF(K9SE09!$C$752:$H$752=TRUE,COLUMN($C:$H)),""),ROW(22:22))),"")</f>
        <v/>
      </c>
      <c r="J23" s="25" t="str" cm="1">
        <f t="array" ref="J23">IFERROR(INDEX(K9SE10!$2:$2,SMALL(IFERROR(IF(K9SE10!$C$752:$H$752=TRUE,COLUMN($C:$H)),""),ROW(22:22))),"")</f>
        <v/>
      </c>
      <c r="K23" s="25" t="str" cm="1">
        <f t="array" ref="K23">IFERROR(INDEX(K9SE11!$2:$2,SMALL(IFERROR(IF(K9SE11!$C$752:$O$752=TRUE,COLUMN($C:$O)),""),ROW(22:22))),"")</f>
        <v/>
      </c>
      <c r="L23" s="25" t="str" cm="1">
        <f t="array" ref="L23">IFERROR(INDEX(K9SE12!$2:$2,SMALL(IFERROR(IF(K9SE12!$C$752:$AD$752=TRUE,COLUMN($C:$AD)),""),ROW(22:22))),"")</f>
        <v/>
      </c>
      <c r="M23" s="25" t="str" cm="1">
        <f t="array" ref="M23">IFERROR(INDEX(K9SE13!$2:$2,SMALL(IFERROR(IF(K9SE13!$C$752:$N$752=TRUE,COLUMN($C:$N)),""),ROW(22:22))),"")</f>
        <v/>
      </c>
      <c r="N23" s="25" t="str" cm="1">
        <f t="array" ref="N23">IFERROR(INDEX(K9SE14!$2:$2,SMALL(IFERROR(IF(K9SE14!$C$752:$I$752=TRUE,COLUMN($C:$I)),""),ROW(22:22))),"")</f>
        <v/>
      </c>
      <c r="O23" s="25" t="str" cm="1">
        <f t="array" ref="O23">IFERROR(INDEX(K9SE15!$2:$2,SMALL(IFERROR(IF(K9SE15!$C$752:$L$752=TRUE,COLUMN($C:$L)),""),ROW(22:22))),"")</f>
        <v/>
      </c>
      <c r="P23" s="25" t="str" cm="1">
        <f t="array" ref="P23">IFERROR(INDEX(K9SE16!$2:$2,SMALL(IFERROR(IF(K9SE16!$C$752:$T$752=TRUE,COLUMN($C:$T)),""),ROW(22:22))),"")</f>
        <v/>
      </c>
      <c r="Q23" s="25" t="str" cm="1">
        <f t="array" ref="Q23">IFERROR(INDEX(K9SE17!$2:$2,SMALL(IFERROR(IF(K9SE17!$C$752:$I$752=TRUE,COLUMN($C:$I)),""),ROW(22:22))),"")</f>
        <v/>
      </c>
      <c r="R23" s="25" t="str" cm="1">
        <f t="array" ref="R23">IFERROR(INDEX(K9SE18!$2:$2,SMALL(IFERROR(IF(K9SE18!$C$752:$M$752=TRUE,COLUMN($C:$M)),""),ROW(22:22))),"")</f>
        <v/>
      </c>
      <c r="S23" s="25" t="str" cm="1">
        <f t="array" ref="S23">IFERROR(INDEX(K9SE19!$2:$2,SMALL(IFERROR(IF(K9SE19!$C$752:$AU$752=TRUE,COLUMN($C:$AU)),""),ROW(22:22))),"")</f>
        <v/>
      </c>
      <c r="T23" s="25" t="str" cm="1">
        <f t="array" ref="T23">IFERROR(INDEX(K9SE20!$2:$2,SMALL(IFERROR(IF(K9SE20!$C$752:$W$752=TRUE,COLUMN($C:$W)),""),ROW(22:22))),"")</f>
        <v/>
      </c>
      <c r="U23" s="25" t="str" cm="1">
        <f t="array" ref="U23">IFERROR(INDEX(K9SE21!$2:$2,SMALL(IFERROR(IF(K9SE21!$C$752:$AU$752=TRUE,COLUMN($C:$AU)),""),ROW(22:22))),"")</f>
        <v/>
      </c>
    </row>
    <row r="24" spans="1:21" x14ac:dyDescent="0.25">
      <c r="A24" s="25" t="str" cm="1">
        <f t="array" ref="A24">IFERROR(INDEX(K9SE01!$2:$2,SMALL(IFERROR(IF(K9SE01!$C$752:$N$752=TRUE,COLUMN($C:$N)),""),ROW(23:23))),"")</f>
        <v/>
      </c>
      <c r="B24" s="25" t="str" cm="1">
        <f t="array" ref="B24">IFERROR(INDEX(K9SE02!$2:$2,SMALL(IFERROR(IF(K9SE02!$C$752:$L$752=TRUE,COLUMN($C:$L)),""),ROW(23:23))),"")</f>
        <v/>
      </c>
      <c r="C24" s="25" t="str" cm="1">
        <f t="array" ref="C24">IFERROR(INDEX(K9SE03!$2:$2,SMALL(IFERROR(IF(K9SE03!$C$752:$X$752=TRUE,COLUMN($C:$X)),""),ROW(23:23))),"")</f>
        <v/>
      </c>
      <c r="D24" s="25" t="str" cm="1">
        <f t="array" ref="D24">IFERROR(INDEX(K9SE04!$2:$2,SMALL(IFERROR(IF(K9SE04!$C$752:$L$752=TRUE,COLUMN($C:$L)),""),ROW(23:23))),"")</f>
        <v/>
      </c>
      <c r="E24" s="25" t="str" cm="1">
        <f t="array" ref="E24">IFERROR(INDEX(K9SE05!$2:$2,SMALL(IFERROR(IF(K9SE05!$C$752:$V$752=TRUE,COLUMN($C:$V)),""),ROW(23:23))),"")</f>
        <v/>
      </c>
      <c r="F24" s="25" t="str" cm="1">
        <f t="array" ref="F24">IFERROR(INDEX(K9SE06!$2:$2,SMALL(IFERROR(IF(K9SE06!$C$752:$AB$752=TRUE,COLUMN($C:$AB)),""),ROW(23:23))),"")</f>
        <v/>
      </c>
      <c r="G24" s="25" t="str" cm="1">
        <f t="array" ref="G24">IFERROR(INDEX(K9SE07!$2:$2,SMALL(IFERROR(IF(K9SE07!$C$752:$F$752=TRUE,COLUMN($C:$F)),""),ROW(23:23))),"")</f>
        <v/>
      </c>
      <c r="H24" s="25" t="str" cm="1">
        <f t="array" ref="H24">IFERROR(INDEX(K9SE08!$2:$2,SMALL(IFERROR(IF(K9SE08!$C$752:$I$752=TRUE,COLUMN($C:$I)),""),ROW(23:23))),"")</f>
        <v/>
      </c>
      <c r="I24" s="25" t="str" cm="1">
        <f t="array" ref="I24">IFERROR(INDEX(K9SE09!$2:$2,SMALL(IFERROR(IF(K9SE09!$C$752:$H$752=TRUE,COLUMN($C:$H)),""),ROW(23:23))),"")</f>
        <v/>
      </c>
      <c r="J24" s="25" t="str" cm="1">
        <f t="array" ref="J24">IFERROR(INDEX(K9SE10!$2:$2,SMALL(IFERROR(IF(K9SE10!$C$752:$H$752=TRUE,COLUMN($C:$H)),""),ROW(23:23))),"")</f>
        <v/>
      </c>
      <c r="K24" s="25" t="str" cm="1">
        <f t="array" ref="K24">IFERROR(INDEX(K9SE11!$2:$2,SMALL(IFERROR(IF(K9SE11!$C$752:$O$752=TRUE,COLUMN($C:$O)),""),ROW(23:23))),"")</f>
        <v/>
      </c>
      <c r="L24" s="25" t="str" cm="1">
        <f t="array" ref="L24">IFERROR(INDEX(K9SE12!$2:$2,SMALL(IFERROR(IF(K9SE12!$C$752:$AD$752=TRUE,COLUMN($C:$AD)),""),ROW(23:23))),"")</f>
        <v/>
      </c>
      <c r="M24" s="25" t="str" cm="1">
        <f t="array" ref="M24">IFERROR(INDEX(K9SE13!$2:$2,SMALL(IFERROR(IF(K9SE13!$C$752:$N$752=TRUE,COLUMN($C:$N)),""),ROW(23:23))),"")</f>
        <v/>
      </c>
      <c r="N24" s="25" t="str" cm="1">
        <f t="array" ref="N24">IFERROR(INDEX(K9SE14!$2:$2,SMALL(IFERROR(IF(K9SE14!$C$752:$I$752=TRUE,COLUMN($C:$I)),""),ROW(23:23))),"")</f>
        <v/>
      </c>
      <c r="O24" s="25" t="str" cm="1">
        <f t="array" ref="O24">IFERROR(INDEX(K9SE15!$2:$2,SMALL(IFERROR(IF(K9SE15!$C$752:$L$752=TRUE,COLUMN($C:$L)),""),ROW(23:23))),"")</f>
        <v/>
      </c>
      <c r="P24" s="25" t="str" cm="1">
        <f t="array" ref="P24">IFERROR(INDEX(K9SE16!$2:$2,SMALL(IFERROR(IF(K9SE16!$C$752:$T$752=TRUE,COLUMN($C:$T)),""),ROW(23:23))),"")</f>
        <v/>
      </c>
      <c r="Q24" s="25" t="str" cm="1">
        <f t="array" ref="Q24">IFERROR(INDEX(K9SE17!$2:$2,SMALL(IFERROR(IF(K9SE17!$C$752:$I$752=TRUE,COLUMN($C:$I)),""),ROW(23:23))),"")</f>
        <v/>
      </c>
      <c r="R24" s="25" t="str" cm="1">
        <f t="array" ref="R24">IFERROR(INDEX(K9SE18!$2:$2,SMALL(IFERROR(IF(K9SE18!$C$752:$M$752=TRUE,COLUMN($C:$M)),""),ROW(23:23))),"")</f>
        <v/>
      </c>
      <c r="S24" s="25" t="str" cm="1">
        <f t="array" ref="S24">IFERROR(INDEX(K9SE19!$2:$2,SMALL(IFERROR(IF(K9SE19!$C$752:$AU$752=TRUE,COLUMN($C:$AU)),""),ROW(23:23))),"")</f>
        <v/>
      </c>
      <c r="T24" s="25" t="str" cm="1">
        <f t="array" ref="T24">IFERROR(INDEX(K9SE20!$2:$2,SMALL(IFERROR(IF(K9SE20!$C$752:$W$752=TRUE,COLUMN($C:$W)),""),ROW(23:23))),"")</f>
        <v/>
      </c>
      <c r="U24" s="25" t="str" cm="1">
        <f t="array" ref="U24">IFERROR(INDEX(K9SE21!$2:$2,SMALL(IFERROR(IF(K9SE21!$C$752:$AU$752=TRUE,COLUMN($C:$AU)),""),ROW(23:23))),"")</f>
        <v/>
      </c>
    </row>
    <row r="25" spans="1:21" x14ac:dyDescent="0.25">
      <c r="A25" s="25" t="str" cm="1">
        <f t="array" ref="A25">IFERROR(INDEX(K9SE01!$2:$2,SMALL(IFERROR(IF(K9SE01!$C$752:$N$752=TRUE,COLUMN($C:$N)),""),ROW(24:24))),"")</f>
        <v/>
      </c>
      <c r="B25" s="25" t="str" cm="1">
        <f t="array" ref="B25">IFERROR(INDEX(K9SE02!$2:$2,SMALL(IFERROR(IF(K9SE02!$C$752:$L$752=TRUE,COLUMN($C:$L)),""),ROW(24:24))),"")</f>
        <v/>
      </c>
      <c r="C25" s="25" t="str" cm="1">
        <f t="array" ref="C25">IFERROR(INDEX(K9SE03!$2:$2,SMALL(IFERROR(IF(K9SE03!$C$752:$X$752=TRUE,COLUMN($C:$X)),""),ROW(24:24))),"")</f>
        <v/>
      </c>
      <c r="D25" s="25" t="str" cm="1">
        <f t="array" ref="D25">IFERROR(INDEX(K9SE04!$2:$2,SMALL(IFERROR(IF(K9SE04!$C$752:$L$752=TRUE,COLUMN($C:$L)),""),ROW(24:24))),"")</f>
        <v/>
      </c>
      <c r="E25" s="25" t="str" cm="1">
        <f t="array" ref="E25">IFERROR(INDEX(K9SE05!$2:$2,SMALL(IFERROR(IF(K9SE05!$C$752:$V$752=TRUE,COLUMN($C:$V)),""),ROW(24:24))),"")</f>
        <v/>
      </c>
      <c r="F25" s="25" t="str" cm="1">
        <f t="array" ref="F25">IFERROR(INDEX(K9SE06!$2:$2,SMALL(IFERROR(IF(K9SE06!$C$752:$AB$752=TRUE,COLUMN($C:$AB)),""),ROW(24:24))),"")</f>
        <v/>
      </c>
      <c r="G25" s="25" t="str" cm="1">
        <f t="array" ref="G25">IFERROR(INDEX(K9SE07!$2:$2,SMALL(IFERROR(IF(K9SE07!$C$752:$F$752=TRUE,COLUMN($C:$F)),""),ROW(24:24))),"")</f>
        <v/>
      </c>
      <c r="H25" s="25" t="str" cm="1">
        <f t="array" ref="H25">IFERROR(INDEX(K9SE08!$2:$2,SMALL(IFERROR(IF(K9SE08!$C$752:$I$752=TRUE,COLUMN($C:$I)),""),ROW(24:24))),"")</f>
        <v/>
      </c>
      <c r="I25" s="25" t="str" cm="1">
        <f t="array" ref="I25">IFERROR(INDEX(K9SE09!$2:$2,SMALL(IFERROR(IF(K9SE09!$C$752:$H$752=TRUE,COLUMN($C:$H)),""),ROW(24:24))),"")</f>
        <v/>
      </c>
      <c r="J25" s="25" t="str" cm="1">
        <f t="array" ref="J25">IFERROR(INDEX(K9SE10!$2:$2,SMALL(IFERROR(IF(K9SE10!$C$752:$H$752=TRUE,COLUMN($C:$H)),""),ROW(24:24))),"")</f>
        <v/>
      </c>
      <c r="K25" s="25" t="str" cm="1">
        <f t="array" ref="K25">IFERROR(INDEX(K9SE11!$2:$2,SMALL(IFERROR(IF(K9SE11!$C$752:$O$752=TRUE,COLUMN($C:$O)),""),ROW(24:24))),"")</f>
        <v/>
      </c>
      <c r="L25" s="25" t="str" cm="1">
        <f t="array" ref="L25">IFERROR(INDEX(K9SE12!$2:$2,SMALL(IFERROR(IF(K9SE12!$C$752:$AD$752=TRUE,COLUMN($C:$AD)),""),ROW(24:24))),"")</f>
        <v/>
      </c>
      <c r="M25" s="25" t="str" cm="1">
        <f t="array" ref="M25">IFERROR(INDEX(K9SE13!$2:$2,SMALL(IFERROR(IF(K9SE13!$C$752:$N$752=TRUE,COLUMN($C:$N)),""),ROW(24:24))),"")</f>
        <v/>
      </c>
      <c r="N25" s="25" t="str" cm="1">
        <f t="array" ref="N25">IFERROR(INDEX(K9SE14!$2:$2,SMALL(IFERROR(IF(K9SE14!$C$752:$I$752=TRUE,COLUMN($C:$I)),""),ROW(24:24))),"")</f>
        <v/>
      </c>
      <c r="O25" s="25" t="str" cm="1">
        <f t="array" ref="O25">IFERROR(INDEX(K9SE15!$2:$2,SMALL(IFERROR(IF(K9SE15!$C$752:$L$752=TRUE,COLUMN($C:$L)),""),ROW(24:24))),"")</f>
        <v/>
      </c>
      <c r="P25" s="25" t="str" cm="1">
        <f t="array" ref="P25">IFERROR(INDEX(K9SE16!$2:$2,SMALL(IFERROR(IF(K9SE16!$C$752:$T$752=TRUE,COLUMN($C:$T)),""),ROW(24:24))),"")</f>
        <v/>
      </c>
      <c r="Q25" s="25" t="str" cm="1">
        <f t="array" ref="Q25">IFERROR(INDEX(K9SE17!$2:$2,SMALL(IFERROR(IF(K9SE17!$C$752:$I$752=TRUE,COLUMN($C:$I)),""),ROW(24:24))),"")</f>
        <v/>
      </c>
      <c r="R25" s="25" t="str" cm="1">
        <f t="array" ref="R25">IFERROR(INDEX(K9SE18!$2:$2,SMALL(IFERROR(IF(K9SE18!$C$752:$M$752=TRUE,COLUMN($C:$M)),""),ROW(24:24))),"")</f>
        <v/>
      </c>
      <c r="S25" s="25" t="str" cm="1">
        <f t="array" ref="S25">IFERROR(INDEX(K9SE19!$2:$2,SMALL(IFERROR(IF(K9SE19!$C$752:$AU$752=TRUE,COLUMN($C:$AU)),""),ROW(24:24))),"")</f>
        <v/>
      </c>
      <c r="T25" s="25" t="str" cm="1">
        <f t="array" ref="T25">IFERROR(INDEX(K9SE20!$2:$2,SMALL(IFERROR(IF(K9SE20!$C$752:$W$752=TRUE,COLUMN($C:$W)),""),ROW(24:24))),"")</f>
        <v/>
      </c>
      <c r="U25" s="25" t="str" cm="1">
        <f t="array" ref="U25">IFERROR(INDEX(K9SE21!$2:$2,SMALL(IFERROR(IF(K9SE21!$C$752:$AU$752=TRUE,COLUMN($C:$AU)),""),ROW(24:24))),"")</f>
        <v/>
      </c>
    </row>
    <row r="26" spans="1:21" x14ac:dyDescent="0.25">
      <c r="A26" s="25" t="str" cm="1">
        <f t="array" ref="A26">IFERROR(INDEX(K9SE01!$2:$2,SMALL(IFERROR(IF(K9SE01!$C$752:$N$752=TRUE,COLUMN($C:$N)),""),ROW(25:25))),"")</f>
        <v/>
      </c>
      <c r="B26" s="25" t="str" cm="1">
        <f t="array" ref="B26">IFERROR(INDEX(K9SE02!$2:$2,SMALL(IFERROR(IF(K9SE02!$C$752:$L$752=TRUE,COLUMN($C:$L)),""),ROW(25:25))),"")</f>
        <v/>
      </c>
      <c r="C26" s="25" t="str" cm="1">
        <f t="array" ref="C26">IFERROR(INDEX(K9SE03!$2:$2,SMALL(IFERROR(IF(K9SE03!$C$752:$X$752=TRUE,COLUMN($C:$X)),""),ROW(25:25))),"")</f>
        <v/>
      </c>
      <c r="D26" s="25" t="str" cm="1">
        <f t="array" ref="D26">IFERROR(INDEX(K9SE04!$2:$2,SMALL(IFERROR(IF(K9SE04!$C$752:$L$752=TRUE,COLUMN($C:$L)),""),ROW(25:25))),"")</f>
        <v/>
      </c>
      <c r="E26" s="25" t="str" cm="1">
        <f t="array" ref="E26">IFERROR(INDEX(K9SE05!$2:$2,SMALL(IFERROR(IF(K9SE05!$C$752:$V$752=TRUE,COLUMN($C:$V)),""),ROW(25:25))),"")</f>
        <v/>
      </c>
      <c r="F26" s="25" t="str" cm="1">
        <f t="array" ref="F26">IFERROR(INDEX(K9SE06!$2:$2,SMALL(IFERROR(IF(K9SE06!$C$752:$AB$752=TRUE,COLUMN($C:$AB)),""),ROW(25:25))),"")</f>
        <v/>
      </c>
      <c r="G26" s="25" t="str" cm="1">
        <f t="array" ref="G26">IFERROR(INDEX(K9SE07!$2:$2,SMALL(IFERROR(IF(K9SE07!$C$752:$F$752=TRUE,COLUMN($C:$F)),""),ROW(25:25))),"")</f>
        <v/>
      </c>
      <c r="H26" s="25" t="str" cm="1">
        <f t="array" ref="H26">IFERROR(INDEX(K9SE08!$2:$2,SMALL(IFERROR(IF(K9SE08!$C$752:$I$752=TRUE,COLUMN($C:$I)),""),ROW(25:25))),"")</f>
        <v/>
      </c>
      <c r="I26" s="25" t="str" cm="1">
        <f t="array" ref="I26">IFERROR(INDEX(K9SE09!$2:$2,SMALL(IFERROR(IF(K9SE09!$C$752:$H$752=TRUE,COLUMN($C:$H)),""),ROW(25:25))),"")</f>
        <v/>
      </c>
      <c r="J26" s="25" t="str" cm="1">
        <f t="array" ref="J26">IFERROR(INDEX(K9SE10!$2:$2,SMALL(IFERROR(IF(K9SE10!$C$752:$H$752=TRUE,COLUMN($C:$H)),""),ROW(25:25))),"")</f>
        <v/>
      </c>
      <c r="K26" s="25" t="str" cm="1">
        <f t="array" ref="K26">IFERROR(INDEX(K9SE11!$2:$2,SMALL(IFERROR(IF(K9SE11!$C$752:$O$752=TRUE,COLUMN($C:$O)),""),ROW(25:25))),"")</f>
        <v/>
      </c>
      <c r="L26" s="25" t="str" cm="1">
        <f t="array" ref="L26">IFERROR(INDEX(K9SE12!$2:$2,SMALL(IFERROR(IF(K9SE12!$C$752:$AD$752=TRUE,COLUMN($C:$AD)),""),ROW(25:25))),"")</f>
        <v/>
      </c>
      <c r="M26" s="25" t="str" cm="1">
        <f t="array" ref="M26">IFERROR(INDEX(K9SE13!$2:$2,SMALL(IFERROR(IF(K9SE13!$C$752:$N$752=TRUE,COLUMN($C:$N)),""),ROW(25:25))),"")</f>
        <v/>
      </c>
      <c r="N26" s="25" t="str" cm="1">
        <f t="array" ref="N26">IFERROR(INDEX(K9SE14!$2:$2,SMALL(IFERROR(IF(K9SE14!$C$752:$I$752=TRUE,COLUMN($C:$I)),""),ROW(25:25))),"")</f>
        <v/>
      </c>
      <c r="O26" s="25" t="str" cm="1">
        <f t="array" ref="O26">IFERROR(INDEX(K9SE15!$2:$2,SMALL(IFERROR(IF(K9SE15!$C$752:$L$752=TRUE,COLUMN($C:$L)),""),ROW(25:25))),"")</f>
        <v/>
      </c>
      <c r="P26" s="25" t="str" cm="1">
        <f t="array" ref="P26">IFERROR(INDEX(K9SE16!$2:$2,SMALL(IFERROR(IF(K9SE16!$C$752:$T$752=TRUE,COLUMN($C:$T)),""),ROW(25:25))),"")</f>
        <v/>
      </c>
      <c r="Q26" s="25" t="str" cm="1">
        <f t="array" ref="Q26">IFERROR(INDEX(K9SE17!$2:$2,SMALL(IFERROR(IF(K9SE17!$C$752:$I$752=TRUE,COLUMN($C:$I)),""),ROW(25:25))),"")</f>
        <v/>
      </c>
      <c r="R26" s="25" t="str" cm="1">
        <f t="array" ref="R26">IFERROR(INDEX(K9SE18!$2:$2,SMALL(IFERROR(IF(K9SE18!$C$752:$M$752=TRUE,COLUMN($C:$M)),""),ROW(25:25))),"")</f>
        <v/>
      </c>
      <c r="S26" s="25" t="str" cm="1">
        <f t="array" ref="S26">IFERROR(INDEX(K9SE19!$2:$2,SMALL(IFERROR(IF(K9SE19!$C$752:$AU$752=TRUE,COLUMN($C:$AU)),""),ROW(25:25))),"")</f>
        <v/>
      </c>
      <c r="T26" s="25" t="str" cm="1">
        <f t="array" ref="T26">IFERROR(INDEX(K9SE20!$2:$2,SMALL(IFERROR(IF(K9SE20!$C$752:$W$752=TRUE,COLUMN($C:$W)),""),ROW(25:25))),"")</f>
        <v/>
      </c>
      <c r="U26" s="25" t="str" cm="1">
        <f t="array" ref="U26">IFERROR(INDEX(K9SE21!$2:$2,SMALL(IFERROR(IF(K9SE21!$C$752:$AU$752=TRUE,COLUMN($C:$AU)),""),ROW(25:25))),"")</f>
        <v/>
      </c>
    </row>
    <row r="27" spans="1:21" x14ac:dyDescent="0.25">
      <c r="A27" s="25" t="str" cm="1">
        <f t="array" ref="A27">IFERROR(INDEX(K9SE01!$2:$2,SMALL(IFERROR(IF(K9SE01!$C$752:$N$752=TRUE,COLUMN($C:$N)),""),ROW(26:26))),"")</f>
        <v/>
      </c>
      <c r="B27" s="25" t="str" cm="1">
        <f t="array" ref="B27">IFERROR(INDEX(K9SE02!$2:$2,SMALL(IFERROR(IF(K9SE02!$C$752:$L$752=TRUE,COLUMN($C:$L)),""),ROW(26:26))),"")</f>
        <v/>
      </c>
      <c r="C27" s="25" t="str" cm="1">
        <f t="array" ref="C27">IFERROR(INDEX(K9SE03!$2:$2,SMALL(IFERROR(IF(K9SE03!$C$752:$X$752=TRUE,COLUMN($C:$X)),""),ROW(26:26))),"")</f>
        <v/>
      </c>
      <c r="D27" s="25" t="str" cm="1">
        <f t="array" ref="D27">IFERROR(INDEX(K9SE04!$2:$2,SMALL(IFERROR(IF(K9SE04!$C$752:$L$752=TRUE,COLUMN($C:$L)),""),ROW(26:26))),"")</f>
        <v/>
      </c>
      <c r="E27" s="25" t="str" cm="1">
        <f t="array" ref="E27">IFERROR(INDEX(K9SE05!$2:$2,SMALL(IFERROR(IF(K9SE05!$C$752:$V$752=TRUE,COLUMN($C:$V)),""),ROW(26:26))),"")</f>
        <v/>
      </c>
      <c r="F27" s="25" t="str" cm="1">
        <f t="array" ref="F27">IFERROR(INDEX(K9SE06!$2:$2,SMALL(IFERROR(IF(K9SE06!$C$752:$AB$752=TRUE,COLUMN($C:$AB)),""),ROW(26:26))),"")</f>
        <v/>
      </c>
      <c r="G27" s="25" t="str" cm="1">
        <f t="array" ref="G27">IFERROR(INDEX(K9SE07!$2:$2,SMALL(IFERROR(IF(K9SE07!$C$752:$F$752=TRUE,COLUMN($C:$F)),""),ROW(26:26))),"")</f>
        <v/>
      </c>
      <c r="H27" s="25" t="str" cm="1">
        <f t="array" ref="H27">IFERROR(INDEX(K9SE08!$2:$2,SMALL(IFERROR(IF(K9SE08!$C$752:$I$752=TRUE,COLUMN($C:$I)),""),ROW(26:26))),"")</f>
        <v/>
      </c>
      <c r="I27" s="25" t="str" cm="1">
        <f t="array" ref="I27">IFERROR(INDEX(K9SE09!$2:$2,SMALL(IFERROR(IF(K9SE09!$C$752:$H$752=TRUE,COLUMN($C:$H)),""),ROW(26:26))),"")</f>
        <v/>
      </c>
      <c r="J27" s="25" t="str" cm="1">
        <f t="array" ref="J27">IFERROR(INDEX(K9SE10!$2:$2,SMALL(IFERROR(IF(K9SE10!$C$752:$H$752=TRUE,COLUMN($C:$H)),""),ROW(26:26))),"")</f>
        <v/>
      </c>
      <c r="K27" s="25" t="str" cm="1">
        <f t="array" ref="K27">IFERROR(INDEX(K9SE11!$2:$2,SMALL(IFERROR(IF(K9SE11!$C$752:$O$752=TRUE,COLUMN($C:$O)),""),ROW(26:26))),"")</f>
        <v/>
      </c>
      <c r="L27" s="25" t="str" cm="1">
        <f t="array" ref="L27">IFERROR(INDEX(K9SE12!$2:$2,SMALL(IFERROR(IF(K9SE12!$C$752:$AD$752=TRUE,COLUMN($C:$AD)),""),ROW(26:26))),"")</f>
        <v/>
      </c>
      <c r="M27" s="25" t="str" cm="1">
        <f t="array" ref="M27">IFERROR(INDEX(K9SE13!$2:$2,SMALL(IFERROR(IF(K9SE13!$C$752:$N$752=TRUE,COLUMN($C:$N)),""),ROW(26:26))),"")</f>
        <v/>
      </c>
      <c r="N27" s="25" t="str" cm="1">
        <f t="array" ref="N27">IFERROR(INDEX(K9SE14!$2:$2,SMALL(IFERROR(IF(K9SE14!$C$752:$I$752=TRUE,COLUMN($C:$I)),""),ROW(26:26))),"")</f>
        <v/>
      </c>
      <c r="O27" s="25" t="str" cm="1">
        <f t="array" ref="O27">IFERROR(INDEX(K9SE15!$2:$2,SMALL(IFERROR(IF(K9SE15!$C$752:$L$752=TRUE,COLUMN($C:$L)),""),ROW(26:26))),"")</f>
        <v/>
      </c>
      <c r="P27" s="25" t="str" cm="1">
        <f t="array" ref="P27">IFERROR(INDEX(K9SE16!$2:$2,SMALL(IFERROR(IF(K9SE16!$C$752:$T$752=TRUE,COLUMN($C:$T)),""),ROW(26:26))),"")</f>
        <v/>
      </c>
      <c r="Q27" s="25" t="str" cm="1">
        <f t="array" ref="Q27">IFERROR(INDEX(K9SE17!$2:$2,SMALL(IFERROR(IF(K9SE17!$C$752:$I$752=TRUE,COLUMN($C:$I)),""),ROW(26:26))),"")</f>
        <v/>
      </c>
      <c r="R27" s="25" t="str" cm="1">
        <f t="array" ref="R27">IFERROR(INDEX(K9SE18!$2:$2,SMALL(IFERROR(IF(K9SE18!$C$752:$M$752=TRUE,COLUMN($C:$M)),""),ROW(26:26))),"")</f>
        <v/>
      </c>
      <c r="S27" s="25" t="str" cm="1">
        <f t="array" ref="S27">IFERROR(INDEX(K9SE19!$2:$2,SMALL(IFERROR(IF(K9SE19!$C$752:$AU$752=TRUE,COLUMN($C:$AU)),""),ROW(26:26))),"")</f>
        <v/>
      </c>
      <c r="T27" s="25" t="str" cm="1">
        <f t="array" ref="T27">IFERROR(INDEX(K9SE20!$2:$2,SMALL(IFERROR(IF(K9SE20!$C$752:$W$752=TRUE,COLUMN($C:$W)),""),ROW(26:26))),"")</f>
        <v/>
      </c>
      <c r="U27" s="25" t="str" cm="1">
        <f t="array" ref="U27">IFERROR(INDEX(K9SE21!$2:$2,SMALL(IFERROR(IF(K9SE21!$C$752:$AU$752=TRUE,COLUMN($C:$AU)),""),ROW(26:26))),"")</f>
        <v/>
      </c>
    </row>
    <row r="28" spans="1:21" x14ac:dyDescent="0.25">
      <c r="A28" s="25" t="str" cm="1">
        <f t="array" ref="A28">IFERROR(INDEX(K9SE01!$2:$2,SMALL(IFERROR(IF(K9SE01!$C$752:$N$752=TRUE,COLUMN($C:$N)),""),ROW(27:27))),"")</f>
        <v/>
      </c>
      <c r="B28" s="25" t="str" cm="1">
        <f t="array" ref="B28">IFERROR(INDEX(K9SE02!$2:$2,SMALL(IFERROR(IF(K9SE02!$C$752:$L$752=TRUE,COLUMN($C:$L)),""),ROW(27:27))),"")</f>
        <v/>
      </c>
      <c r="C28" s="25" t="str" cm="1">
        <f t="array" ref="C28">IFERROR(INDEX(K9SE03!$2:$2,SMALL(IFERROR(IF(K9SE03!$C$752:$X$752=TRUE,COLUMN($C:$X)),""),ROW(27:27))),"")</f>
        <v/>
      </c>
      <c r="D28" s="25" t="str" cm="1">
        <f t="array" ref="D28">IFERROR(INDEX(K9SE04!$2:$2,SMALL(IFERROR(IF(K9SE04!$C$752:$L$752=TRUE,COLUMN($C:$L)),""),ROW(27:27))),"")</f>
        <v/>
      </c>
      <c r="E28" s="25" t="str" cm="1">
        <f t="array" ref="E28">IFERROR(INDEX(K9SE05!$2:$2,SMALL(IFERROR(IF(K9SE05!$C$752:$V$752=TRUE,COLUMN($C:$V)),""),ROW(27:27))),"")</f>
        <v/>
      </c>
      <c r="F28" s="25" t="str" cm="1">
        <f t="array" ref="F28">IFERROR(INDEX(K9SE06!$2:$2,SMALL(IFERROR(IF(K9SE06!$C$752:$AB$752=TRUE,COLUMN($C:$AB)),""),ROW(27:27))),"")</f>
        <v/>
      </c>
      <c r="G28" s="25" t="str" cm="1">
        <f t="array" ref="G28">IFERROR(INDEX(K9SE07!$2:$2,SMALL(IFERROR(IF(K9SE07!$C$752:$F$752=TRUE,COLUMN($C:$F)),""),ROW(27:27))),"")</f>
        <v/>
      </c>
      <c r="H28" s="25" t="str" cm="1">
        <f t="array" ref="H28">IFERROR(INDEX(K9SE08!$2:$2,SMALL(IFERROR(IF(K9SE08!$C$752:$I$752=TRUE,COLUMN($C:$I)),""),ROW(27:27))),"")</f>
        <v/>
      </c>
      <c r="I28" s="25" t="str" cm="1">
        <f t="array" ref="I28">IFERROR(INDEX(K9SE09!$2:$2,SMALL(IFERROR(IF(K9SE09!$C$752:$H$752=TRUE,COLUMN($C:$H)),""),ROW(27:27))),"")</f>
        <v/>
      </c>
      <c r="J28" s="25" t="str" cm="1">
        <f t="array" ref="J28">IFERROR(INDEX(K9SE10!$2:$2,SMALL(IFERROR(IF(K9SE10!$C$752:$H$752=TRUE,COLUMN($C:$H)),""),ROW(27:27))),"")</f>
        <v/>
      </c>
      <c r="K28" s="25" t="str" cm="1">
        <f t="array" ref="K28">IFERROR(INDEX(K9SE11!$2:$2,SMALL(IFERROR(IF(K9SE11!$C$752:$O$752=TRUE,COLUMN($C:$O)),""),ROW(27:27))),"")</f>
        <v/>
      </c>
      <c r="L28" s="25" t="str" cm="1">
        <f t="array" ref="L28">IFERROR(INDEX(K9SE12!$2:$2,SMALL(IFERROR(IF(K9SE12!$C$752:$AD$752=TRUE,COLUMN($C:$AD)),""),ROW(27:27))),"")</f>
        <v/>
      </c>
      <c r="M28" s="25" t="str" cm="1">
        <f t="array" ref="M28">IFERROR(INDEX(K9SE13!$2:$2,SMALL(IFERROR(IF(K9SE13!$C$752:$N$752=TRUE,COLUMN($C:$N)),""),ROW(27:27))),"")</f>
        <v/>
      </c>
      <c r="N28" s="25" t="str" cm="1">
        <f t="array" ref="N28">IFERROR(INDEX(K9SE14!$2:$2,SMALL(IFERROR(IF(K9SE14!$C$752:$I$752=TRUE,COLUMN($C:$I)),""),ROW(27:27))),"")</f>
        <v/>
      </c>
      <c r="O28" s="25" t="str" cm="1">
        <f t="array" ref="O28">IFERROR(INDEX(K9SE15!$2:$2,SMALL(IFERROR(IF(K9SE15!$C$752:$L$752=TRUE,COLUMN($C:$L)),""),ROW(27:27))),"")</f>
        <v/>
      </c>
      <c r="P28" s="25" t="str" cm="1">
        <f t="array" ref="P28">IFERROR(INDEX(K9SE16!$2:$2,SMALL(IFERROR(IF(K9SE16!$C$752:$T$752=TRUE,COLUMN($C:$T)),""),ROW(27:27))),"")</f>
        <v/>
      </c>
      <c r="Q28" s="25" t="str" cm="1">
        <f t="array" ref="Q28">IFERROR(INDEX(K9SE17!$2:$2,SMALL(IFERROR(IF(K9SE17!$C$752:$I$752=TRUE,COLUMN($C:$I)),""),ROW(27:27))),"")</f>
        <v/>
      </c>
      <c r="R28" s="25" t="str" cm="1">
        <f t="array" ref="R28">IFERROR(INDEX(K9SE18!$2:$2,SMALL(IFERROR(IF(K9SE18!$C$752:$M$752=TRUE,COLUMN($C:$M)),""),ROW(27:27))),"")</f>
        <v/>
      </c>
      <c r="S28" s="25" t="str" cm="1">
        <f t="array" ref="S28">IFERROR(INDEX(K9SE19!$2:$2,SMALL(IFERROR(IF(K9SE19!$C$752:$AU$752=TRUE,COLUMN($C:$AU)),""),ROW(27:27))),"")</f>
        <v/>
      </c>
      <c r="T28" s="25" t="str" cm="1">
        <f t="array" ref="T28">IFERROR(INDEX(K9SE20!$2:$2,SMALL(IFERROR(IF(K9SE20!$C$752:$W$752=TRUE,COLUMN($C:$W)),""),ROW(27:27))),"")</f>
        <v/>
      </c>
      <c r="U28" s="25" t="str" cm="1">
        <f t="array" ref="U28">IFERROR(INDEX(K9SE21!$2:$2,SMALL(IFERROR(IF(K9SE21!$C$752:$AU$752=TRUE,COLUMN($C:$AU)),""),ROW(27:27))),"")</f>
        <v/>
      </c>
    </row>
    <row r="29" spans="1:21" x14ac:dyDescent="0.25">
      <c r="A29" s="25" t="str" cm="1">
        <f t="array" ref="A29">IFERROR(INDEX(K9SE01!$2:$2,SMALL(IFERROR(IF(K9SE01!$C$752:$N$752=TRUE,COLUMN($C:$N)),""),ROW(28:28))),"")</f>
        <v/>
      </c>
      <c r="B29" s="25" t="str" cm="1">
        <f t="array" ref="B29">IFERROR(INDEX(K9SE02!$2:$2,SMALL(IFERROR(IF(K9SE02!$C$752:$L$752=TRUE,COLUMN($C:$L)),""),ROW(28:28))),"")</f>
        <v/>
      </c>
      <c r="C29" s="25" t="str" cm="1">
        <f t="array" ref="C29">IFERROR(INDEX(K9SE03!$2:$2,SMALL(IFERROR(IF(K9SE03!$C$752:$X$752=TRUE,COLUMN($C:$X)),""),ROW(28:28))),"")</f>
        <v/>
      </c>
      <c r="D29" s="25" t="str" cm="1">
        <f t="array" ref="D29">IFERROR(INDEX(K9SE04!$2:$2,SMALL(IFERROR(IF(K9SE04!$C$752:$L$752=TRUE,COLUMN($C:$L)),""),ROW(28:28))),"")</f>
        <v/>
      </c>
      <c r="E29" s="25" t="str" cm="1">
        <f t="array" ref="E29">IFERROR(INDEX(K9SE05!$2:$2,SMALL(IFERROR(IF(K9SE05!$C$752:$V$752=TRUE,COLUMN($C:$V)),""),ROW(28:28))),"")</f>
        <v/>
      </c>
      <c r="F29" s="25" t="str" cm="1">
        <f t="array" ref="F29">IFERROR(INDEX(K9SE06!$2:$2,SMALL(IFERROR(IF(K9SE06!$C$752:$AB$752=TRUE,COLUMN($C:$AB)),""),ROW(28:28))),"")</f>
        <v/>
      </c>
      <c r="G29" s="25" t="str" cm="1">
        <f t="array" ref="G29">IFERROR(INDEX(K9SE07!$2:$2,SMALL(IFERROR(IF(K9SE07!$C$752:$F$752=TRUE,COLUMN($C:$F)),""),ROW(28:28))),"")</f>
        <v/>
      </c>
      <c r="H29" s="25" t="str" cm="1">
        <f t="array" ref="H29">IFERROR(INDEX(K9SE08!$2:$2,SMALL(IFERROR(IF(K9SE08!$C$752:$I$752=TRUE,COLUMN($C:$I)),""),ROW(28:28))),"")</f>
        <v/>
      </c>
      <c r="I29" s="25" t="str" cm="1">
        <f t="array" ref="I29">IFERROR(INDEX(K9SE09!$2:$2,SMALL(IFERROR(IF(K9SE09!$C$752:$H$752=TRUE,COLUMN($C:$H)),""),ROW(28:28))),"")</f>
        <v/>
      </c>
      <c r="J29" s="25" t="str" cm="1">
        <f t="array" ref="J29">IFERROR(INDEX(K9SE10!$2:$2,SMALL(IFERROR(IF(K9SE10!$C$752:$H$752=TRUE,COLUMN($C:$H)),""),ROW(28:28))),"")</f>
        <v/>
      </c>
      <c r="K29" s="25" t="str" cm="1">
        <f t="array" ref="K29">IFERROR(INDEX(K9SE11!$2:$2,SMALL(IFERROR(IF(K9SE11!$C$752:$O$752=TRUE,COLUMN($C:$O)),""),ROW(28:28))),"")</f>
        <v/>
      </c>
      <c r="L29" s="25" t="str" cm="1">
        <f t="array" ref="L29">IFERROR(INDEX(K9SE12!$2:$2,SMALL(IFERROR(IF(K9SE12!$C$752:$AD$752=TRUE,COLUMN($C:$AD)),""),ROW(28:28))),"")</f>
        <v/>
      </c>
      <c r="M29" s="25" t="str" cm="1">
        <f t="array" ref="M29">IFERROR(INDEX(K9SE13!$2:$2,SMALL(IFERROR(IF(K9SE13!$C$752:$N$752=TRUE,COLUMN($C:$N)),""),ROW(28:28))),"")</f>
        <v/>
      </c>
      <c r="N29" s="25" t="str" cm="1">
        <f t="array" ref="N29">IFERROR(INDEX(K9SE14!$2:$2,SMALL(IFERROR(IF(K9SE14!$C$752:$I$752=TRUE,COLUMN($C:$I)),""),ROW(28:28))),"")</f>
        <v/>
      </c>
      <c r="O29" s="25" t="str" cm="1">
        <f t="array" ref="O29">IFERROR(INDEX(K9SE15!$2:$2,SMALL(IFERROR(IF(K9SE15!$C$752:$L$752=TRUE,COLUMN($C:$L)),""),ROW(28:28))),"")</f>
        <v/>
      </c>
      <c r="P29" s="25" t="str" cm="1">
        <f t="array" ref="P29">IFERROR(INDEX(K9SE16!$2:$2,SMALL(IFERROR(IF(K9SE16!$C$752:$T$752=TRUE,COLUMN($C:$T)),""),ROW(28:28))),"")</f>
        <v/>
      </c>
      <c r="Q29" s="25" t="str" cm="1">
        <f t="array" ref="Q29">IFERROR(INDEX(K9SE17!$2:$2,SMALL(IFERROR(IF(K9SE17!$C$752:$I$752=TRUE,COLUMN($C:$I)),""),ROW(28:28))),"")</f>
        <v/>
      </c>
      <c r="R29" s="25" t="str" cm="1">
        <f t="array" ref="R29">IFERROR(INDEX(K9SE18!$2:$2,SMALL(IFERROR(IF(K9SE18!$C$752:$M$752=TRUE,COLUMN($C:$M)),""),ROW(28:28))),"")</f>
        <v/>
      </c>
      <c r="S29" s="25" t="str" cm="1">
        <f t="array" ref="S29">IFERROR(INDEX(K9SE19!$2:$2,SMALL(IFERROR(IF(K9SE19!$C$752:$AU$752=TRUE,COLUMN($C:$AU)),""),ROW(28:28))),"")</f>
        <v/>
      </c>
      <c r="T29" s="25" t="str" cm="1">
        <f t="array" ref="T29">IFERROR(INDEX(K9SE20!$2:$2,SMALL(IFERROR(IF(K9SE20!$C$752:$W$752=TRUE,COLUMN($C:$W)),""),ROW(28:28))),"")</f>
        <v/>
      </c>
      <c r="U29" s="25" t="str" cm="1">
        <f t="array" ref="U29">IFERROR(INDEX(K9SE21!$2:$2,SMALL(IFERROR(IF(K9SE21!$C$752:$AU$752=TRUE,COLUMN($C:$AU)),""),ROW(28:28))),"")</f>
        <v/>
      </c>
    </row>
    <row r="30" spans="1:21" x14ac:dyDescent="0.25">
      <c r="A30" s="25" t="str" cm="1">
        <f t="array" ref="A30">IFERROR(INDEX(K9SE01!$2:$2,SMALL(IFERROR(IF(K9SE01!$C$752:$N$752=TRUE,COLUMN($C:$N)),""),ROW(29:29))),"")</f>
        <v/>
      </c>
      <c r="B30" s="25" t="str" cm="1">
        <f t="array" ref="B30">IFERROR(INDEX(K9SE02!$2:$2,SMALL(IFERROR(IF(K9SE02!$C$752:$L$752=TRUE,COLUMN($C:$L)),""),ROW(29:29))),"")</f>
        <v/>
      </c>
      <c r="C30" s="25" t="str" cm="1">
        <f t="array" ref="C30">IFERROR(INDEX(K9SE03!$2:$2,SMALL(IFERROR(IF(K9SE03!$C$752:$X$752=TRUE,COLUMN($C:$X)),""),ROW(29:29))),"")</f>
        <v/>
      </c>
      <c r="D30" s="25" t="str" cm="1">
        <f t="array" ref="D30">IFERROR(INDEX(K9SE04!$2:$2,SMALL(IFERROR(IF(K9SE04!$C$752:$L$752=TRUE,COLUMN($C:$L)),""),ROW(29:29))),"")</f>
        <v/>
      </c>
      <c r="E30" s="25" t="str" cm="1">
        <f t="array" ref="E30">IFERROR(INDEX(K9SE05!$2:$2,SMALL(IFERROR(IF(K9SE05!$C$752:$V$752=TRUE,COLUMN($C:$V)),""),ROW(29:29))),"")</f>
        <v/>
      </c>
      <c r="F30" s="25" t="str" cm="1">
        <f t="array" ref="F30">IFERROR(INDEX(K9SE06!$2:$2,SMALL(IFERROR(IF(K9SE06!$C$752:$AB$752=TRUE,COLUMN($C:$AB)),""),ROW(29:29))),"")</f>
        <v/>
      </c>
      <c r="G30" s="25" t="str" cm="1">
        <f t="array" ref="G30">IFERROR(INDEX(K9SE07!$2:$2,SMALL(IFERROR(IF(K9SE07!$C$752:$F$752=TRUE,COLUMN($C:$F)),""),ROW(29:29))),"")</f>
        <v/>
      </c>
      <c r="H30" s="25" t="str" cm="1">
        <f t="array" ref="H30">IFERROR(INDEX(K9SE08!$2:$2,SMALL(IFERROR(IF(K9SE08!$C$752:$I$752=TRUE,COLUMN($C:$I)),""),ROW(29:29))),"")</f>
        <v/>
      </c>
      <c r="I30" s="25" t="str" cm="1">
        <f t="array" ref="I30">IFERROR(INDEX(K9SE09!$2:$2,SMALL(IFERROR(IF(K9SE09!$C$752:$H$752=TRUE,COLUMN($C:$H)),""),ROW(29:29))),"")</f>
        <v/>
      </c>
      <c r="J30" s="25" t="str" cm="1">
        <f t="array" ref="J30">IFERROR(INDEX(K9SE10!$2:$2,SMALL(IFERROR(IF(K9SE10!$C$752:$H$752=TRUE,COLUMN($C:$H)),""),ROW(29:29))),"")</f>
        <v/>
      </c>
      <c r="K30" s="25" t="str" cm="1">
        <f t="array" ref="K30">IFERROR(INDEX(K9SE11!$2:$2,SMALL(IFERROR(IF(K9SE11!$C$752:$O$752=TRUE,COLUMN($C:$O)),""),ROW(29:29))),"")</f>
        <v/>
      </c>
      <c r="L30" s="25" t="str" cm="1">
        <f t="array" ref="L30">IFERROR(INDEX(K9SE12!$2:$2,SMALL(IFERROR(IF(K9SE12!$C$752:$AD$752=TRUE,COLUMN($C:$AD)),""),ROW(29:29))),"")</f>
        <v/>
      </c>
      <c r="M30" s="25" t="str" cm="1">
        <f t="array" ref="M30">IFERROR(INDEX(K9SE13!$2:$2,SMALL(IFERROR(IF(K9SE13!$C$752:$N$752=TRUE,COLUMN($C:$N)),""),ROW(29:29))),"")</f>
        <v/>
      </c>
      <c r="N30" s="25" t="str" cm="1">
        <f t="array" ref="N30">IFERROR(INDEX(K9SE14!$2:$2,SMALL(IFERROR(IF(K9SE14!$C$752:$I$752=TRUE,COLUMN($C:$I)),""),ROW(29:29))),"")</f>
        <v/>
      </c>
      <c r="O30" s="25" t="str" cm="1">
        <f t="array" ref="O30">IFERROR(INDEX(K9SE15!$2:$2,SMALL(IFERROR(IF(K9SE15!$C$752:$L$752=TRUE,COLUMN($C:$L)),""),ROW(29:29))),"")</f>
        <v/>
      </c>
      <c r="P30" s="25" t="str" cm="1">
        <f t="array" ref="P30">IFERROR(INDEX(K9SE16!$2:$2,SMALL(IFERROR(IF(K9SE16!$C$752:$T$752=TRUE,COLUMN($C:$T)),""),ROW(29:29))),"")</f>
        <v/>
      </c>
      <c r="Q30" s="25" t="str" cm="1">
        <f t="array" ref="Q30">IFERROR(INDEX(K9SE17!$2:$2,SMALL(IFERROR(IF(K9SE17!$C$752:$I$752=TRUE,COLUMN($C:$I)),""),ROW(29:29))),"")</f>
        <v/>
      </c>
      <c r="R30" s="25" t="str" cm="1">
        <f t="array" ref="R30">IFERROR(INDEX(K9SE18!$2:$2,SMALL(IFERROR(IF(K9SE18!$C$752:$M$752=TRUE,COLUMN($C:$M)),""),ROW(29:29))),"")</f>
        <v/>
      </c>
      <c r="S30" s="25" t="str" cm="1">
        <f t="array" ref="S30">IFERROR(INDEX(K9SE19!$2:$2,SMALL(IFERROR(IF(K9SE19!$C$752:$AU$752=TRUE,COLUMN($C:$AU)),""),ROW(29:29))),"")</f>
        <v/>
      </c>
      <c r="T30" s="25" t="str" cm="1">
        <f t="array" ref="T30">IFERROR(INDEX(K9SE20!$2:$2,SMALL(IFERROR(IF(K9SE20!$C$752:$W$752=TRUE,COLUMN($C:$W)),""),ROW(29:29))),"")</f>
        <v/>
      </c>
      <c r="U30" s="25" t="str" cm="1">
        <f t="array" ref="U30">IFERROR(INDEX(K9SE21!$2:$2,SMALL(IFERROR(IF(K9SE21!$C$752:$AU$752=TRUE,COLUMN($C:$AU)),""),ROW(29:29))),"")</f>
        <v/>
      </c>
    </row>
    <row r="31" spans="1:21" x14ac:dyDescent="0.25">
      <c r="A31" s="25" t="str" cm="1">
        <f t="array" ref="A31">IFERROR(INDEX(K9SE01!$2:$2,SMALL(IFERROR(IF(K9SE01!$C$752:$N$752=TRUE,COLUMN($C:$N)),""),ROW(30:30))),"")</f>
        <v/>
      </c>
      <c r="B31" s="25" t="str" cm="1">
        <f t="array" ref="B31">IFERROR(INDEX(K9SE02!$2:$2,SMALL(IFERROR(IF(K9SE02!$C$752:$L$752=TRUE,COLUMN($C:$L)),""),ROW(30:30))),"")</f>
        <v/>
      </c>
      <c r="C31" s="25" t="str" cm="1">
        <f t="array" ref="C31">IFERROR(INDEX(K9SE03!$2:$2,SMALL(IFERROR(IF(K9SE03!$C$752:$X$752=TRUE,COLUMN($C:$X)),""),ROW(30:30))),"")</f>
        <v/>
      </c>
      <c r="D31" s="25" t="str" cm="1">
        <f t="array" ref="D31">IFERROR(INDEX(K9SE04!$2:$2,SMALL(IFERROR(IF(K9SE04!$C$752:$L$752=TRUE,COLUMN($C:$L)),""),ROW(30:30))),"")</f>
        <v/>
      </c>
      <c r="E31" s="25" t="str" cm="1">
        <f t="array" ref="E31">IFERROR(INDEX(K9SE05!$2:$2,SMALL(IFERROR(IF(K9SE05!$C$752:$V$752=TRUE,COLUMN($C:$V)),""),ROW(30:30))),"")</f>
        <v/>
      </c>
      <c r="F31" s="25" t="str" cm="1">
        <f t="array" ref="F31">IFERROR(INDEX(K9SE06!$2:$2,SMALL(IFERROR(IF(K9SE06!$C$752:$AB$752=TRUE,COLUMN($C:$AB)),""),ROW(30:30))),"")</f>
        <v/>
      </c>
      <c r="G31" s="25" t="str" cm="1">
        <f t="array" ref="G31">IFERROR(INDEX(K9SE07!$2:$2,SMALL(IFERROR(IF(K9SE07!$C$752:$F$752=TRUE,COLUMN($C:$F)),""),ROW(30:30))),"")</f>
        <v/>
      </c>
      <c r="H31" s="25" t="str" cm="1">
        <f t="array" ref="H31">IFERROR(INDEX(K9SE08!$2:$2,SMALL(IFERROR(IF(K9SE08!$C$752:$I$752=TRUE,COLUMN($C:$I)),""),ROW(30:30))),"")</f>
        <v/>
      </c>
      <c r="I31" s="25" t="str" cm="1">
        <f t="array" ref="I31">IFERROR(INDEX(K9SE09!$2:$2,SMALL(IFERROR(IF(K9SE09!$C$752:$H$752=TRUE,COLUMN($C:$H)),""),ROW(30:30))),"")</f>
        <v/>
      </c>
      <c r="J31" s="25" t="str" cm="1">
        <f t="array" ref="J31">IFERROR(INDEX(K9SE10!$2:$2,SMALL(IFERROR(IF(K9SE10!$C$752:$H$752=TRUE,COLUMN($C:$H)),""),ROW(30:30))),"")</f>
        <v/>
      </c>
      <c r="K31" s="25" t="str" cm="1">
        <f t="array" ref="K31">IFERROR(INDEX(K9SE11!$2:$2,SMALL(IFERROR(IF(K9SE11!$C$752:$O$752=TRUE,COLUMN($C:$O)),""),ROW(30:30))),"")</f>
        <v/>
      </c>
      <c r="L31" s="25" t="str" cm="1">
        <f t="array" ref="L31">IFERROR(INDEX(K9SE12!$2:$2,SMALL(IFERROR(IF(K9SE12!$C$752:$AD$752=TRUE,COLUMN($C:$AD)),""),ROW(30:30))),"")</f>
        <v/>
      </c>
      <c r="M31" s="25" t="str" cm="1">
        <f t="array" ref="M31">IFERROR(INDEX(K9SE13!$2:$2,SMALL(IFERROR(IF(K9SE13!$C$752:$N$752=TRUE,COLUMN($C:$N)),""),ROW(30:30))),"")</f>
        <v/>
      </c>
      <c r="N31" s="25" t="str" cm="1">
        <f t="array" ref="N31">IFERROR(INDEX(K9SE14!$2:$2,SMALL(IFERROR(IF(K9SE14!$C$752:$I$752=TRUE,COLUMN($C:$I)),""),ROW(30:30))),"")</f>
        <v/>
      </c>
      <c r="O31" s="25" t="str" cm="1">
        <f t="array" ref="O31">IFERROR(INDEX(K9SE15!$2:$2,SMALL(IFERROR(IF(K9SE15!$C$752:$L$752=TRUE,COLUMN($C:$L)),""),ROW(30:30))),"")</f>
        <v/>
      </c>
      <c r="P31" s="25" t="str" cm="1">
        <f t="array" ref="P31">IFERROR(INDEX(K9SE16!$2:$2,SMALL(IFERROR(IF(K9SE16!$C$752:$T$752=TRUE,COLUMN($C:$T)),""),ROW(30:30))),"")</f>
        <v/>
      </c>
      <c r="Q31" s="25" t="str" cm="1">
        <f t="array" ref="Q31">IFERROR(INDEX(K9SE17!$2:$2,SMALL(IFERROR(IF(K9SE17!$C$752:$I$752=TRUE,COLUMN($C:$I)),""),ROW(30:30))),"")</f>
        <v/>
      </c>
      <c r="R31" s="25" t="str" cm="1">
        <f t="array" ref="R31">IFERROR(INDEX(K9SE18!$2:$2,SMALL(IFERROR(IF(K9SE18!$C$752:$M$752=TRUE,COLUMN($C:$M)),""),ROW(30:30))),"")</f>
        <v/>
      </c>
      <c r="S31" s="25" t="str" cm="1">
        <f t="array" ref="S31">IFERROR(INDEX(K9SE19!$2:$2,SMALL(IFERROR(IF(K9SE19!$C$752:$AU$752=TRUE,COLUMN($C:$AU)),""),ROW(30:30))),"")</f>
        <v/>
      </c>
      <c r="T31" s="25" t="str" cm="1">
        <f t="array" ref="T31">IFERROR(INDEX(K9SE20!$2:$2,SMALL(IFERROR(IF(K9SE20!$C$752:$W$752=TRUE,COLUMN($C:$W)),""),ROW(30:30))),"")</f>
        <v/>
      </c>
      <c r="U31" s="25" t="str" cm="1">
        <f t="array" ref="U31">IFERROR(INDEX(K9SE21!$2:$2,SMALL(IFERROR(IF(K9SE21!$C$752:$AU$752=TRUE,COLUMN($C:$AU)),""),ROW(30:30))),"")</f>
        <v/>
      </c>
    </row>
    <row r="32" spans="1:21" x14ac:dyDescent="0.25">
      <c r="A32" s="25" t="str" cm="1">
        <f t="array" ref="A32">IFERROR(INDEX(K9SE01!$2:$2,SMALL(IFERROR(IF(K9SE01!$C$752:$N$752=TRUE,COLUMN($C:$N)),""),ROW(31:31))),"")</f>
        <v/>
      </c>
      <c r="B32" s="25" t="str" cm="1">
        <f t="array" ref="B32">IFERROR(INDEX(K9SE02!$2:$2,SMALL(IFERROR(IF(K9SE02!$C$752:$L$752=TRUE,COLUMN($C:$L)),""),ROW(31:31))),"")</f>
        <v/>
      </c>
      <c r="C32" s="25" t="str" cm="1">
        <f t="array" ref="C32">IFERROR(INDEX(K9SE03!$2:$2,SMALL(IFERROR(IF(K9SE03!$C$752:$X$752=TRUE,COLUMN($C:$X)),""),ROW(31:31))),"")</f>
        <v/>
      </c>
      <c r="D32" s="25" t="str" cm="1">
        <f t="array" ref="D32">IFERROR(INDEX(K9SE04!$2:$2,SMALL(IFERROR(IF(K9SE04!$C$752:$L$752=TRUE,COLUMN($C:$L)),""),ROW(31:31))),"")</f>
        <v/>
      </c>
      <c r="E32" s="25" t="str" cm="1">
        <f t="array" ref="E32">IFERROR(INDEX(K9SE05!$2:$2,SMALL(IFERROR(IF(K9SE05!$C$752:$V$752=TRUE,COLUMN($C:$V)),""),ROW(31:31))),"")</f>
        <v/>
      </c>
      <c r="F32" s="25" t="str" cm="1">
        <f t="array" ref="F32">IFERROR(INDEX(K9SE06!$2:$2,SMALL(IFERROR(IF(K9SE06!$C$752:$AB$752=TRUE,COLUMN($C:$AB)),""),ROW(31:31))),"")</f>
        <v/>
      </c>
      <c r="G32" s="25" t="str" cm="1">
        <f t="array" ref="G32">IFERROR(INDEX(K9SE07!$2:$2,SMALL(IFERROR(IF(K9SE07!$C$752:$F$752=TRUE,COLUMN($C:$F)),""),ROW(31:31))),"")</f>
        <v/>
      </c>
      <c r="H32" s="25" t="str" cm="1">
        <f t="array" ref="H32">IFERROR(INDEX(K9SE08!$2:$2,SMALL(IFERROR(IF(K9SE08!$C$752:$I$752=TRUE,COLUMN($C:$I)),""),ROW(31:31))),"")</f>
        <v/>
      </c>
      <c r="I32" s="25" t="str" cm="1">
        <f t="array" ref="I32">IFERROR(INDEX(K9SE09!$2:$2,SMALL(IFERROR(IF(K9SE09!$C$752:$H$752=TRUE,COLUMN($C:$H)),""),ROW(31:31))),"")</f>
        <v/>
      </c>
      <c r="J32" s="25" t="str" cm="1">
        <f t="array" ref="J32">IFERROR(INDEX(K9SE10!$2:$2,SMALL(IFERROR(IF(K9SE10!$C$752:$H$752=TRUE,COLUMN($C:$H)),""),ROW(31:31))),"")</f>
        <v/>
      </c>
      <c r="K32" s="25" t="str" cm="1">
        <f t="array" ref="K32">IFERROR(INDEX(K9SE11!$2:$2,SMALL(IFERROR(IF(K9SE11!$C$752:$O$752=TRUE,COLUMN($C:$O)),""),ROW(31:31))),"")</f>
        <v/>
      </c>
      <c r="L32" s="25" t="str" cm="1">
        <f t="array" ref="L32">IFERROR(INDEX(K9SE12!$2:$2,SMALL(IFERROR(IF(K9SE12!$C$752:$AD$752=TRUE,COLUMN($C:$AD)),""),ROW(31:31))),"")</f>
        <v/>
      </c>
      <c r="M32" s="25" t="str" cm="1">
        <f t="array" ref="M32">IFERROR(INDEX(K9SE13!$2:$2,SMALL(IFERROR(IF(K9SE13!$C$752:$N$752=TRUE,COLUMN($C:$N)),""),ROW(31:31))),"")</f>
        <v/>
      </c>
      <c r="N32" s="25" t="str" cm="1">
        <f t="array" ref="N32">IFERROR(INDEX(K9SE14!$2:$2,SMALL(IFERROR(IF(K9SE14!$C$752:$I$752=TRUE,COLUMN($C:$I)),""),ROW(31:31))),"")</f>
        <v/>
      </c>
      <c r="O32" s="25" t="str" cm="1">
        <f t="array" ref="O32">IFERROR(INDEX(K9SE15!$2:$2,SMALL(IFERROR(IF(K9SE15!$C$752:$L$752=TRUE,COLUMN($C:$L)),""),ROW(31:31))),"")</f>
        <v/>
      </c>
      <c r="P32" s="25" t="str" cm="1">
        <f t="array" ref="P32">IFERROR(INDEX(K9SE16!$2:$2,SMALL(IFERROR(IF(K9SE16!$C$752:$T$752=TRUE,COLUMN($C:$T)),""),ROW(31:31))),"")</f>
        <v/>
      </c>
      <c r="Q32" s="25" t="str" cm="1">
        <f t="array" ref="Q32">IFERROR(INDEX(K9SE17!$2:$2,SMALL(IFERROR(IF(K9SE17!$C$752:$I$752=TRUE,COLUMN($C:$I)),""),ROW(31:31))),"")</f>
        <v/>
      </c>
      <c r="R32" s="25" t="str" cm="1">
        <f t="array" ref="R32">IFERROR(INDEX(K9SE18!$2:$2,SMALL(IFERROR(IF(K9SE18!$C$752:$M$752=TRUE,COLUMN($C:$M)),""),ROW(31:31))),"")</f>
        <v/>
      </c>
      <c r="S32" s="25" t="str" cm="1">
        <f t="array" ref="S32">IFERROR(INDEX(K9SE19!$2:$2,SMALL(IFERROR(IF(K9SE19!$C$752:$AU$752=TRUE,COLUMN($C:$AU)),""),ROW(31:31))),"")</f>
        <v/>
      </c>
      <c r="T32" s="25" t="str" cm="1">
        <f t="array" ref="T32">IFERROR(INDEX(K9SE20!$2:$2,SMALL(IFERROR(IF(K9SE20!$C$752:$W$752=TRUE,COLUMN($C:$W)),""),ROW(31:31))),"")</f>
        <v/>
      </c>
      <c r="U32" s="25" t="str" cm="1">
        <f t="array" ref="U32">IFERROR(INDEX(K9SE21!$2:$2,SMALL(IFERROR(IF(K9SE21!$C$752:$AU$752=TRUE,COLUMN($C:$AU)),""),ROW(31:31))),"")</f>
        <v/>
      </c>
    </row>
    <row r="33" spans="1:21" x14ac:dyDescent="0.25">
      <c r="A33" s="25" t="str" cm="1">
        <f t="array" ref="A33">IFERROR(INDEX(K9SE01!$2:$2,SMALL(IFERROR(IF(K9SE01!$C$752:$N$752=TRUE,COLUMN($C:$N)),""),ROW(32:32))),"")</f>
        <v/>
      </c>
      <c r="B33" s="25" t="str" cm="1">
        <f t="array" ref="B33">IFERROR(INDEX(K9SE02!$2:$2,SMALL(IFERROR(IF(K9SE02!$C$752:$L$752=TRUE,COLUMN($C:$L)),""),ROW(32:32))),"")</f>
        <v/>
      </c>
      <c r="C33" s="25" t="str" cm="1">
        <f t="array" ref="C33">IFERROR(INDEX(K9SE03!$2:$2,SMALL(IFERROR(IF(K9SE03!$C$752:$X$752=TRUE,COLUMN($C:$X)),""),ROW(32:32))),"")</f>
        <v/>
      </c>
      <c r="D33" s="25" t="str" cm="1">
        <f t="array" ref="D33">IFERROR(INDEX(K9SE04!$2:$2,SMALL(IFERROR(IF(K9SE04!$C$752:$L$752=TRUE,COLUMN($C:$L)),""),ROW(32:32))),"")</f>
        <v/>
      </c>
      <c r="E33" s="25" t="str" cm="1">
        <f t="array" ref="E33">IFERROR(INDEX(K9SE05!$2:$2,SMALL(IFERROR(IF(K9SE05!$C$752:$V$752=TRUE,COLUMN($C:$V)),""),ROW(32:32))),"")</f>
        <v/>
      </c>
      <c r="F33" s="25" t="str" cm="1">
        <f t="array" ref="F33">IFERROR(INDEX(K9SE06!$2:$2,SMALL(IFERROR(IF(K9SE06!$C$752:$AB$752=TRUE,COLUMN($C:$AB)),""),ROW(32:32))),"")</f>
        <v/>
      </c>
      <c r="G33" s="25" t="str" cm="1">
        <f t="array" ref="G33">IFERROR(INDEX(K9SE07!$2:$2,SMALL(IFERROR(IF(K9SE07!$C$752:$F$752=TRUE,COLUMN($C:$F)),""),ROW(32:32))),"")</f>
        <v/>
      </c>
      <c r="H33" s="25" t="str" cm="1">
        <f t="array" ref="H33">IFERROR(INDEX(K9SE08!$2:$2,SMALL(IFERROR(IF(K9SE08!$C$752:$I$752=TRUE,COLUMN($C:$I)),""),ROW(32:32))),"")</f>
        <v/>
      </c>
      <c r="I33" s="25" t="str" cm="1">
        <f t="array" ref="I33">IFERROR(INDEX(K9SE09!$2:$2,SMALL(IFERROR(IF(K9SE09!$C$752:$H$752=TRUE,COLUMN($C:$H)),""),ROW(32:32))),"")</f>
        <v/>
      </c>
      <c r="J33" s="25" t="str" cm="1">
        <f t="array" ref="J33">IFERROR(INDEX(K9SE10!$2:$2,SMALL(IFERROR(IF(K9SE10!$C$752:$H$752=TRUE,COLUMN($C:$H)),""),ROW(32:32))),"")</f>
        <v/>
      </c>
      <c r="K33" s="25" t="str" cm="1">
        <f t="array" ref="K33">IFERROR(INDEX(K9SE11!$2:$2,SMALL(IFERROR(IF(K9SE11!$C$752:$O$752=TRUE,COLUMN($C:$O)),""),ROW(32:32))),"")</f>
        <v/>
      </c>
      <c r="L33" s="25" t="str" cm="1">
        <f t="array" ref="L33">IFERROR(INDEX(K9SE12!$2:$2,SMALL(IFERROR(IF(K9SE12!$C$752:$AD$752=TRUE,COLUMN($C:$AD)),""),ROW(32:32))),"")</f>
        <v/>
      </c>
      <c r="M33" s="25" t="str" cm="1">
        <f t="array" ref="M33">IFERROR(INDEX(K9SE13!$2:$2,SMALL(IFERROR(IF(K9SE13!$C$752:$N$752=TRUE,COLUMN($C:$N)),""),ROW(32:32))),"")</f>
        <v/>
      </c>
      <c r="N33" s="25" t="str" cm="1">
        <f t="array" ref="N33">IFERROR(INDEX(K9SE14!$2:$2,SMALL(IFERROR(IF(K9SE14!$C$752:$I$752=TRUE,COLUMN($C:$I)),""),ROW(32:32))),"")</f>
        <v/>
      </c>
      <c r="O33" s="25" t="str" cm="1">
        <f t="array" ref="O33">IFERROR(INDEX(K9SE15!$2:$2,SMALL(IFERROR(IF(K9SE15!$C$752:$L$752=TRUE,COLUMN($C:$L)),""),ROW(32:32))),"")</f>
        <v/>
      </c>
      <c r="P33" s="25" t="str" cm="1">
        <f t="array" ref="P33">IFERROR(INDEX(K9SE16!$2:$2,SMALL(IFERROR(IF(K9SE16!$C$752:$T$752=TRUE,COLUMN($C:$T)),""),ROW(32:32))),"")</f>
        <v/>
      </c>
      <c r="Q33" s="25" t="str" cm="1">
        <f t="array" ref="Q33">IFERROR(INDEX(K9SE17!$2:$2,SMALL(IFERROR(IF(K9SE17!$C$752:$I$752=TRUE,COLUMN($C:$I)),""),ROW(32:32))),"")</f>
        <v/>
      </c>
      <c r="R33" s="25" t="str" cm="1">
        <f t="array" ref="R33">IFERROR(INDEX(K9SE18!$2:$2,SMALL(IFERROR(IF(K9SE18!$C$752:$M$752=TRUE,COLUMN($C:$M)),""),ROW(32:32))),"")</f>
        <v/>
      </c>
      <c r="S33" s="25" t="str" cm="1">
        <f t="array" ref="S33">IFERROR(INDEX(K9SE19!$2:$2,SMALL(IFERROR(IF(K9SE19!$C$752:$AU$752=TRUE,COLUMN($C:$AU)),""),ROW(32:32))),"")</f>
        <v/>
      </c>
      <c r="T33" s="25" t="str" cm="1">
        <f t="array" ref="T33">IFERROR(INDEX(K9SE20!$2:$2,SMALL(IFERROR(IF(K9SE20!$C$752:$W$752=TRUE,COLUMN($C:$W)),""),ROW(32:32))),"")</f>
        <v/>
      </c>
      <c r="U33" s="25" t="str" cm="1">
        <f t="array" ref="U33">IFERROR(INDEX(K9SE21!$2:$2,SMALL(IFERROR(IF(K9SE21!$C$752:$AU$752=TRUE,COLUMN($C:$AU)),""),ROW(32:32))),"")</f>
        <v/>
      </c>
    </row>
    <row r="34" spans="1:21" x14ac:dyDescent="0.25">
      <c r="A34" s="25" t="str" cm="1">
        <f t="array" ref="A34">IFERROR(INDEX(K9SE01!$2:$2,SMALL(IFERROR(IF(K9SE01!$C$752:$N$752=TRUE,COLUMN($C:$N)),""),ROW(33:33))),"")</f>
        <v/>
      </c>
      <c r="B34" s="25" t="str" cm="1">
        <f t="array" ref="B34">IFERROR(INDEX(K9SE02!$2:$2,SMALL(IFERROR(IF(K9SE02!$C$752:$L$752=TRUE,COLUMN($C:$L)),""),ROW(33:33))),"")</f>
        <v/>
      </c>
      <c r="C34" s="25" t="str" cm="1">
        <f t="array" ref="C34">IFERROR(INDEX(K9SE03!$2:$2,SMALL(IFERROR(IF(K9SE03!$C$752:$X$752=TRUE,COLUMN($C:$X)),""),ROW(33:33))),"")</f>
        <v/>
      </c>
      <c r="D34" s="25" t="str" cm="1">
        <f t="array" ref="D34">IFERROR(INDEX(K9SE04!$2:$2,SMALL(IFERROR(IF(K9SE04!$C$752:$L$752=TRUE,COLUMN($C:$L)),""),ROW(33:33))),"")</f>
        <v/>
      </c>
      <c r="E34" s="25" t="str" cm="1">
        <f t="array" ref="E34">IFERROR(INDEX(K9SE05!$2:$2,SMALL(IFERROR(IF(K9SE05!$C$752:$V$752=TRUE,COLUMN($C:$V)),""),ROW(33:33))),"")</f>
        <v/>
      </c>
      <c r="F34" s="25" t="str" cm="1">
        <f t="array" ref="F34">IFERROR(INDEX(K9SE06!$2:$2,SMALL(IFERROR(IF(K9SE06!$C$752:$AB$752=TRUE,COLUMN($C:$AB)),""),ROW(33:33))),"")</f>
        <v/>
      </c>
      <c r="G34" s="25" t="str" cm="1">
        <f t="array" ref="G34">IFERROR(INDEX(K9SE07!$2:$2,SMALL(IFERROR(IF(K9SE07!$C$752:$F$752=TRUE,COLUMN($C:$F)),""),ROW(33:33))),"")</f>
        <v/>
      </c>
      <c r="H34" s="25" t="str" cm="1">
        <f t="array" ref="H34">IFERROR(INDEX(K9SE08!$2:$2,SMALL(IFERROR(IF(K9SE08!$C$752:$I$752=TRUE,COLUMN($C:$I)),""),ROW(33:33))),"")</f>
        <v/>
      </c>
      <c r="I34" s="25" t="str" cm="1">
        <f t="array" ref="I34">IFERROR(INDEX(K9SE09!$2:$2,SMALL(IFERROR(IF(K9SE09!$C$752:$H$752=TRUE,COLUMN($C:$H)),""),ROW(33:33))),"")</f>
        <v/>
      </c>
      <c r="J34" s="25" t="str" cm="1">
        <f t="array" ref="J34">IFERROR(INDEX(K9SE10!$2:$2,SMALL(IFERROR(IF(K9SE10!$C$752:$H$752=TRUE,COLUMN($C:$H)),""),ROW(33:33))),"")</f>
        <v/>
      </c>
      <c r="K34" s="25" t="str" cm="1">
        <f t="array" ref="K34">IFERROR(INDEX(K9SE11!$2:$2,SMALL(IFERROR(IF(K9SE11!$C$752:$O$752=TRUE,COLUMN($C:$O)),""),ROW(33:33))),"")</f>
        <v/>
      </c>
      <c r="L34" s="25" t="str" cm="1">
        <f t="array" ref="L34">IFERROR(INDEX(K9SE12!$2:$2,SMALL(IFERROR(IF(K9SE12!$C$752:$AD$752=TRUE,COLUMN($C:$AD)),""),ROW(33:33))),"")</f>
        <v/>
      </c>
      <c r="M34" s="25" t="str" cm="1">
        <f t="array" ref="M34">IFERROR(INDEX(K9SE13!$2:$2,SMALL(IFERROR(IF(K9SE13!$C$752:$N$752=TRUE,COLUMN($C:$N)),""),ROW(33:33))),"")</f>
        <v/>
      </c>
      <c r="N34" s="25" t="str" cm="1">
        <f t="array" ref="N34">IFERROR(INDEX(K9SE14!$2:$2,SMALL(IFERROR(IF(K9SE14!$C$752:$I$752=TRUE,COLUMN($C:$I)),""),ROW(33:33))),"")</f>
        <v/>
      </c>
      <c r="O34" s="25" t="str" cm="1">
        <f t="array" ref="O34">IFERROR(INDEX(K9SE15!$2:$2,SMALL(IFERROR(IF(K9SE15!$C$752:$L$752=TRUE,COLUMN($C:$L)),""),ROW(33:33))),"")</f>
        <v/>
      </c>
      <c r="P34" s="25" t="str" cm="1">
        <f t="array" ref="P34">IFERROR(INDEX(K9SE16!$2:$2,SMALL(IFERROR(IF(K9SE16!$C$752:$T$752=TRUE,COLUMN($C:$T)),""),ROW(33:33))),"")</f>
        <v/>
      </c>
      <c r="Q34" s="25" t="str" cm="1">
        <f t="array" ref="Q34">IFERROR(INDEX(K9SE17!$2:$2,SMALL(IFERROR(IF(K9SE17!$C$752:$I$752=TRUE,COLUMN($C:$I)),""),ROW(33:33))),"")</f>
        <v/>
      </c>
      <c r="R34" s="25" t="str" cm="1">
        <f t="array" ref="R34">IFERROR(INDEX(K9SE18!$2:$2,SMALL(IFERROR(IF(K9SE18!$C$752:$M$752=TRUE,COLUMN($C:$M)),""),ROW(33:33))),"")</f>
        <v/>
      </c>
      <c r="S34" s="25" t="str" cm="1">
        <f t="array" ref="S34">IFERROR(INDEX(K9SE19!$2:$2,SMALL(IFERROR(IF(K9SE19!$C$752:$AU$752=TRUE,COLUMN($C:$AU)),""),ROW(33:33))),"")</f>
        <v/>
      </c>
      <c r="T34" s="25" t="str" cm="1">
        <f t="array" ref="T34">IFERROR(INDEX(K9SE20!$2:$2,SMALL(IFERROR(IF(K9SE20!$C$752:$W$752=TRUE,COLUMN($C:$W)),""),ROW(33:33))),"")</f>
        <v/>
      </c>
      <c r="U34" s="25" t="str" cm="1">
        <f t="array" ref="U34">IFERROR(INDEX(K9SE21!$2:$2,SMALL(IFERROR(IF(K9SE21!$C$752:$AU$752=TRUE,COLUMN($C:$AU)),""),ROW(33:33))),"")</f>
        <v/>
      </c>
    </row>
    <row r="35" spans="1:21" x14ac:dyDescent="0.25">
      <c r="A35" s="25" t="str" cm="1">
        <f t="array" ref="A35">IFERROR(INDEX(K9SE01!$2:$2,SMALL(IFERROR(IF(K9SE01!$C$752:$N$752=TRUE,COLUMN($C:$N)),""),ROW(34:34))),"")</f>
        <v/>
      </c>
      <c r="B35" s="25" t="str" cm="1">
        <f t="array" ref="B35">IFERROR(INDEX(K9SE02!$2:$2,SMALL(IFERROR(IF(K9SE02!$C$752:$L$752=TRUE,COLUMN($C:$L)),""),ROW(34:34))),"")</f>
        <v/>
      </c>
      <c r="C35" s="25" t="str" cm="1">
        <f t="array" ref="C35">IFERROR(INDEX(K9SE03!$2:$2,SMALL(IFERROR(IF(K9SE03!$C$752:$X$752=TRUE,COLUMN($C:$X)),""),ROW(34:34))),"")</f>
        <v/>
      </c>
      <c r="D35" s="25" t="str" cm="1">
        <f t="array" ref="D35">IFERROR(INDEX(K9SE04!$2:$2,SMALL(IFERROR(IF(K9SE04!$C$752:$L$752=TRUE,COLUMN($C:$L)),""),ROW(34:34))),"")</f>
        <v/>
      </c>
      <c r="E35" s="25" t="str" cm="1">
        <f t="array" ref="E35">IFERROR(INDEX(K9SE05!$2:$2,SMALL(IFERROR(IF(K9SE05!$C$752:$V$752=TRUE,COLUMN($C:$V)),""),ROW(34:34))),"")</f>
        <v/>
      </c>
      <c r="F35" s="25" t="str" cm="1">
        <f t="array" ref="F35">IFERROR(INDEX(K9SE06!$2:$2,SMALL(IFERROR(IF(K9SE06!$C$752:$AB$752=TRUE,COLUMN($C:$AB)),""),ROW(34:34))),"")</f>
        <v/>
      </c>
      <c r="G35" s="25" t="str" cm="1">
        <f t="array" ref="G35">IFERROR(INDEX(K9SE07!$2:$2,SMALL(IFERROR(IF(K9SE07!$C$752:$F$752=TRUE,COLUMN($C:$F)),""),ROW(34:34))),"")</f>
        <v/>
      </c>
      <c r="H35" s="25" t="str" cm="1">
        <f t="array" ref="H35">IFERROR(INDEX(K9SE08!$2:$2,SMALL(IFERROR(IF(K9SE08!$C$752:$I$752=TRUE,COLUMN($C:$I)),""),ROW(34:34))),"")</f>
        <v/>
      </c>
      <c r="I35" s="25" t="str" cm="1">
        <f t="array" ref="I35">IFERROR(INDEX(K9SE09!$2:$2,SMALL(IFERROR(IF(K9SE09!$C$752:$H$752=TRUE,COLUMN($C:$H)),""),ROW(34:34))),"")</f>
        <v/>
      </c>
      <c r="J35" s="25" t="str" cm="1">
        <f t="array" ref="J35">IFERROR(INDEX(K9SE10!$2:$2,SMALL(IFERROR(IF(K9SE10!$C$752:$H$752=TRUE,COLUMN($C:$H)),""),ROW(34:34))),"")</f>
        <v/>
      </c>
      <c r="K35" s="25" t="str" cm="1">
        <f t="array" ref="K35">IFERROR(INDEX(K9SE11!$2:$2,SMALL(IFERROR(IF(K9SE11!$C$752:$O$752=TRUE,COLUMN($C:$O)),""),ROW(34:34))),"")</f>
        <v/>
      </c>
      <c r="L35" s="25" t="str" cm="1">
        <f t="array" ref="L35">IFERROR(INDEX(K9SE12!$2:$2,SMALL(IFERROR(IF(K9SE12!$C$752:$AD$752=TRUE,COLUMN($C:$AD)),""),ROW(34:34))),"")</f>
        <v/>
      </c>
      <c r="M35" s="25" t="str" cm="1">
        <f t="array" ref="M35">IFERROR(INDEX(K9SE13!$2:$2,SMALL(IFERROR(IF(K9SE13!$C$752:$N$752=TRUE,COLUMN($C:$N)),""),ROW(34:34))),"")</f>
        <v/>
      </c>
      <c r="N35" s="25" t="str" cm="1">
        <f t="array" ref="N35">IFERROR(INDEX(K9SE14!$2:$2,SMALL(IFERROR(IF(K9SE14!$C$752:$I$752=TRUE,COLUMN($C:$I)),""),ROW(34:34))),"")</f>
        <v/>
      </c>
      <c r="O35" s="25" t="str" cm="1">
        <f t="array" ref="O35">IFERROR(INDEX(K9SE15!$2:$2,SMALL(IFERROR(IF(K9SE15!$C$752:$L$752=TRUE,COLUMN($C:$L)),""),ROW(34:34))),"")</f>
        <v/>
      </c>
      <c r="P35" s="25" t="str" cm="1">
        <f t="array" ref="P35">IFERROR(INDEX(K9SE16!$2:$2,SMALL(IFERROR(IF(K9SE16!$C$752:$T$752=TRUE,COLUMN($C:$T)),""),ROW(34:34))),"")</f>
        <v/>
      </c>
      <c r="Q35" s="25" t="str" cm="1">
        <f t="array" ref="Q35">IFERROR(INDEX(K9SE17!$2:$2,SMALL(IFERROR(IF(K9SE17!$C$752:$I$752=TRUE,COLUMN($C:$I)),""),ROW(34:34))),"")</f>
        <v/>
      </c>
      <c r="R35" s="25" t="str" cm="1">
        <f t="array" ref="R35">IFERROR(INDEX(K9SE18!$2:$2,SMALL(IFERROR(IF(K9SE18!$C$752:$M$752=TRUE,COLUMN($C:$M)),""),ROW(34:34))),"")</f>
        <v/>
      </c>
      <c r="S35" s="25" t="str" cm="1">
        <f t="array" ref="S35">IFERROR(INDEX(K9SE19!$2:$2,SMALL(IFERROR(IF(K9SE19!$C$752:$AU$752=TRUE,COLUMN($C:$AU)),""),ROW(34:34))),"")</f>
        <v/>
      </c>
      <c r="T35" s="25" t="str" cm="1">
        <f t="array" ref="T35">IFERROR(INDEX(K9SE20!$2:$2,SMALL(IFERROR(IF(K9SE20!$C$752:$W$752=TRUE,COLUMN($C:$W)),""),ROW(34:34))),"")</f>
        <v/>
      </c>
      <c r="U35" s="25" t="str" cm="1">
        <f t="array" ref="U35">IFERROR(INDEX(K9SE21!$2:$2,SMALL(IFERROR(IF(K9SE21!$C$752:$AU$752=TRUE,COLUMN($C:$AU)),""),ROW(34:34))),"")</f>
        <v/>
      </c>
    </row>
    <row r="36" spans="1:21" x14ac:dyDescent="0.25">
      <c r="A36" s="25" t="str" cm="1">
        <f t="array" ref="A36">IFERROR(INDEX(K9SE01!$2:$2,SMALL(IFERROR(IF(K9SE01!$C$752:$N$752=TRUE,COLUMN($C:$N)),""),ROW(35:35))),"")</f>
        <v/>
      </c>
      <c r="B36" s="25" t="str" cm="1">
        <f t="array" ref="B36">IFERROR(INDEX(K9SE02!$2:$2,SMALL(IFERROR(IF(K9SE02!$C$752:$L$752=TRUE,COLUMN($C:$L)),""),ROW(35:35))),"")</f>
        <v/>
      </c>
      <c r="C36" s="25" t="str" cm="1">
        <f t="array" ref="C36">IFERROR(INDEX(K9SE03!$2:$2,SMALL(IFERROR(IF(K9SE03!$C$752:$X$752=TRUE,COLUMN($C:$X)),""),ROW(35:35))),"")</f>
        <v/>
      </c>
      <c r="D36" s="25" t="str" cm="1">
        <f t="array" ref="D36">IFERROR(INDEX(K9SE04!$2:$2,SMALL(IFERROR(IF(K9SE04!$C$752:$L$752=TRUE,COLUMN($C:$L)),""),ROW(35:35))),"")</f>
        <v/>
      </c>
      <c r="E36" s="25" t="str" cm="1">
        <f t="array" ref="E36">IFERROR(INDEX(K9SE05!$2:$2,SMALL(IFERROR(IF(K9SE05!$C$752:$V$752=TRUE,COLUMN($C:$V)),""),ROW(35:35))),"")</f>
        <v/>
      </c>
      <c r="F36" s="25" t="str" cm="1">
        <f t="array" ref="F36">IFERROR(INDEX(K9SE06!$2:$2,SMALL(IFERROR(IF(K9SE06!$C$752:$AB$752=TRUE,COLUMN($C:$AB)),""),ROW(35:35))),"")</f>
        <v/>
      </c>
      <c r="G36" s="25" t="str" cm="1">
        <f t="array" ref="G36">IFERROR(INDEX(K9SE07!$2:$2,SMALL(IFERROR(IF(K9SE07!$C$752:$F$752=TRUE,COLUMN($C:$F)),""),ROW(35:35))),"")</f>
        <v/>
      </c>
      <c r="H36" s="25" t="str" cm="1">
        <f t="array" ref="H36">IFERROR(INDEX(K9SE08!$2:$2,SMALL(IFERROR(IF(K9SE08!$C$752:$I$752=TRUE,COLUMN($C:$I)),""),ROW(35:35))),"")</f>
        <v/>
      </c>
      <c r="I36" s="25" t="str" cm="1">
        <f t="array" ref="I36">IFERROR(INDEX(K9SE09!$2:$2,SMALL(IFERROR(IF(K9SE09!$C$752:$H$752=TRUE,COLUMN($C:$H)),""),ROW(35:35))),"")</f>
        <v/>
      </c>
      <c r="J36" s="25" t="str" cm="1">
        <f t="array" ref="J36">IFERROR(INDEX(K9SE10!$2:$2,SMALL(IFERROR(IF(K9SE10!$C$752:$H$752=TRUE,COLUMN($C:$H)),""),ROW(35:35))),"")</f>
        <v/>
      </c>
      <c r="K36" s="25" t="str" cm="1">
        <f t="array" ref="K36">IFERROR(INDEX(K9SE11!$2:$2,SMALL(IFERROR(IF(K9SE11!$C$752:$O$752=TRUE,COLUMN($C:$O)),""),ROW(35:35))),"")</f>
        <v/>
      </c>
      <c r="L36" s="25" t="str" cm="1">
        <f t="array" ref="L36">IFERROR(INDEX(K9SE12!$2:$2,SMALL(IFERROR(IF(K9SE12!$C$752:$AD$752=TRUE,COLUMN($C:$AD)),""),ROW(35:35))),"")</f>
        <v/>
      </c>
      <c r="M36" s="25" t="str" cm="1">
        <f t="array" ref="M36">IFERROR(INDEX(K9SE13!$2:$2,SMALL(IFERROR(IF(K9SE13!$C$752:$N$752=TRUE,COLUMN($C:$N)),""),ROW(35:35))),"")</f>
        <v/>
      </c>
      <c r="N36" s="25" t="str" cm="1">
        <f t="array" ref="N36">IFERROR(INDEX(K9SE14!$2:$2,SMALL(IFERROR(IF(K9SE14!$C$752:$I$752=TRUE,COLUMN($C:$I)),""),ROW(35:35))),"")</f>
        <v/>
      </c>
      <c r="O36" s="25" t="str" cm="1">
        <f t="array" ref="O36">IFERROR(INDEX(K9SE15!$2:$2,SMALL(IFERROR(IF(K9SE15!$C$752:$L$752=TRUE,COLUMN($C:$L)),""),ROW(35:35))),"")</f>
        <v/>
      </c>
      <c r="P36" s="25" t="str" cm="1">
        <f t="array" ref="P36">IFERROR(INDEX(K9SE16!$2:$2,SMALL(IFERROR(IF(K9SE16!$C$752:$T$752=TRUE,COLUMN($C:$T)),""),ROW(35:35))),"")</f>
        <v/>
      </c>
      <c r="Q36" s="25" t="str" cm="1">
        <f t="array" ref="Q36">IFERROR(INDEX(K9SE17!$2:$2,SMALL(IFERROR(IF(K9SE17!$C$752:$I$752=TRUE,COLUMN($C:$I)),""),ROW(35:35))),"")</f>
        <v/>
      </c>
      <c r="R36" s="25" t="str" cm="1">
        <f t="array" ref="R36">IFERROR(INDEX(K9SE18!$2:$2,SMALL(IFERROR(IF(K9SE18!$C$752:$M$752=TRUE,COLUMN($C:$M)),""),ROW(35:35))),"")</f>
        <v/>
      </c>
      <c r="S36" s="25" t="str" cm="1">
        <f t="array" ref="S36">IFERROR(INDEX(K9SE19!$2:$2,SMALL(IFERROR(IF(K9SE19!$C$752:$AU$752=TRUE,COLUMN($C:$AU)),""),ROW(35:35))),"")</f>
        <v/>
      </c>
      <c r="T36" s="25" t="str" cm="1">
        <f t="array" ref="T36">IFERROR(INDEX(K9SE20!$2:$2,SMALL(IFERROR(IF(K9SE20!$C$752:$W$752=TRUE,COLUMN($C:$W)),""),ROW(35:35))),"")</f>
        <v/>
      </c>
      <c r="U36" s="25" t="str" cm="1">
        <f t="array" ref="U36">IFERROR(INDEX(K9SE21!$2:$2,SMALL(IFERROR(IF(K9SE21!$C$752:$AU$752=TRUE,COLUMN($C:$AU)),""),ROW(35:35))),"")</f>
        <v/>
      </c>
    </row>
    <row r="37" spans="1:21" x14ac:dyDescent="0.25">
      <c r="A37" s="25" t="str" cm="1">
        <f t="array" ref="A37">IFERROR(INDEX(K9SE01!$2:$2,SMALL(IFERROR(IF(K9SE01!$C$752:$N$752=TRUE,COLUMN($C:$N)),""),ROW(36:36))),"")</f>
        <v/>
      </c>
      <c r="B37" s="25" t="str" cm="1">
        <f t="array" ref="B37">IFERROR(INDEX(K9SE02!$2:$2,SMALL(IFERROR(IF(K9SE02!$C$752:$L$752=TRUE,COLUMN($C:$L)),""),ROW(36:36))),"")</f>
        <v/>
      </c>
      <c r="C37" s="25" t="str" cm="1">
        <f t="array" ref="C37">IFERROR(INDEX(K9SE03!$2:$2,SMALL(IFERROR(IF(K9SE03!$C$752:$X$752=TRUE,COLUMN($C:$X)),""),ROW(36:36))),"")</f>
        <v/>
      </c>
      <c r="D37" s="25" t="str" cm="1">
        <f t="array" ref="D37">IFERROR(INDEX(K9SE04!$2:$2,SMALL(IFERROR(IF(K9SE04!$C$752:$L$752=TRUE,COLUMN($C:$L)),""),ROW(36:36))),"")</f>
        <v/>
      </c>
      <c r="E37" s="25" t="str" cm="1">
        <f t="array" ref="E37">IFERROR(INDEX(K9SE05!$2:$2,SMALL(IFERROR(IF(K9SE05!$C$752:$V$752=TRUE,COLUMN($C:$V)),""),ROW(36:36))),"")</f>
        <v/>
      </c>
      <c r="F37" s="25" t="str" cm="1">
        <f t="array" ref="F37">IFERROR(INDEX(K9SE06!$2:$2,SMALL(IFERROR(IF(K9SE06!$C$752:$AB$752=TRUE,COLUMN($C:$AB)),""),ROW(36:36))),"")</f>
        <v/>
      </c>
      <c r="G37" s="25" t="str" cm="1">
        <f t="array" ref="G37">IFERROR(INDEX(K9SE07!$2:$2,SMALL(IFERROR(IF(K9SE07!$C$752:$F$752=TRUE,COLUMN($C:$F)),""),ROW(36:36))),"")</f>
        <v/>
      </c>
      <c r="H37" s="25" t="str" cm="1">
        <f t="array" ref="H37">IFERROR(INDEX(K9SE08!$2:$2,SMALL(IFERROR(IF(K9SE08!$C$752:$I$752=TRUE,COLUMN($C:$I)),""),ROW(36:36))),"")</f>
        <v/>
      </c>
      <c r="I37" s="25" t="str" cm="1">
        <f t="array" ref="I37">IFERROR(INDEX(K9SE09!$2:$2,SMALL(IFERROR(IF(K9SE09!$C$752:$H$752=TRUE,COLUMN($C:$H)),""),ROW(36:36))),"")</f>
        <v/>
      </c>
      <c r="J37" s="25" t="str" cm="1">
        <f t="array" ref="J37">IFERROR(INDEX(K9SE10!$2:$2,SMALL(IFERROR(IF(K9SE10!$C$752:$H$752=TRUE,COLUMN($C:$H)),""),ROW(36:36))),"")</f>
        <v/>
      </c>
      <c r="K37" s="25" t="str" cm="1">
        <f t="array" ref="K37">IFERROR(INDEX(K9SE11!$2:$2,SMALL(IFERROR(IF(K9SE11!$C$752:$O$752=TRUE,COLUMN($C:$O)),""),ROW(36:36))),"")</f>
        <v/>
      </c>
      <c r="L37" s="25" t="str" cm="1">
        <f t="array" ref="L37">IFERROR(INDEX(K9SE12!$2:$2,SMALL(IFERROR(IF(K9SE12!$C$752:$AD$752=TRUE,COLUMN($C:$AD)),""),ROW(36:36))),"")</f>
        <v/>
      </c>
      <c r="M37" s="25" t="str" cm="1">
        <f t="array" ref="M37">IFERROR(INDEX(K9SE13!$2:$2,SMALL(IFERROR(IF(K9SE13!$C$752:$N$752=TRUE,COLUMN($C:$N)),""),ROW(36:36))),"")</f>
        <v/>
      </c>
      <c r="N37" s="25" t="str" cm="1">
        <f t="array" ref="N37">IFERROR(INDEX(K9SE14!$2:$2,SMALL(IFERROR(IF(K9SE14!$C$752:$I$752=TRUE,COLUMN($C:$I)),""),ROW(36:36))),"")</f>
        <v/>
      </c>
      <c r="O37" s="25" t="str" cm="1">
        <f t="array" ref="O37">IFERROR(INDEX(K9SE15!$2:$2,SMALL(IFERROR(IF(K9SE15!$C$752:$L$752=TRUE,COLUMN($C:$L)),""),ROW(36:36))),"")</f>
        <v/>
      </c>
      <c r="P37" s="25" t="str" cm="1">
        <f t="array" ref="P37">IFERROR(INDEX(K9SE16!$2:$2,SMALL(IFERROR(IF(K9SE16!$C$752:$T$752=TRUE,COLUMN($C:$T)),""),ROW(36:36))),"")</f>
        <v/>
      </c>
      <c r="Q37" s="25" t="str" cm="1">
        <f t="array" ref="Q37">IFERROR(INDEX(K9SE17!$2:$2,SMALL(IFERROR(IF(K9SE17!$C$752:$I$752=TRUE,COLUMN($C:$I)),""),ROW(36:36))),"")</f>
        <v/>
      </c>
      <c r="R37" s="25" t="str" cm="1">
        <f t="array" ref="R37">IFERROR(INDEX(K9SE18!$2:$2,SMALL(IFERROR(IF(K9SE18!$C$752:$M$752=TRUE,COLUMN($C:$M)),""),ROW(36:36))),"")</f>
        <v/>
      </c>
      <c r="S37" s="25" t="str" cm="1">
        <f t="array" ref="S37">IFERROR(INDEX(K9SE19!$2:$2,SMALL(IFERROR(IF(K9SE19!$C$752:$AU$752=TRUE,COLUMN($C:$AU)),""),ROW(36:36))),"")</f>
        <v/>
      </c>
      <c r="T37" s="25" t="str" cm="1">
        <f t="array" ref="T37">IFERROR(INDEX(K9SE20!$2:$2,SMALL(IFERROR(IF(K9SE20!$C$752:$W$752=TRUE,COLUMN($C:$W)),""),ROW(36:36))),"")</f>
        <v/>
      </c>
      <c r="U37" s="25" t="str" cm="1">
        <f t="array" ref="U37">IFERROR(INDEX(K9SE21!$2:$2,SMALL(IFERROR(IF(K9SE21!$C$752:$AU$752=TRUE,COLUMN($C:$AU)),""),ROW(36:36))),"")</f>
        <v/>
      </c>
    </row>
    <row r="38" spans="1:21" x14ac:dyDescent="0.25">
      <c r="A38" s="25" t="str" cm="1">
        <f t="array" ref="A38">IFERROR(INDEX(K9SE01!$2:$2,SMALL(IFERROR(IF(K9SE01!$C$752:$N$752=TRUE,COLUMN($C:$N)),""),ROW(37:37))),"")</f>
        <v/>
      </c>
      <c r="B38" s="25" t="str" cm="1">
        <f t="array" ref="B38">IFERROR(INDEX(K9SE02!$2:$2,SMALL(IFERROR(IF(K9SE02!$C$752:$L$752=TRUE,COLUMN($C:$L)),""),ROW(37:37))),"")</f>
        <v/>
      </c>
      <c r="C38" s="25" t="str" cm="1">
        <f t="array" ref="C38">IFERROR(INDEX(K9SE03!$2:$2,SMALL(IFERROR(IF(K9SE03!$C$752:$X$752=TRUE,COLUMN($C:$X)),""),ROW(37:37))),"")</f>
        <v/>
      </c>
      <c r="D38" s="25" t="str" cm="1">
        <f t="array" ref="D38">IFERROR(INDEX(K9SE04!$2:$2,SMALL(IFERROR(IF(K9SE04!$C$752:$L$752=TRUE,COLUMN($C:$L)),""),ROW(37:37))),"")</f>
        <v/>
      </c>
      <c r="E38" s="25" t="str" cm="1">
        <f t="array" ref="E38">IFERROR(INDEX(K9SE05!$2:$2,SMALL(IFERROR(IF(K9SE05!$C$752:$V$752=TRUE,COLUMN($C:$V)),""),ROW(37:37))),"")</f>
        <v/>
      </c>
      <c r="F38" s="25" t="str" cm="1">
        <f t="array" ref="F38">IFERROR(INDEX(K9SE06!$2:$2,SMALL(IFERROR(IF(K9SE06!$C$752:$AB$752=TRUE,COLUMN($C:$AB)),""),ROW(37:37))),"")</f>
        <v/>
      </c>
      <c r="G38" s="25" t="str" cm="1">
        <f t="array" ref="G38">IFERROR(INDEX(K9SE07!$2:$2,SMALL(IFERROR(IF(K9SE07!$C$752:$F$752=TRUE,COLUMN($C:$F)),""),ROW(37:37))),"")</f>
        <v/>
      </c>
      <c r="H38" s="25" t="str" cm="1">
        <f t="array" ref="H38">IFERROR(INDEX(K9SE08!$2:$2,SMALL(IFERROR(IF(K9SE08!$C$752:$I$752=TRUE,COLUMN($C:$I)),""),ROW(37:37))),"")</f>
        <v/>
      </c>
      <c r="I38" s="25" t="str" cm="1">
        <f t="array" ref="I38">IFERROR(INDEX(K9SE09!$2:$2,SMALL(IFERROR(IF(K9SE09!$C$752:$H$752=TRUE,COLUMN($C:$H)),""),ROW(37:37))),"")</f>
        <v/>
      </c>
      <c r="J38" s="25" t="str" cm="1">
        <f t="array" ref="J38">IFERROR(INDEX(K9SE10!$2:$2,SMALL(IFERROR(IF(K9SE10!$C$752:$H$752=TRUE,COLUMN($C:$H)),""),ROW(37:37))),"")</f>
        <v/>
      </c>
      <c r="K38" s="25" t="str" cm="1">
        <f t="array" ref="K38">IFERROR(INDEX(K9SE11!$2:$2,SMALL(IFERROR(IF(K9SE11!$C$752:$O$752=TRUE,COLUMN($C:$O)),""),ROW(37:37))),"")</f>
        <v/>
      </c>
      <c r="L38" s="25" t="str" cm="1">
        <f t="array" ref="L38">IFERROR(INDEX(K9SE12!$2:$2,SMALL(IFERROR(IF(K9SE12!$C$752:$AD$752=TRUE,COLUMN($C:$AD)),""),ROW(37:37))),"")</f>
        <v/>
      </c>
      <c r="M38" s="25" t="str" cm="1">
        <f t="array" ref="M38">IFERROR(INDEX(K9SE13!$2:$2,SMALL(IFERROR(IF(K9SE13!$C$752:$N$752=TRUE,COLUMN($C:$N)),""),ROW(37:37))),"")</f>
        <v/>
      </c>
      <c r="N38" s="25" t="str" cm="1">
        <f t="array" ref="N38">IFERROR(INDEX(K9SE14!$2:$2,SMALL(IFERROR(IF(K9SE14!$C$752:$I$752=TRUE,COLUMN($C:$I)),""),ROW(37:37))),"")</f>
        <v/>
      </c>
      <c r="O38" s="25" t="str" cm="1">
        <f t="array" ref="O38">IFERROR(INDEX(K9SE15!$2:$2,SMALL(IFERROR(IF(K9SE15!$C$752:$L$752=TRUE,COLUMN($C:$L)),""),ROW(37:37))),"")</f>
        <v/>
      </c>
      <c r="P38" s="25" t="str" cm="1">
        <f t="array" ref="P38">IFERROR(INDEX(K9SE16!$2:$2,SMALL(IFERROR(IF(K9SE16!$C$752:$T$752=TRUE,COLUMN($C:$T)),""),ROW(37:37))),"")</f>
        <v/>
      </c>
      <c r="Q38" s="25" t="str" cm="1">
        <f t="array" ref="Q38">IFERROR(INDEX(K9SE17!$2:$2,SMALL(IFERROR(IF(K9SE17!$C$752:$I$752=TRUE,COLUMN($C:$I)),""),ROW(37:37))),"")</f>
        <v/>
      </c>
      <c r="R38" s="25" t="str" cm="1">
        <f t="array" ref="R38">IFERROR(INDEX(K9SE18!$2:$2,SMALL(IFERROR(IF(K9SE18!$C$752:$M$752=TRUE,COLUMN($C:$M)),""),ROW(37:37))),"")</f>
        <v/>
      </c>
      <c r="S38" s="25" t="str" cm="1">
        <f t="array" ref="S38">IFERROR(INDEX(K9SE19!$2:$2,SMALL(IFERROR(IF(K9SE19!$C$752:$AU$752=TRUE,COLUMN($C:$AU)),""),ROW(37:37))),"")</f>
        <v/>
      </c>
      <c r="T38" s="25" t="str" cm="1">
        <f t="array" ref="T38">IFERROR(INDEX(K9SE20!$2:$2,SMALL(IFERROR(IF(K9SE20!$C$752:$W$752=TRUE,COLUMN($C:$W)),""),ROW(37:37))),"")</f>
        <v/>
      </c>
      <c r="U38" s="25" t="str" cm="1">
        <f t="array" ref="U38">IFERROR(INDEX(K9SE21!$2:$2,SMALL(IFERROR(IF(K9SE21!$C$752:$AU$752=TRUE,COLUMN($C:$AU)),""),ROW(37:37))),"")</f>
        <v/>
      </c>
    </row>
    <row r="39" spans="1:21" x14ac:dyDescent="0.25">
      <c r="A39" s="25" t="str" cm="1">
        <f t="array" ref="A39">IFERROR(INDEX(K9SE01!$2:$2,SMALL(IFERROR(IF(K9SE01!$C$752:$N$752=TRUE,COLUMN($C:$N)),""),ROW(38:38))),"")</f>
        <v/>
      </c>
      <c r="B39" s="25" t="str" cm="1">
        <f t="array" ref="B39">IFERROR(INDEX(K9SE02!$2:$2,SMALL(IFERROR(IF(K9SE02!$C$752:$L$752=TRUE,COLUMN($C:$L)),""),ROW(38:38))),"")</f>
        <v/>
      </c>
      <c r="C39" s="25" t="str" cm="1">
        <f t="array" ref="C39">IFERROR(INDEX(K9SE03!$2:$2,SMALL(IFERROR(IF(K9SE03!$C$752:$X$752=TRUE,COLUMN($C:$X)),""),ROW(38:38))),"")</f>
        <v/>
      </c>
      <c r="D39" s="25" t="str" cm="1">
        <f t="array" ref="D39">IFERROR(INDEX(K9SE04!$2:$2,SMALL(IFERROR(IF(K9SE04!$C$752:$L$752=TRUE,COLUMN($C:$L)),""),ROW(38:38))),"")</f>
        <v/>
      </c>
      <c r="E39" s="25" t="str" cm="1">
        <f t="array" ref="E39">IFERROR(INDEX(K9SE05!$2:$2,SMALL(IFERROR(IF(K9SE05!$C$752:$V$752=TRUE,COLUMN($C:$V)),""),ROW(38:38))),"")</f>
        <v/>
      </c>
      <c r="F39" s="25" t="str" cm="1">
        <f t="array" ref="F39">IFERROR(INDEX(K9SE06!$2:$2,SMALL(IFERROR(IF(K9SE06!$C$752:$AB$752=TRUE,COLUMN($C:$AB)),""),ROW(38:38))),"")</f>
        <v/>
      </c>
      <c r="G39" s="25" t="str" cm="1">
        <f t="array" ref="G39">IFERROR(INDEX(K9SE07!$2:$2,SMALL(IFERROR(IF(K9SE07!$C$752:$F$752=TRUE,COLUMN($C:$F)),""),ROW(38:38))),"")</f>
        <v/>
      </c>
      <c r="H39" s="25" t="str" cm="1">
        <f t="array" ref="H39">IFERROR(INDEX(K9SE08!$2:$2,SMALL(IFERROR(IF(K9SE08!$C$752:$I$752=TRUE,COLUMN($C:$I)),""),ROW(38:38))),"")</f>
        <v/>
      </c>
      <c r="I39" s="25" t="str" cm="1">
        <f t="array" ref="I39">IFERROR(INDEX(K9SE09!$2:$2,SMALL(IFERROR(IF(K9SE09!$C$752:$H$752=TRUE,COLUMN($C:$H)),""),ROW(38:38))),"")</f>
        <v/>
      </c>
      <c r="J39" s="25" t="str" cm="1">
        <f t="array" ref="J39">IFERROR(INDEX(K9SE10!$2:$2,SMALL(IFERROR(IF(K9SE10!$C$752:$H$752=TRUE,COLUMN($C:$H)),""),ROW(38:38))),"")</f>
        <v/>
      </c>
      <c r="K39" s="25" t="str" cm="1">
        <f t="array" ref="K39">IFERROR(INDEX(K9SE11!$2:$2,SMALL(IFERROR(IF(K9SE11!$C$752:$O$752=TRUE,COLUMN($C:$O)),""),ROW(38:38))),"")</f>
        <v/>
      </c>
      <c r="L39" s="25" t="str" cm="1">
        <f t="array" ref="L39">IFERROR(INDEX(K9SE12!$2:$2,SMALL(IFERROR(IF(K9SE12!$C$752:$AD$752=TRUE,COLUMN($C:$AD)),""),ROW(38:38))),"")</f>
        <v/>
      </c>
      <c r="M39" s="25" t="str" cm="1">
        <f t="array" ref="M39">IFERROR(INDEX(K9SE13!$2:$2,SMALL(IFERROR(IF(K9SE13!$C$752:$N$752=TRUE,COLUMN($C:$N)),""),ROW(38:38))),"")</f>
        <v/>
      </c>
      <c r="N39" s="25" t="str" cm="1">
        <f t="array" ref="N39">IFERROR(INDEX(K9SE14!$2:$2,SMALL(IFERROR(IF(K9SE14!$C$752:$I$752=TRUE,COLUMN($C:$I)),""),ROW(38:38))),"")</f>
        <v/>
      </c>
      <c r="O39" s="25" t="str" cm="1">
        <f t="array" ref="O39">IFERROR(INDEX(K9SE15!$2:$2,SMALL(IFERROR(IF(K9SE15!$C$752:$L$752=TRUE,COLUMN($C:$L)),""),ROW(38:38))),"")</f>
        <v/>
      </c>
      <c r="P39" s="25" t="str" cm="1">
        <f t="array" ref="P39">IFERROR(INDEX(K9SE16!$2:$2,SMALL(IFERROR(IF(K9SE16!$C$752:$T$752=TRUE,COLUMN($C:$T)),""),ROW(38:38))),"")</f>
        <v/>
      </c>
      <c r="Q39" s="25" t="str" cm="1">
        <f t="array" ref="Q39">IFERROR(INDEX(K9SE17!$2:$2,SMALL(IFERROR(IF(K9SE17!$C$752:$I$752=TRUE,COLUMN($C:$I)),""),ROW(38:38))),"")</f>
        <v/>
      </c>
      <c r="R39" s="25" t="str" cm="1">
        <f t="array" ref="R39">IFERROR(INDEX(K9SE18!$2:$2,SMALL(IFERROR(IF(K9SE18!$C$752:$M$752=TRUE,COLUMN($C:$M)),""),ROW(38:38))),"")</f>
        <v/>
      </c>
      <c r="S39" s="25" t="str" cm="1">
        <f t="array" ref="S39">IFERROR(INDEX(K9SE19!$2:$2,SMALL(IFERROR(IF(K9SE19!$C$752:$AU$752=TRUE,COLUMN($C:$AU)),""),ROW(38:38))),"")</f>
        <v/>
      </c>
      <c r="T39" s="25" t="str" cm="1">
        <f t="array" ref="T39">IFERROR(INDEX(K9SE20!$2:$2,SMALL(IFERROR(IF(K9SE20!$C$752:$W$752=TRUE,COLUMN($C:$W)),""),ROW(38:38))),"")</f>
        <v/>
      </c>
      <c r="U39" s="25" t="str" cm="1">
        <f t="array" ref="U39">IFERROR(INDEX(K9SE21!$2:$2,SMALL(IFERROR(IF(K9SE21!$C$752:$AU$752=TRUE,COLUMN($C:$AU)),""),ROW(38:38))),"")</f>
        <v/>
      </c>
    </row>
    <row r="40" spans="1:21" x14ac:dyDescent="0.25">
      <c r="A40" s="25" t="str" cm="1">
        <f t="array" ref="A40">IFERROR(INDEX(K9SE01!$2:$2,SMALL(IFERROR(IF(K9SE01!$C$752:$N$752=TRUE,COLUMN($C:$N)),""),ROW(39:39))),"")</f>
        <v/>
      </c>
      <c r="B40" s="25" t="str" cm="1">
        <f t="array" ref="B40">IFERROR(INDEX(K9SE02!$2:$2,SMALL(IFERROR(IF(K9SE02!$C$752:$L$752=TRUE,COLUMN($C:$L)),""),ROW(39:39))),"")</f>
        <v/>
      </c>
      <c r="C40" s="25" t="str" cm="1">
        <f t="array" ref="C40">IFERROR(INDEX(K9SE03!$2:$2,SMALL(IFERROR(IF(K9SE03!$C$752:$X$752=TRUE,COLUMN($C:$X)),""),ROW(39:39))),"")</f>
        <v/>
      </c>
      <c r="D40" s="25" t="str" cm="1">
        <f t="array" ref="D40">IFERROR(INDEX(K9SE04!$2:$2,SMALL(IFERROR(IF(K9SE04!$C$752:$L$752=TRUE,COLUMN($C:$L)),""),ROW(39:39))),"")</f>
        <v/>
      </c>
      <c r="E40" s="25" t="str" cm="1">
        <f t="array" ref="E40">IFERROR(INDEX(K9SE05!$2:$2,SMALL(IFERROR(IF(K9SE05!$C$752:$V$752=TRUE,COLUMN($C:$V)),""),ROW(39:39))),"")</f>
        <v/>
      </c>
      <c r="F40" s="25" t="str" cm="1">
        <f t="array" ref="F40">IFERROR(INDEX(K9SE06!$2:$2,SMALL(IFERROR(IF(K9SE06!$C$752:$AB$752=TRUE,COLUMN($C:$AB)),""),ROW(39:39))),"")</f>
        <v/>
      </c>
      <c r="G40" s="25" t="str" cm="1">
        <f t="array" ref="G40">IFERROR(INDEX(K9SE07!$2:$2,SMALL(IFERROR(IF(K9SE07!$C$752:$F$752=TRUE,COLUMN($C:$F)),""),ROW(39:39))),"")</f>
        <v/>
      </c>
      <c r="H40" s="25" t="str" cm="1">
        <f t="array" ref="H40">IFERROR(INDEX(K9SE08!$2:$2,SMALL(IFERROR(IF(K9SE08!$C$752:$I$752=TRUE,COLUMN($C:$I)),""),ROW(39:39))),"")</f>
        <v/>
      </c>
      <c r="I40" s="25" t="str" cm="1">
        <f t="array" ref="I40">IFERROR(INDEX(K9SE09!$2:$2,SMALL(IFERROR(IF(K9SE09!$C$752:$H$752=TRUE,COLUMN($C:$H)),""),ROW(39:39))),"")</f>
        <v/>
      </c>
      <c r="J40" s="25" t="str" cm="1">
        <f t="array" ref="J40">IFERROR(INDEX(K9SE10!$2:$2,SMALL(IFERROR(IF(K9SE10!$C$752:$H$752=TRUE,COLUMN($C:$H)),""),ROW(39:39))),"")</f>
        <v/>
      </c>
      <c r="K40" s="25" t="str" cm="1">
        <f t="array" ref="K40">IFERROR(INDEX(K9SE11!$2:$2,SMALL(IFERROR(IF(K9SE11!$C$752:$O$752=TRUE,COLUMN($C:$O)),""),ROW(39:39))),"")</f>
        <v/>
      </c>
      <c r="L40" s="25" t="str" cm="1">
        <f t="array" ref="L40">IFERROR(INDEX(K9SE12!$2:$2,SMALL(IFERROR(IF(K9SE12!$C$752:$AD$752=TRUE,COLUMN($C:$AD)),""),ROW(39:39))),"")</f>
        <v/>
      </c>
      <c r="M40" s="25" t="str" cm="1">
        <f t="array" ref="M40">IFERROR(INDEX(K9SE13!$2:$2,SMALL(IFERROR(IF(K9SE13!$C$752:$N$752=TRUE,COLUMN($C:$N)),""),ROW(39:39))),"")</f>
        <v/>
      </c>
      <c r="N40" s="25" t="str" cm="1">
        <f t="array" ref="N40">IFERROR(INDEX(K9SE14!$2:$2,SMALL(IFERROR(IF(K9SE14!$C$752:$I$752=TRUE,COLUMN($C:$I)),""),ROW(39:39))),"")</f>
        <v/>
      </c>
      <c r="O40" s="25" t="str" cm="1">
        <f t="array" ref="O40">IFERROR(INDEX(K9SE15!$2:$2,SMALL(IFERROR(IF(K9SE15!$C$752:$L$752=TRUE,COLUMN($C:$L)),""),ROW(39:39))),"")</f>
        <v/>
      </c>
      <c r="P40" s="25" t="str" cm="1">
        <f t="array" ref="P40">IFERROR(INDEX(K9SE16!$2:$2,SMALL(IFERROR(IF(K9SE16!$C$752:$T$752=TRUE,COLUMN($C:$T)),""),ROW(39:39))),"")</f>
        <v/>
      </c>
      <c r="Q40" s="25" t="str" cm="1">
        <f t="array" ref="Q40">IFERROR(INDEX(K9SE17!$2:$2,SMALL(IFERROR(IF(K9SE17!$C$752:$I$752=TRUE,COLUMN($C:$I)),""),ROW(39:39))),"")</f>
        <v/>
      </c>
      <c r="R40" s="25" t="str" cm="1">
        <f t="array" ref="R40">IFERROR(INDEX(K9SE18!$2:$2,SMALL(IFERROR(IF(K9SE18!$C$752:$M$752=TRUE,COLUMN($C:$M)),""),ROW(39:39))),"")</f>
        <v/>
      </c>
      <c r="S40" s="25" t="str" cm="1">
        <f t="array" ref="S40">IFERROR(INDEX(K9SE19!$2:$2,SMALL(IFERROR(IF(K9SE19!$C$752:$AU$752=TRUE,COLUMN($C:$AU)),""),ROW(39:39))),"")</f>
        <v/>
      </c>
      <c r="T40" s="25" t="str" cm="1">
        <f t="array" ref="T40">IFERROR(INDEX(K9SE20!$2:$2,SMALL(IFERROR(IF(K9SE20!$C$752:$W$752=TRUE,COLUMN($C:$W)),""),ROW(39:39))),"")</f>
        <v/>
      </c>
      <c r="U40" s="25" t="str" cm="1">
        <f t="array" ref="U40">IFERROR(INDEX(K9SE21!$2:$2,SMALL(IFERROR(IF(K9SE21!$C$752:$AU$752=TRUE,COLUMN($C:$AU)),""),ROW(39:39))),"")</f>
        <v/>
      </c>
    </row>
    <row r="41" spans="1:21" x14ac:dyDescent="0.25">
      <c r="A41" s="25" t="str" cm="1">
        <f t="array" ref="A41">IFERROR(INDEX(K9SE01!$2:$2,SMALL(IFERROR(IF(K9SE01!$C$752:$N$752=TRUE,COLUMN($C:$N)),""),ROW(40:40))),"")</f>
        <v/>
      </c>
      <c r="B41" s="25" t="str" cm="1">
        <f t="array" ref="B41">IFERROR(INDEX(K9SE02!$2:$2,SMALL(IFERROR(IF(K9SE02!$C$752:$L$752=TRUE,COLUMN($C:$L)),""),ROW(40:40))),"")</f>
        <v/>
      </c>
      <c r="C41" s="25" t="str" cm="1">
        <f t="array" ref="C41">IFERROR(INDEX(K9SE03!$2:$2,SMALL(IFERROR(IF(K9SE03!$C$752:$X$752=TRUE,COLUMN($C:$X)),""),ROW(40:40))),"")</f>
        <v/>
      </c>
      <c r="D41" s="25" t="str" cm="1">
        <f t="array" ref="D41">IFERROR(INDEX(K9SE04!$2:$2,SMALL(IFERROR(IF(K9SE04!$C$752:$L$752=TRUE,COLUMN($C:$L)),""),ROW(40:40))),"")</f>
        <v/>
      </c>
      <c r="E41" s="25" t="str" cm="1">
        <f t="array" ref="E41">IFERROR(INDEX(K9SE05!$2:$2,SMALL(IFERROR(IF(K9SE05!$C$752:$V$752=TRUE,COLUMN($C:$V)),""),ROW(40:40))),"")</f>
        <v/>
      </c>
      <c r="F41" s="25" t="str" cm="1">
        <f t="array" ref="F41">IFERROR(INDEX(K9SE06!$2:$2,SMALL(IFERROR(IF(K9SE06!$C$752:$AB$752=TRUE,COLUMN($C:$AB)),""),ROW(40:40))),"")</f>
        <v/>
      </c>
      <c r="G41" s="25" t="str" cm="1">
        <f t="array" ref="G41">IFERROR(INDEX(K9SE07!$2:$2,SMALL(IFERROR(IF(K9SE07!$C$752:$F$752=TRUE,COLUMN($C:$F)),""),ROW(40:40))),"")</f>
        <v/>
      </c>
      <c r="H41" s="25" t="str" cm="1">
        <f t="array" ref="H41">IFERROR(INDEX(K9SE08!$2:$2,SMALL(IFERROR(IF(K9SE08!$C$752:$I$752=TRUE,COLUMN($C:$I)),""),ROW(40:40))),"")</f>
        <v/>
      </c>
      <c r="I41" s="25" t="str" cm="1">
        <f t="array" ref="I41">IFERROR(INDEX(K9SE09!$2:$2,SMALL(IFERROR(IF(K9SE09!$C$752:$H$752=TRUE,COLUMN($C:$H)),""),ROW(40:40))),"")</f>
        <v/>
      </c>
      <c r="J41" s="25" t="str" cm="1">
        <f t="array" ref="J41">IFERROR(INDEX(K9SE10!$2:$2,SMALL(IFERROR(IF(K9SE10!$C$752:$H$752=TRUE,COLUMN($C:$H)),""),ROW(40:40))),"")</f>
        <v/>
      </c>
      <c r="K41" s="25" t="str" cm="1">
        <f t="array" ref="K41">IFERROR(INDEX(K9SE11!$2:$2,SMALL(IFERROR(IF(K9SE11!$C$752:$O$752=TRUE,COLUMN($C:$O)),""),ROW(40:40))),"")</f>
        <v/>
      </c>
      <c r="L41" s="25" t="str" cm="1">
        <f t="array" ref="L41">IFERROR(INDEX(K9SE12!$2:$2,SMALL(IFERROR(IF(K9SE12!$C$752:$AD$752=TRUE,COLUMN($C:$AD)),""),ROW(40:40))),"")</f>
        <v/>
      </c>
      <c r="M41" s="25" t="str" cm="1">
        <f t="array" ref="M41">IFERROR(INDEX(K9SE13!$2:$2,SMALL(IFERROR(IF(K9SE13!$C$752:$N$752=TRUE,COLUMN($C:$N)),""),ROW(40:40))),"")</f>
        <v/>
      </c>
      <c r="N41" s="25" t="str" cm="1">
        <f t="array" ref="N41">IFERROR(INDEX(K9SE14!$2:$2,SMALL(IFERROR(IF(K9SE14!$C$752:$I$752=TRUE,COLUMN($C:$I)),""),ROW(40:40))),"")</f>
        <v/>
      </c>
      <c r="O41" s="25" t="str" cm="1">
        <f t="array" ref="O41">IFERROR(INDEX(K9SE15!$2:$2,SMALL(IFERROR(IF(K9SE15!$C$752:$L$752=TRUE,COLUMN($C:$L)),""),ROW(40:40))),"")</f>
        <v/>
      </c>
      <c r="P41" s="25" t="str" cm="1">
        <f t="array" ref="P41">IFERROR(INDEX(K9SE16!$2:$2,SMALL(IFERROR(IF(K9SE16!$C$752:$T$752=TRUE,COLUMN($C:$T)),""),ROW(40:40))),"")</f>
        <v/>
      </c>
      <c r="Q41" s="25" t="str" cm="1">
        <f t="array" ref="Q41">IFERROR(INDEX(K9SE17!$2:$2,SMALL(IFERROR(IF(K9SE17!$C$752:$I$752=TRUE,COLUMN($C:$I)),""),ROW(40:40))),"")</f>
        <v/>
      </c>
      <c r="R41" s="25" t="str" cm="1">
        <f t="array" ref="R41">IFERROR(INDEX(K9SE18!$2:$2,SMALL(IFERROR(IF(K9SE18!$C$752:$M$752=TRUE,COLUMN($C:$M)),""),ROW(40:40))),"")</f>
        <v/>
      </c>
      <c r="S41" s="25" t="str" cm="1">
        <f t="array" ref="S41">IFERROR(INDEX(K9SE19!$2:$2,SMALL(IFERROR(IF(K9SE19!$C$752:$AU$752=TRUE,COLUMN($C:$AU)),""),ROW(40:40))),"")</f>
        <v/>
      </c>
      <c r="T41" s="25" t="str" cm="1">
        <f t="array" ref="T41">IFERROR(INDEX(K9SE20!$2:$2,SMALL(IFERROR(IF(K9SE20!$C$752:$W$752=TRUE,COLUMN($C:$W)),""),ROW(40:40))),"")</f>
        <v/>
      </c>
      <c r="U41" s="25" t="str" cm="1">
        <f t="array" ref="U41">IFERROR(INDEX(K9SE21!$2:$2,SMALL(IFERROR(IF(K9SE21!$C$752:$AU$752=TRUE,COLUMN($C:$AU)),""),ROW(40:40))),"")</f>
        <v/>
      </c>
    </row>
    <row r="42" spans="1:21" x14ac:dyDescent="0.25">
      <c r="A42" s="25" t="str" cm="1">
        <f t="array" ref="A42">IFERROR(INDEX(K9SE01!$2:$2,SMALL(IFERROR(IF(K9SE01!$C$752:$N$752=TRUE,COLUMN($C:$N)),""),ROW(41:41))),"")</f>
        <v/>
      </c>
      <c r="B42" s="25" t="str" cm="1">
        <f t="array" ref="B42">IFERROR(INDEX(K9SE02!$2:$2,SMALL(IFERROR(IF(K9SE02!$C$752:$L$752=TRUE,COLUMN($C:$L)),""),ROW(41:41))),"")</f>
        <v/>
      </c>
      <c r="C42" s="25" t="str" cm="1">
        <f t="array" ref="C42">IFERROR(INDEX(K9SE03!$2:$2,SMALL(IFERROR(IF(K9SE03!$C$752:$X$752=TRUE,COLUMN($C:$X)),""),ROW(41:41))),"")</f>
        <v/>
      </c>
      <c r="D42" s="25" t="str" cm="1">
        <f t="array" ref="D42">IFERROR(INDEX(K9SE04!$2:$2,SMALL(IFERROR(IF(K9SE04!$C$752:$L$752=TRUE,COLUMN($C:$L)),""),ROW(41:41))),"")</f>
        <v/>
      </c>
      <c r="E42" s="25" t="str" cm="1">
        <f t="array" ref="E42">IFERROR(INDEX(K9SE05!$2:$2,SMALL(IFERROR(IF(K9SE05!$C$752:$V$752=TRUE,COLUMN($C:$V)),""),ROW(41:41))),"")</f>
        <v/>
      </c>
      <c r="F42" s="25" t="str" cm="1">
        <f t="array" ref="F42">IFERROR(INDEX(K9SE06!$2:$2,SMALL(IFERROR(IF(K9SE06!$C$752:$AB$752=TRUE,COLUMN($C:$AB)),""),ROW(41:41))),"")</f>
        <v/>
      </c>
      <c r="G42" s="25" t="str" cm="1">
        <f t="array" ref="G42">IFERROR(INDEX(K9SE07!$2:$2,SMALL(IFERROR(IF(K9SE07!$C$752:$F$752=TRUE,COLUMN($C:$F)),""),ROW(41:41))),"")</f>
        <v/>
      </c>
      <c r="H42" s="25" t="str" cm="1">
        <f t="array" ref="H42">IFERROR(INDEX(K9SE08!$2:$2,SMALL(IFERROR(IF(K9SE08!$C$752:$I$752=TRUE,COLUMN($C:$I)),""),ROW(41:41))),"")</f>
        <v/>
      </c>
      <c r="I42" s="25" t="str" cm="1">
        <f t="array" ref="I42">IFERROR(INDEX(K9SE09!$2:$2,SMALL(IFERROR(IF(K9SE09!$C$752:$H$752=TRUE,COLUMN($C:$H)),""),ROW(41:41))),"")</f>
        <v/>
      </c>
      <c r="J42" s="25" t="str" cm="1">
        <f t="array" ref="J42">IFERROR(INDEX(K9SE10!$2:$2,SMALL(IFERROR(IF(K9SE10!$C$752:$H$752=TRUE,COLUMN($C:$H)),""),ROW(41:41))),"")</f>
        <v/>
      </c>
      <c r="K42" s="25" t="str" cm="1">
        <f t="array" ref="K42">IFERROR(INDEX(K9SE11!$2:$2,SMALL(IFERROR(IF(K9SE11!$C$752:$O$752=TRUE,COLUMN($C:$O)),""),ROW(41:41))),"")</f>
        <v/>
      </c>
      <c r="L42" s="25" t="str" cm="1">
        <f t="array" ref="L42">IFERROR(INDEX(K9SE12!$2:$2,SMALL(IFERROR(IF(K9SE12!$C$752:$AD$752=TRUE,COLUMN($C:$AD)),""),ROW(41:41))),"")</f>
        <v/>
      </c>
      <c r="M42" s="25" t="str" cm="1">
        <f t="array" ref="M42">IFERROR(INDEX(K9SE13!$2:$2,SMALL(IFERROR(IF(K9SE13!$C$752:$N$752=TRUE,COLUMN($C:$N)),""),ROW(41:41))),"")</f>
        <v/>
      </c>
      <c r="N42" s="25" t="str" cm="1">
        <f t="array" ref="N42">IFERROR(INDEX(K9SE14!$2:$2,SMALL(IFERROR(IF(K9SE14!$C$752:$I$752=TRUE,COLUMN($C:$I)),""),ROW(41:41))),"")</f>
        <v/>
      </c>
      <c r="O42" s="25" t="str" cm="1">
        <f t="array" ref="O42">IFERROR(INDEX(K9SE15!$2:$2,SMALL(IFERROR(IF(K9SE15!$C$752:$L$752=TRUE,COLUMN($C:$L)),""),ROW(41:41))),"")</f>
        <v/>
      </c>
      <c r="P42" s="25" t="str" cm="1">
        <f t="array" ref="P42">IFERROR(INDEX(K9SE16!$2:$2,SMALL(IFERROR(IF(K9SE16!$C$752:$T$752=TRUE,COLUMN($C:$T)),""),ROW(41:41))),"")</f>
        <v/>
      </c>
      <c r="Q42" s="25" t="str" cm="1">
        <f t="array" ref="Q42">IFERROR(INDEX(K9SE17!$2:$2,SMALL(IFERROR(IF(K9SE17!$C$752:$I$752=TRUE,COLUMN($C:$I)),""),ROW(41:41))),"")</f>
        <v/>
      </c>
      <c r="R42" s="25" t="str" cm="1">
        <f t="array" ref="R42">IFERROR(INDEX(K9SE18!$2:$2,SMALL(IFERROR(IF(K9SE18!$C$752:$M$752=TRUE,COLUMN($C:$M)),""),ROW(41:41))),"")</f>
        <v/>
      </c>
      <c r="S42" s="25" t="str" cm="1">
        <f t="array" ref="S42">IFERROR(INDEX(K9SE19!$2:$2,SMALL(IFERROR(IF(K9SE19!$C$752:$AU$752=TRUE,COLUMN($C:$AU)),""),ROW(41:41))),"")</f>
        <v/>
      </c>
      <c r="T42" s="25" t="str" cm="1">
        <f t="array" ref="T42">IFERROR(INDEX(K9SE20!$2:$2,SMALL(IFERROR(IF(K9SE20!$C$752:$W$752=TRUE,COLUMN($C:$W)),""),ROW(41:41))),"")</f>
        <v/>
      </c>
      <c r="U42" s="25" t="str" cm="1">
        <f t="array" ref="U42">IFERROR(INDEX(K9SE21!$2:$2,SMALL(IFERROR(IF(K9SE21!$C$752:$AU$752=TRUE,COLUMN($C:$AU)),""),ROW(41:41))),"")</f>
        <v/>
      </c>
    </row>
    <row r="43" spans="1:21" x14ac:dyDescent="0.25">
      <c r="A43" s="25" t="str" cm="1">
        <f t="array" ref="A43">IFERROR(INDEX(K9SE01!$2:$2,SMALL(IFERROR(IF(K9SE01!$C$752:$N$752=TRUE,COLUMN($C:$N)),""),ROW(42:42))),"")</f>
        <v/>
      </c>
      <c r="B43" s="25" t="str" cm="1">
        <f t="array" ref="B43">IFERROR(INDEX(K9SE02!$2:$2,SMALL(IFERROR(IF(K9SE02!$C$752:$L$752=TRUE,COLUMN($C:$L)),""),ROW(42:42))),"")</f>
        <v/>
      </c>
      <c r="C43" s="25" t="str" cm="1">
        <f t="array" ref="C43">IFERROR(INDEX(K9SE03!$2:$2,SMALL(IFERROR(IF(K9SE03!$C$752:$X$752=TRUE,COLUMN($C:$X)),""),ROW(42:42))),"")</f>
        <v/>
      </c>
      <c r="D43" s="25" t="str" cm="1">
        <f t="array" ref="D43">IFERROR(INDEX(K9SE04!$2:$2,SMALL(IFERROR(IF(K9SE04!$C$752:$L$752=TRUE,COLUMN($C:$L)),""),ROW(42:42))),"")</f>
        <v/>
      </c>
      <c r="E43" s="25" t="str" cm="1">
        <f t="array" ref="E43">IFERROR(INDEX(K9SE05!$2:$2,SMALL(IFERROR(IF(K9SE05!$C$752:$V$752=TRUE,COLUMN($C:$V)),""),ROW(42:42))),"")</f>
        <v/>
      </c>
      <c r="F43" s="25" t="str" cm="1">
        <f t="array" ref="F43">IFERROR(INDEX(K9SE06!$2:$2,SMALL(IFERROR(IF(K9SE06!$C$752:$AB$752=TRUE,COLUMN($C:$AB)),""),ROW(42:42))),"")</f>
        <v/>
      </c>
      <c r="G43" s="25" t="str" cm="1">
        <f t="array" ref="G43">IFERROR(INDEX(K9SE07!$2:$2,SMALL(IFERROR(IF(K9SE07!$C$752:$F$752=TRUE,COLUMN($C:$F)),""),ROW(42:42))),"")</f>
        <v/>
      </c>
      <c r="H43" s="25" t="str" cm="1">
        <f t="array" ref="H43">IFERROR(INDEX(K9SE08!$2:$2,SMALL(IFERROR(IF(K9SE08!$C$752:$I$752=TRUE,COLUMN($C:$I)),""),ROW(42:42))),"")</f>
        <v/>
      </c>
      <c r="I43" s="25" t="str" cm="1">
        <f t="array" ref="I43">IFERROR(INDEX(K9SE09!$2:$2,SMALL(IFERROR(IF(K9SE09!$C$752:$H$752=TRUE,COLUMN($C:$H)),""),ROW(42:42))),"")</f>
        <v/>
      </c>
      <c r="J43" s="25" t="str" cm="1">
        <f t="array" ref="J43">IFERROR(INDEX(K9SE10!$2:$2,SMALL(IFERROR(IF(K9SE10!$C$752:$H$752=TRUE,COLUMN($C:$H)),""),ROW(42:42))),"")</f>
        <v/>
      </c>
      <c r="K43" s="25" t="str" cm="1">
        <f t="array" ref="K43">IFERROR(INDEX(K9SE11!$2:$2,SMALL(IFERROR(IF(K9SE11!$C$752:$O$752=TRUE,COLUMN($C:$O)),""),ROW(42:42))),"")</f>
        <v/>
      </c>
      <c r="L43" s="25" t="str" cm="1">
        <f t="array" ref="L43">IFERROR(INDEX(K9SE12!$2:$2,SMALL(IFERROR(IF(K9SE12!$C$752:$AD$752=TRUE,COLUMN($C:$AD)),""),ROW(42:42))),"")</f>
        <v/>
      </c>
      <c r="M43" s="25" t="str" cm="1">
        <f t="array" ref="M43">IFERROR(INDEX(K9SE13!$2:$2,SMALL(IFERROR(IF(K9SE13!$C$752:$N$752=TRUE,COLUMN($C:$N)),""),ROW(42:42))),"")</f>
        <v/>
      </c>
      <c r="N43" s="25" t="str" cm="1">
        <f t="array" ref="N43">IFERROR(INDEX(K9SE14!$2:$2,SMALL(IFERROR(IF(K9SE14!$C$752:$I$752=TRUE,COLUMN($C:$I)),""),ROW(42:42))),"")</f>
        <v/>
      </c>
      <c r="O43" s="25" t="str" cm="1">
        <f t="array" ref="O43">IFERROR(INDEX(K9SE15!$2:$2,SMALL(IFERROR(IF(K9SE15!$C$752:$L$752=TRUE,COLUMN($C:$L)),""),ROW(42:42))),"")</f>
        <v/>
      </c>
      <c r="P43" s="25" t="str" cm="1">
        <f t="array" ref="P43">IFERROR(INDEX(K9SE16!$2:$2,SMALL(IFERROR(IF(K9SE16!$C$752:$T$752=TRUE,COLUMN($C:$T)),""),ROW(42:42))),"")</f>
        <v/>
      </c>
      <c r="Q43" s="25" t="str" cm="1">
        <f t="array" ref="Q43">IFERROR(INDEX(K9SE17!$2:$2,SMALL(IFERROR(IF(K9SE17!$C$752:$I$752=TRUE,COLUMN($C:$I)),""),ROW(42:42))),"")</f>
        <v/>
      </c>
      <c r="R43" s="25" t="str" cm="1">
        <f t="array" ref="R43">IFERROR(INDEX(K9SE18!$2:$2,SMALL(IFERROR(IF(K9SE18!$C$752:$M$752=TRUE,COLUMN($C:$M)),""),ROW(42:42))),"")</f>
        <v/>
      </c>
      <c r="S43" s="25" t="str" cm="1">
        <f t="array" ref="S43">IFERROR(INDEX(K9SE19!$2:$2,SMALL(IFERROR(IF(K9SE19!$C$752:$AU$752=TRUE,COLUMN($C:$AU)),""),ROW(42:42))),"")</f>
        <v/>
      </c>
      <c r="T43" s="25" t="str" cm="1">
        <f t="array" ref="T43">IFERROR(INDEX(K9SE20!$2:$2,SMALL(IFERROR(IF(K9SE20!$C$752:$W$752=TRUE,COLUMN($C:$W)),""),ROW(42:42))),"")</f>
        <v/>
      </c>
      <c r="U43" s="25" t="str" cm="1">
        <f t="array" ref="U43">IFERROR(INDEX(K9SE21!$2:$2,SMALL(IFERROR(IF(K9SE21!$C$752:$AU$752=TRUE,COLUMN($C:$AU)),""),ROW(42:42))),"")</f>
        <v/>
      </c>
    </row>
    <row r="44" spans="1:21" x14ac:dyDescent="0.25">
      <c r="A44" s="25" t="str" cm="1">
        <f t="array" ref="A44">IFERROR(INDEX(K9SE01!$2:$2,SMALL(IFERROR(IF(K9SE01!$C$752:$N$752=TRUE,COLUMN($C:$N)),""),ROW(43:43))),"")</f>
        <v/>
      </c>
      <c r="B44" s="25" t="str" cm="1">
        <f t="array" ref="B44">IFERROR(INDEX(K9SE02!$2:$2,SMALL(IFERROR(IF(K9SE02!$C$752:$L$752=TRUE,COLUMN($C:$L)),""),ROW(43:43))),"")</f>
        <v/>
      </c>
      <c r="C44" s="25" t="str" cm="1">
        <f t="array" ref="C44">IFERROR(INDEX(K9SE03!$2:$2,SMALL(IFERROR(IF(K9SE03!$C$752:$X$752=TRUE,COLUMN($C:$X)),""),ROW(43:43))),"")</f>
        <v/>
      </c>
      <c r="D44" s="25" t="str" cm="1">
        <f t="array" ref="D44">IFERROR(INDEX(K9SE04!$2:$2,SMALL(IFERROR(IF(K9SE04!$C$752:$L$752=TRUE,COLUMN($C:$L)),""),ROW(43:43))),"")</f>
        <v/>
      </c>
      <c r="E44" s="25" t="str" cm="1">
        <f t="array" ref="E44">IFERROR(INDEX(K9SE05!$2:$2,SMALL(IFERROR(IF(K9SE05!$C$752:$V$752=TRUE,COLUMN($C:$V)),""),ROW(43:43))),"")</f>
        <v/>
      </c>
      <c r="F44" s="25" t="str" cm="1">
        <f t="array" ref="F44">IFERROR(INDEX(K9SE06!$2:$2,SMALL(IFERROR(IF(K9SE06!$C$752:$AB$752=TRUE,COLUMN($C:$AB)),""),ROW(43:43))),"")</f>
        <v/>
      </c>
      <c r="G44" s="25" t="str" cm="1">
        <f t="array" ref="G44">IFERROR(INDEX(K9SE07!$2:$2,SMALL(IFERROR(IF(K9SE07!$C$752:$F$752=TRUE,COLUMN($C:$F)),""),ROW(43:43))),"")</f>
        <v/>
      </c>
      <c r="H44" s="25" t="str" cm="1">
        <f t="array" ref="H44">IFERROR(INDEX(K9SE08!$2:$2,SMALL(IFERROR(IF(K9SE08!$C$752:$I$752=TRUE,COLUMN($C:$I)),""),ROW(43:43))),"")</f>
        <v/>
      </c>
      <c r="I44" s="25" t="str" cm="1">
        <f t="array" ref="I44">IFERROR(INDEX(K9SE09!$2:$2,SMALL(IFERROR(IF(K9SE09!$C$752:$H$752=TRUE,COLUMN($C:$H)),""),ROW(43:43))),"")</f>
        <v/>
      </c>
      <c r="J44" s="25" t="str" cm="1">
        <f t="array" ref="J44">IFERROR(INDEX(K9SE10!$2:$2,SMALL(IFERROR(IF(K9SE10!$C$752:$H$752=TRUE,COLUMN($C:$H)),""),ROW(43:43))),"")</f>
        <v/>
      </c>
      <c r="K44" s="25" t="str" cm="1">
        <f t="array" ref="K44">IFERROR(INDEX(K9SE11!$2:$2,SMALL(IFERROR(IF(K9SE11!$C$752:$O$752=TRUE,COLUMN($C:$O)),""),ROW(43:43))),"")</f>
        <v/>
      </c>
      <c r="L44" s="25" t="str" cm="1">
        <f t="array" ref="L44">IFERROR(INDEX(K9SE12!$2:$2,SMALL(IFERROR(IF(K9SE12!$C$752:$AD$752=TRUE,COLUMN($C:$AD)),""),ROW(43:43))),"")</f>
        <v/>
      </c>
      <c r="M44" s="25" t="str" cm="1">
        <f t="array" ref="M44">IFERROR(INDEX(K9SE13!$2:$2,SMALL(IFERROR(IF(K9SE13!$C$752:$N$752=TRUE,COLUMN($C:$N)),""),ROW(43:43))),"")</f>
        <v/>
      </c>
      <c r="N44" s="25" t="str" cm="1">
        <f t="array" ref="N44">IFERROR(INDEX(K9SE14!$2:$2,SMALL(IFERROR(IF(K9SE14!$C$752:$I$752=TRUE,COLUMN($C:$I)),""),ROW(43:43))),"")</f>
        <v/>
      </c>
      <c r="O44" s="25" t="str" cm="1">
        <f t="array" ref="O44">IFERROR(INDEX(K9SE15!$2:$2,SMALL(IFERROR(IF(K9SE15!$C$752:$L$752=TRUE,COLUMN($C:$L)),""),ROW(43:43))),"")</f>
        <v/>
      </c>
      <c r="P44" s="25" t="str" cm="1">
        <f t="array" ref="P44">IFERROR(INDEX(K9SE16!$2:$2,SMALL(IFERROR(IF(K9SE16!$C$752:$T$752=TRUE,COLUMN($C:$T)),""),ROW(43:43))),"")</f>
        <v/>
      </c>
      <c r="Q44" s="25" t="str" cm="1">
        <f t="array" ref="Q44">IFERROR(INDEX(K9SE17!$2:$2,SMALL(IFERROR(IF(K9SE17!$C$752:$I$752=TRUE,COLUMN($C:$I)),""),ROW(43:43))),"")</f>
        <v/>
      </c>
      <c r="R44" s="25" t="str" cm="1">
        <f t="array" ref="R44">IFERROR(INDEX(K9SE18!$2:$2,SMALL(IFERROR(IF(K9SE18!$C$752:$M$752=TRUE,COLUMN($C:$M)),""),ROW(43:43))),"")</f>
        <v/>
      </c>
      <c r="S44" s="25" t="str" cm="1">
        <f t="array" ref="S44">IFERROR(INDEX(K9SE19!$2:$2,SMALL(IFERROR(IF(K9SE19!$C$752:$AU$752=TRUE,COLUMN($C:$AU)),""),ROW(43:43))),"")</f>
        <v/>
      </c>
      <c r="T44" s="25" t="str" cm="1">
        <f t="array" ref="T44">IFERROR(INDEX(K9SE20!$2:$2,SMALL(IFERROR(IF(K9SE20!$C$752:$W$752=TRUE,COLUMN($C:$W)),""),ROW(43:43))),"")</f>
        <v/>
      </c>
      <c r="U44" s="25" t="str" cm="1">
        <f t="array" ref="U44">IFERROR(INDEX(K9SE21!$2:$2,SMALL(IFERROR(IF(K9SE21!$C$752:$AU$752=TRUE,COLUMN($C:$AU)),""),ROW(43:43))),"")</f>
        <v/>
      </c>
    </row>
    <row r="45" spans="1:21" x14ac:dyDescent="0.25">
      <c r="A45" s="25" t="str" cm="1">
        <f t="array" ref="A45">IFERROR(INDEX(K9SE01!$2:$2,SMALL(IFERROR(IF(K9SE01!$C$752:$N$752=TRUE,COLUMN($C:$N)),""),ROW(44:44))),"")</f>
        <v/>
      </c>
      <c r="B45" s="25" t="str" cm="1">
        <f t="array" ref="B45">IFERROR(INDEX(K9SE02!$2:$2,SMALL(IFERROR(IF(K9SE02!$C$752:$L$752=TRUE,COLUMN($C:$L)),""),ROW(44:44))),"")</f>
        <v/>
      </c>
      <c r="C45" s="25" t="str" cm="1">
        <f t="array" ref="C45">IFERROR(INDEX(K9SE03!$2:$2,SMALL(IFERROR(IF(K9SE03!$C$752:$X$752=TRUE,COLUMN($C:$X)),""),ROW(44:44))),"")</f>
        <v/>
      </c>
      <c r="D45" s="25" t="str" cm="1">
        <f t="array" ref="D45">IFERROR(INDEX(K9SE04!$2:$2,SMALL(IFERROR(IF(K9SE04!$C$752:$L$752=TRUE,COLUMN($C:$L)),""),ROW(44:44))),"")</f>
        <v/>
      </c>
      <c r="E45" s="25" t="str" cm="1">
        <f t="array" ref="E45">IFERROR(INDEX(K9SE05!$2:$2,SMALL(IFERROR(IF(K9SE05!$C$752:$V$752=TRUE,COLUMN($C:$V)),""),ROW(44:44))),"")</f>
        <v/>
      </c>
      <c r="F45" s="25" t="str" cm="1">
        <f t="array" ref="F45">IFERROR(INDEX(K9SE06!$2:$2,SMALL(IFERROR(IF(K9SE06!$C$752:$AB$752=TRUE,COLUMN($C:$AB)),""),ROW(44:44))),"")</f>
        <v/>
      </c>
      <c r="G45" s="25" t="str" cm="1">
        <f t="array" ref="G45">IFERROR(INDEX(K9SE07!$2:$2,SMALL(IFERROR(IF(K9SE07!$C$752:$F$752=TRUE,COLUMN($C:$F)),""),ROW(44:44))),"")</f>
        <v/>
      </c>
      <c r="H45" s="25" t="str" cm="1">
        <f t="array" ref="H45">IFERROR(INDEX(K9SE08!$2:$2,SMALL(IFERROR(IF(K9SE08!$C$752:$I$752=TRUE,COLUMN($C:$I)),""),ROW(44:44))),"")</f>
        <v/>
      </c>
      <c r="I45" s="25" t="str" cm="1">
        <f t="array" ref="I45">IFERROR(INDEX(K9SE09!$2:$2,SMALL(IFERROR(IF(K9SE09!$C$752:$H$752=TRUE,COLUMN($C:$H)),""),ROW(44:44))),"")</f>
        <v/>
      </c>
      <c r="J45" s="25" t="str" cm="1">
        <f t="array" ref="J45">IFERROR(INDEX(K9SE10!$2:$2,SMALL(IFERROR(IF(K9SE10!$C$752:$H$752=TRUE,COLUMN($C:$H)),""),ROW(44:44))),"")</f>
        <v/>
      </c>
      <c r="K45" s="25" t="str" cm="1">
        <f t="array" ref="K45">IFERROR(INDEX(K9SE11!$2:$2,SMALL(IFERROR(IF(K9SE11!$C$752:$O$752=TRUE,COLUMN($C:$O)),""),ROW(44:44))),"")</f>
        <v/>
      </c>
      <c r="L45" s="25" t="str" cm="1">
        <f t="array" ref="L45">IFERROR(INDEX(K9SE12!$2:$2,SMALL(IFERROR(IF(K9SE12!$C$752:$AD$752=TRUE,COLUMN($C:$AD)),""),ROW(44:44))),"")</f>
        <v/>
      </c>
      <c r="M45" s="25" t="str" cm="1">
        <f t="array" ref="M45">IFERROR(INDEX(K9SE13!$2:$2,SMALL(IFERROR(IF(K9SE13!$C$752:$N$752=TRUE,COLUMN($C:$N)),""),ROW(44:44))),"")</f>
        <v/>
      </c>
      <c r="N45" s="25" t="str" cm="1">
        <f t="array" ref="N45">IFERROR(INDEX(K9SE14!$2:$2,SMALL(IFERROR(IF(K9SE14!$C$752:$I$752=TRUE,COLUMN($C:$I)),""),ROW(44:44))),"")</f>
        <v/>
      </c>
      <c r="O45" s="25" t="str" cm="1">
        <f t="array" ref="O45">IFERROR(INDEX(K9SE15!$2:$2,SMALL(IFERROR(IF(K9SE15!$C$752:$L$752=TRUE,COLUMN($C:$L)),""),ROW(44:44))),"")</f>
        <v/>
      </c>
      <c r="P45" s="25" t="str" cm="1">
        <f t="array" ref="P45">IFERROR(INDEX(K9SE16!$2:$2,SMALL(IFERROR(IF(K9SE16!$C$752:$T$752=TRUE,COLUMN($C:$T)),""),ROW(44:44))),"")</f>
        <v/>
      </c>
      <c r="Q45" s="25" t="str" cm="1">
        <f t="array" ref="Q45">IFERROR(INDEX(K9SE17!$2:$2,SMALL(IFERROR(IF(K9SE17!$C$752:$I$752=TRUE,COLUMN($C:$I)),""),ROW(44:44))),"")</f>
        <v/>
      </c>
      <c r="R45" s="25" t="str" cm="1">
        <f t="array" ref="R45">IFERROR(INDEX(K9SE18!$2:$2,SMALL(IFERROR(IF(K9SE18!$C$752:$M$752=TRUE,COLUMN($C:$M)),""),ROW(44:44))),"")</f>
        <v/>
      </c>
      <c r="S45" s="25" t="str" cm="1">
        <f t="array" ref="S45">IFERROR(INDEX(K9SE19!$2:$2,SMALL(IFERROR(IF(K9SE19!$C$752:$AU$752=TRUE,COLUMN($C:$AU)),""),ROW(44:44))),"")</f>
        <v/>
      </c>
      <c r="T45" s="25" t="str" cm="1">
        <f t="array" ref="T45">IFERROR(INDEX(K9SE20!$2:$2,SMALL(IFERROR(IF(K9SE20!$C$752:$W$752=TRUE,COLUMN($C:$W)),""),ROW(44:44))),"")</f>
        <v/>
      </c>
      <c r="U45" s="25" t="str" cm="1">
        <f t="array" ref="U45">IFERROR(INDEX(K9SE21!$2:$2,SMALL(IFERROR(IF(K9SE21!$C$752:$AU$752=TRUE,COLUMN($C:$AU)),""),ROW(44:44))),"")</f>
        <v/>
      </c>
    </row>
    <row r="46" spans="1:21" x14ac:dyDescent="0.25">
      <c r="A46" s="25" t="str" cm="1">
        <f t="array" ref="A46">IFERROR(INDEX(K9SE01!$2:$2,SMALL(IFERROR(IF(K9SE01!$C$752:$N$752=TRUE,COLUMN($C:$N)),""),ROW(45:45))),"")</f>
        <v/>
      </c>
      <c r="B46" s="25" t="str" cm="1">
        <f t="array" ref="B46">IFERROR(INDEX(K9SE02!$2:$2,SMALL(IFERROR(IF(K9SE02!$C$752:$L$752=TRUE,COLUMN($C:$L)),""),ROW(45:45))),"")</f>
        <v/>
      </c>
      <c r="C46" s="25" t="str" cm="1">
        <f t="array" ref="C46">IFERROR(INDEX(K9SE03!$2:$2,SMALL(IFERROR(IF(K9SE03!$C$752:$X$752=TRUE,COLUMN($C:$X)),""),ROW(45:45))),"")</f>
        <v/>
      </c>
      <c r="D46" s="25" t="str" cm="1">
        <f t="array" ref="D46">IFERROR(INDEX(K9SE04!$2:$2,SMALL(IFERROR(IF(K9SE04!$C$752:$L$752=TRUE,COLUMN($C:$L)),""),ROW(45:45))),"")</f>
        <v/>
      </c>
      <c r="E46" s="25" t="str" cm="1">
        <f t="array" ref="E46">IFERROR(INDEX(K9SE05!$2:$2,SMALL(IFERROR(IF(K9SE05!$C$752:$V$752=TRUE,COLUMN($C:$V)),""),ROW(45:45))),"")</f>
        <v/>
      </c>
      <c r="F46" s="25" t="str" cm="1">
        <f t="array" ref="F46">IFERROR(INDEX(K9SE06!$2:$2,SMALL(IFERROR(IF(K9SE06!$C$752:$AB$752=TRUE,COLUMN($C:$AB)),""),ROW(45:45))),"")</f>
        <v/>
      </c>
      <c r="G46" s="25" t="str" cm="1">
        <f t="array" ref="G46">IFERROR(INDEX(K9SE07!$2:$2,SMALL(IFERROR(IF(K9SE07!$C$752:$F$752=TRUE,COLUMN($C:$F)),""),ROW(45:45))),"")</f>
        <v/>
      </c>
      <c r="H46" s="25" t="str" cm="1">
        <f t="array" ref="H46">IFERROR(INDEX(K9SE08!$2:$2,SMALL(IFERROR(IF(K9SE08!$C$752:$I$752=TRUE,COLUMN($C:$I)),""),ROW(45:45))),"")</f>
        <v/>
      </c>
      <c r="I46" s="25" t="str" cm="1">
        <f t="array" ref="I46">IFERROR(INDEX(K9SE09!$2:$2,SMALL(IFERROR(IF(K9SE09!$C$752:$H$752=TRUE,COLUMN($C:$H)),""),ROW(45:45))),"")</f>
        <v/>
      </c>
      <c r="J46" s="25" t="str" cm="1">
        <f t="array" ref="J46">IFERROR(INDEX(K9SE10!$2:$2,SMALL(IFERROR(IF(K9SE10!$C$752:$H$752=TRUE,COLUMN($C:$H)),""),ROW(45:45))),"")</f>
        <v/>
      </c>
      <c r="K46" s="25" t="str" cm="1">
        <f t="array" ref="K46">IFERROR(INDEX(K9SE11!$2:$2,SMALL(IFERROR(IF(K9SE11!$C$752:$O$752=TRUE,COLUMN($C:$O)),""),ROW(45:45))),"")</f>
        <v/>
      </c>
      <c r="L46" s="25" t="str" cm="1">
        <f t="array" ref="L46">IFERROR(INDEX(K9SE12!$2:$2,SMALL(IFERROR(IF(K9SE12!$C$752:$AD$752=TRUE,COLUMN($C:$AD)),""),ROW(45:45))),"")</f>
        <v/>
      </c>
      <c r="M46" s="25" t="str" cm="1">
        <f t="array" ref="M46">IFERROR(INDEX(K9SE13!$2:$2,SMALL(IFERROR(IF(K9SE13!$C$752:$N$752=TRUE,COLUMN($C:$N)),""),ROW(45:45))),"")</f>
        <v/>
      </c>
      <c r="N46" s="25" t="str" cm="1">
        <f t="array" ref="N46">IFERROR(INDEX(K9SE14!$2:$2,SMALL(IFERROR(IF(K9SE14!$C$752:$I$752=TRUE,COLUMN($C:$I)),""),ROW(45:45))),"")</f>
        <v/>
      </c>
      <c r="O46" s="25" t="str" cm="1">
        <f t="array" ref="O46">IFERROR(INDEX(K9SE15!$2:$2,SMALL(IFERROR(IF(K9SE15!$C$752:$L$752=TRUE,COLUMN($C:$L)),""),ROW(45:45))),"")</f>
        <v/>
      </c>
      <c r="P46" s="25" t="str" cm="1">
        <f t="array" ref="P46">IFERROR(INDEX(K9SE16!$2:$2,SMALL(IFERROR(IF(K9SE16!$C$752:$T$752=TRUE,COLUMN($C:$T)),""),ROW(45:45))),"")</f>
        <v/>
      </c>
      <c r="Q46" s="25" t="str" cm="1">
        <f t="array" ref="Q46">IFERROR(INDEX(K9SE17!$2:$2,SMALL(IFERROR(IF(K9SE17!$C$752:$I$752=TRUE,COLUMN($C:$I)),""),ROW(45:45))),"")</f>
        <v/>
      </c>
      <c r="R46" s="25" t="str" cm="1">
        <f t="array" ref="R46">IFERROR(INDEX(K9SE18!$2:$2,SMALL(IFERROR(IF(K9SE18!$C$752:$M$752=TRUE,COLUMN($C:$M)),""),ROW(45:45))),"")</f>
        <v/>
      </c>
      <c r="S46" s="25" t="str" cm="1">
        <f t="array" ref="S46">IFERROR(INDEX(K9SE19!$2:$2,SMALL(IFERROR(IF(K9SE19!$C$752:$AU$752=TRUE,COLUMN($C:$AU)),""),ROW(45:45))),"")</f>
        <v/>
      </c>
      <c r="T46" s="25" t="str" cm="1">
        <f t="array" ref="T46">IFERROR(INDEX(K9SE20!$2:$2,SMALL(IFERROR(IF(K9SE20!$C$752:$W$752=TRUE,COLUMN($C:$W)),""),ROW(45:45))),"")</f>
        <v/>
      </c>
      <c r="U46" s="25" t="str" cm="1">
        <f t="array" ref="U46">IFERROR(INDEX(K9SE21!$2:$2,SMALL(IFERROR(IF(K9SE21!$C$752:$AU$752=TRUE,COLUMN($C:$AU)),""),ROW(45:45))),"")</f>
        <v/>
      </c>
    </row>
    <row r="47" spans="1:21" x14ac:dyDescent="0.25">
      <c r="A47" s="25" t="str" cm="1">
        <f t="array" ref="A47">IFERROR(INDEX(K9SE01!$2:$2,SMALL(IFERROR(IF(K9SE01!$C$752:$N$752=TRUE,COLUMN($C:$N)),""),ROW(46:46))),"")</f>
        <v/>
      </c>
      <c r="B47" s="25" t="str" cm="1">
        <f t="array" ref="B47">IFERROR(INDEX(K9SE02!$2:$2,SMALL(IFERROR(IF(K9SE02!$C$752:$L$752=TRUE,COLUMN($C:$L)),""),ROW(46:46))),"")</f>
        <v/>
      </c>
      <c r="C47" s="25" t="str" cm="1">
        <f t="array" ref="C47">IFERROR(INDEX(K9SE03!$2:$2,SMALL(IFERROR(IF(K9SE03!$C$752:$X$752=TRUE,COLUMN($C:$X)),""),ROW(46:46))),"")</f>
        <v/>
      </c>
      <c r="D47" s="25" t="str" cm="1">
        <f t="array" ref="D47">IFERROR(INDEX(K9SE04!$2:$2,SMALL(IFERROR(IF(K9SE04!$C$752:$L$752=TRUE,COLUMN($C:$L)),""),ROW(46:46))),"")</f>
        <v/>
      </c>
      <c r="E47" s="25" t="str" cm="1">
        <f t="array" ref="E47">IFERROR(INDEX(K9SE05!$2:$2,SMALL(IFERROR(IF(K9SE05!$C$752:$V$752=TRUE,COLUMN($C:$V)),""),ROW(46:46))),"")</f>
        <v/>
      </c>
      <c r="F47" s="25" t="str" cm="1">
        <f t="array" ref="F47">IFERROR(INDEX(K9SE06!$2:$2,SMALL(IFERROR(IF(K9SE06!$C$752:$AB$752=TRUE,COLUMN($C:$AB)),""),ROW(46:46))),"")</f>
        <v/>
      </c>
      <c r="G47" s="25" t="str" cm="1">
        <f t="array" ref="G47">IFERROR(INDEX(K9SE07!$2:$2,SMALL(IFERROR(IF(K9SE07!$C$752:$F$752=TRUE,COLUMN($C:$F)),""),ROW(46:46))),"")</f>
        <v/>
      </c>
      <c r="H47" s="25" t="str" cm="1">
        <f t="array" ref="H47">IFERROR(INDEX(K9SE08!$2:$2,SMALL(IFERROR(IF(K9SE08!$C$752:$I$752=TRUE,COLUMN($C:$I)),""),ROW(46:46))),"")</f>
        <v/>
      </c>
      <c r="I47" s="25" t="str" cm="1">
        <f t="array" ref="I47">IFERROR(INDEX(K9SE09!$2:$2,SMALL(IFERROR(IF(K9SE09!$C$752:$H$752=TRUE,COLUMN($C:$H)),""),ROW(46:46))),"")</f>
        <v/>
      </c>
      <c r="J47" s="25" t="str" cm="1">
        <f t="array" ref="J47">IFERROR(INDEX(K9SE10!$2:$2,SMALL(IFERROR(IF(K9SE10!$C$752:$H$752=TRUE,COLUMN($C:$H)),""),ROW(46:46))),"")</f>
        <v/>
      </c>
      <c r="K47" s="25" t="str" cm="1">
        <f t="array" ref="K47">IFERROR(INDEX(K9SE11!$2:$2,SMALL(IFERROR(IF(K9SE11!$C$752:$O$752=TRUE,COLUMN($C:$O)),""),ROW(46:46))),"")</f>
        <v/>
      </c>
      <c r="L47" s="25" t="str" cm="1">
        <f t="array" ref="L47">IFERROR(INDEX(K9SE12!$2:$2,SMALL(IFERROR(IF(K9SE12!$C$752:$AD$752=TRUE,COLUMN($C:$AD)),""),ROW(46:46))),"")</f>
        <v/>
      </c>
      <c r="M47" s="25" t="str" cm="1">
        <f t="array" ref="M47">IFERROR(INDEX(K9SE13!$2:$2,SMALL(IFERROR(IF(K9SE13!$C$752:$N$752=TRUE,COLUMN($C:$N)),""),ROW(46:46))),"")</f>
        <v/>
      </c>
      <c r="N47" s="25" t="str" cm="1">
        <f t="array" ref="N47">IFERROR(INDEX(K9SE14!$2:$2,SMALL(IFERROR(IF(K9SE14!$C$752:$I$752=TRUE,COLUMN($C:$I)),""),ROW(46:46))),"")</f>
        <v/>
      </c>
      <c r="O47" s="25" t="str" cm="1">
        <f t="array" ref="O47">IFERROR(INDEX(K9SE15!$2:$2,SMALL(IFERROR(IF(K9SE15!$C$752:$L$752=TRUE,COLUMN($C:$L)),""),ROW(46:46))),"")</f>
        <v/>
      </c>
      <c r="P47" s="25" t="str" cm="1">
        <f t="array" ref="P47">IFERROR(INDEX(K9SE16!$2:$2,SMALL(IFERROR(IF(K9SE16!$C$752:$T$752=TRUE,COLUMN($C:$T)),""),ROW(46:46))),"")</f>
        <v/>
      </c>
      <c r="Q47" s="25" t="str" cm="1">
        <f t="array" ref="Q47">IFERROR(INDEX(K9SE17!$2:$2,SMALL(IFERROR(IF(K9SE17!$C$752:$I$752=TRUE,COLUMN($C:$I)),""),ROW(46:46))),"")</f>
        <v/>
      </c>
      <c r="R47" s="25" t="str" cm="1">
        <f t="array" ref="R47">IFERROR(INDEX(K9SE18!$2:$2,SMALL(IFERROR(IF(K9SE18!$C$752:$M$752=TRUE,COLUMN($C:$M)),""),ROW(46:46))),"")</f>
        <v/>
      </c>
      <c r="S47" s="25" t="str" cm="1">
        <f t="array" ref="S47">IFERROR(INDEX(K9SE19!$2:$2,SMALL(IFERROR(IF(K9SE19!$C$752:$AU$752=TRUE,COLUMN($C:$AU)),""),ROW(46:46))),"")</f>
        <v/>
      </c>
      <c r="T47" s="25" t="str" cm="1">
        <f t="array" ref="T47">IFERROR(INDEX(K9SE20!$2:$2,SMALL(IFERROR(IF(K9SE20!$C$752:$W$752=TRUE,COLUMN($C:$W)),""),ROW(46:46))),"")</f>
        <v/>
      </c>
      <c r="U47" s="25" t="str" cm="1">
        <f t="array" ref="U47">IFERROR(INDEX(K9SE21!$2:$2,SMALL(IFERROR(IF(K9SE21!$C$752:$AU$752=TRUE,COLUMN($C:$AU)),""),ROW(46:46))),"")</f>
        <v/>
      </c>
    </row>
    <row r="48" spans="1:21" x14ac:dyDescent="0.25">
      <c r="A48" s="25" t="str" cm="1">
        <f t="array" ref="A48">IFERROR(INDEX(K9SE01!$2:$2,SMALL(IFERROR(IF(K9SE01!$C$752:$N$752=TRUE,COLUMN($C:$N)),""),ROW(47:47))),"")</f>
        <v/>
      </c>
      <c r="B48" s="25" t="str" cm="1">
        <f t="array" ref="B48">IFERROR(INDEX(K9SE02!$2:$2,SMALL(IFERROR(IF(K9SE02!$C$752:$L$752=TRUE,COLUMN($C:$L)),""),ROW(47:47))),"")</f>
        <v/>
      </c>
      <c r="C48" s="25" t="str" cm="1">
        <f t="array" ref="C48">IFERROR(INDEX(K9SE03!$2:$2,SMALL(IFERROR(IF(K9SE03!$C$752:$X$752=TRUE,COLUMN($C:$X)),""),ROW(47:47))),"")</f>
        <v/>
      </c>
      <c r="D48" s="25" t="str" cm="1">
        <f t="array" ref="D48">IFERROR(INDEX(K9SE04!$2:$2,SMALL(IFERROR(IF(K9SE04!$C$752:$L$752=TRUE,COLUMN($C:$L)),""),ROW(47:47))),"")</f>
        <v/>
      </c>
      <c r="E48" s="25" t="str" cm="1">
        <f t="array" ref="E48">IFERROR(INDEX(K9SE05!$2:$2,SMALL(IFERROR(IF(K9SE05!$C$752:$V$752=TRUE,COLUMN($C:$V)),""),ROW(47:47))),"")</f>
        <v/>
      </c>
      <c r="F48" s="25" t="str" cm="1">
        <f t="array" ref="F48">IFERROR(INDEX(K9SE06!$2:$2,SMALL(IFERROR(IF(K9SE06!$C$752:$AB$752=TRUE,COLUMN($C:$AB)),""),ROW(47:47))),"")</f>
        <v/>
      </c>
      <c r="G48" s="25" t="str" cm="1">
        <f t="array" ref="G48">IFERROR(INDEX(K9SE07!$2:$2,SMALL(IFERROR(IF(K9SE07!$C$752:$F$752=TRUE,COLUMN($C:$F)),""),ROW(47:47))),"")</f>
        <v/>
      </c>
      <c r="H48" s="25" t="str" cm="1">
        <f t="array" ref="H48">IFERROR(INDEX(K9SE08!$2:$2,SMALL(IFERROR(IF(K9SE08!$C$752:$I$752=TRUE,COLUMN($C:$I)),""),ROW(47:47))),"")</f>
        <v/>
      </c>
      <c r="I48" s="25" t="str" cm="1">
        <f t="array" ref="I48">IFERROR(INDEX(K9SE09!$2:$2,SMALL(IFERROR(IF(K9SE09!$C$752:$H$752=TRUE,COLUMN($C:$H)),""),ROW(47:47))),"")</f>
        <v/>
      </c>
      <c r="J48" s="25" t="str" cm="1">
        <f t="array" ref="J48">IFERROR(INDEX(K9SE10!$2:$2,SMALL(IFERROR(IF(K9SE10!$C$752:$H$752=TRUE,COLUMN($C:$H)),""),ROW(47:47))),"")</f>
        <v/>
      </c>
      <c r="K48" s="25" t="str" cm="1">
        <f t="array" ref="K48">IFERROR(INDEX(K9SE11!$2:$2,SMALL(IFERROR(IF(K9SE11!$C$752:$O$752=TRUE,COLUMN($C:$O)),""),ROW(47:47))),"")</f>
        <v/>
      </c>
      <c r="L48" s="25" t="str" cm="1">
        <f t="array" ref="L48">IFERROR(INDEX(K9SE12!$2:$2,SMALL(IFERROR(IF(K9SE12!$C$752:$AD$752=TRUE,COLUMN($C:$AD)),""),ROW(47:47))),"")</f>
        <v/>
      </c>
      <c r="M48" s="25" t="str" cm="1">
        <f t="array" ref="M48">IFERROR(INDEX(K9SE13!$2:$2,SMALL(IFERROR(IF(K9SE13!$C$752:$N$752=TRUE,COLUMN($C:$N)),""),ROW(47:47))),"")</f>
        <v/>
      </c>
      <c r="N48" s="25" t="str" cm="1">
        <f t="array" ref="N48">IFERROR(INDEX(K9SE14!$2:$2,SMALL(IFERROR(IF(K9SE14!$C$752:$I$752=TRUE,COLUMN($C:$I)),""),ROW(47:47))),"")</f>
        <v/>
      </c>
      <c r="O48" s="25" t="str" cm="1">
        <f t="array" ref="O48">IFERROR(INDEX(K9SE15!$2:$2,SMALL(IFERROR(IF(K9SE15!$C$752:$L$752=TRUE,COLUMN($C:$L)),""),ROW(47:47))),"")</f>
        <v/>
      </c>
      <c r="P48" s="25" t="str" cm="1">
        <f t="array" ref="P48">IFERROR(INDEX(K9SE16!$2:$2,SMALL(IFERROR(IF(K9SE16!$C$752:$T$752=TRUE,COLUMN($C:$T)),""),ROW(47:47))),"")</f>
        <v/>
      </c>
      <c r="Q48" s="25" t="str" cm="1">
        <f t="array" ref="Q48">IFERROR(INDEX(K9SE17!$2:$2,SMALL(IFERROR(IF(K9SE17!$C$752:$I$752=TRUE,COLUMN($C:$I)),""),ROW(47:47))),"")</f>
        <v/>
      </c>
      <c r="R48" s="25" t="str" cm="1">
        <f t="array" ref="R48">IFERROR(INDEX(K9SE18!$2:$2,SMALL(IFERROR(IF(K9SE18!$C$752:$M$752=TRUE,COLUMN($C:$M)),""),ROW(47:47))),"")</f>
        <v/>
      </c>
      <c r="S48" s="25" t="str" cm="1">
        <f t="array" ref="S48">IFERROR(INDEX(K9SE19!$2:$2,SMALL(IFERROR(IF(K9SE19!$C$752:$AU$752=TRUE,COLUMN($C:$AU)),""),ROW(47:47))),"")</f>
        <v/>
      </c>
      <c r="T48" s="25" t="str" cm="1">
        <f t="array" ref="T48">IFERROR(INDEX(K9SE20!$2:$2,SMALL(IFERROR(IF(K9SE20!$C$752:$W$752=TRUE,COLUMN($C:$W)),""),ROW(47:47))),"")</f>
        <v/>
      </c>
      <c r="U48" s="25" t="str" cm="1">
        <f t="array" ref="U48">IFERROR(INDEX(K9SE21!$2:$2,SMALL(IFERROR(IF(K9SE21!$C$752:$AU$752=TRUE,COLUMN($C:$AU)),""),ROW(47:47))),"")</f>
        <v/>
      </c>
    </row>
    <row r="49" spans="1:21" x14ac:dyDescent="0.25">
      <c r="A49" s="25" t="str" cm="1">
        <f t="array" ref="A49">IFERROR(INDEX(K9SE01!$2:$2,SMALL(IFERROR(IF(K9SE01!$C$752:$N$752=TRUE,COLUMN($C:$N)),""),ROW(48:48))),"")</f>
        <v/>
      </c>
      <c r="B49" s="25" t="str" cm="1">
        <f t="array" ref="B49">IFERROR(INDEX(K9SE02!$2:$2,SMALL(IFERROR(IF(K9SE02!$C$752:$L$752=TRUE,COLUMN($C:$L)),""),ROW(48:48))),"")</f>
        <v/>
      </c>
      <c r="C49" s="25" t="str" cm="1">
        <f t="array" ref="C49">IFERROR(INDEX(K9SE03!$2:$2,SMALL(IFERROR(IF(K9SE03!$C$752:$X$752=TRUE,COLUMN($C:$X)),""),ROW(48:48))),"")</f>
        <v/>
      </c>
      <c r="D49" s="25" t="str" cm="1">
        <f t="array" ref="D49">IFERROR(INDEX(K9SE04!$2:$2,SMALL(IFERROR(IF(K9SE04!$C$752:$L$752=TRUE,COLUMN($C:$L)),""),ROW(48:48))),"")</f>
        <v/>
      </c>
      <c r="E49" s="25" t="str" cm="1">
        <f t="array" ref="E49">IFERROR(INDEX(K9SE05!$2:$2,SMALL(IFERROR(IF(K9SE05!$C$752:$V$752=TRUE,COLUMN($C:$V)),""),ROW(48:48))),"")</f>
        <v/>
      </c>
      <c r="F49" s="25" t="str" cm="1">
        <f t="array" ref="F49">IFERROR(INDEX(K9SE06!$2:$2,SMALL(IFERROR(IF(K9SE06!$C$752:$AB$752=TRUE,COLUMN($C:$AB)),""),ROW(48:48))),"")</f>
        <v/>
      </c>
      <c r="G49" s="25" t="str" cm="1">
        <f t="array" ref="G49">IFERROR(INDEX(K9SE07!$2:$2,SMALL(IFERROR(IF(K9SE07!$C$752:$F$752=TRUE,COLUMN($C:$F)),""),ROW(48:48))),"")</f>
        <v/>
      </c>
      <c r="H49" s="25" t="str" cm="1">
        <f t="array" ref="H49">IFERROR(INDEX(K9SE08!$2:$2,SMALL(IFERROR(IF(K9SE08!$C$752:$I$752=TRUE,COLUMN($C:$I)),""),ROW(48:48))),"")</f>
        <v/>
      </c>
      <c r="I49" s="25" t="str" cm="1">
        <f t="array" ref="I49">IFERROR(INDEX(K9SE09!$2:$2,SMALL(IFERROR(IF(K9SE09!$C$752:$H$752=TRUE,COLUMN($C:$H)),""),ROW(48:48))),"")</f>
        <v/>
      </c>
      <c r="J49" s="25" t="str" cm="1">
        <f t="array" ref="J49">IFERROR(INDEX(K9SE10!$2:$2,SMALL(IFERROR(IF(K9SE10!$C$752:$H$752=TRUE,COLUMN($C:$H)),""),ROW(48:48))),"")</f>
        <v/>
      </c>
      <c r="K49" s="25" t="str" cm="1">
        <f t="array" ref="K49">IFERROR(INDEX(K9SE11!$2:$2,SMALL(IFERROR(IF(K9SE11!$C$752:$O$752=TRUE,COLUMN($C:$O)),""),ROW(48:48))),"")</f>
        <v/>
      </c>
      <c r="L49" s="25" t="str" cm="1">
        <f t="array" ref="L49">IFERROR(INDEX(K9SE12!$2:$2,SMALL(IFERROR(IF(K9SE12!$C$752:$AD$752=TRUE,COLUMN($C:$AD)),""),ROW(48:48))),"")</f>
        <v/>
      </c>
      <c r="M49" s="25" t="str" cm="1">
        <f t="array" ref="M49">IFERROR(INDEX(K9SE13!$2:$2,SMALL(IFERROR(IF(K9SE13!$C$752:$N$752=TRUE,COLUMN($C:$N)),""),ROW(48:48))),"")</f>
        <v/>
      </c>
      <c r="N49" s="25" t="str" cm="1">
        <f t="array" ref="N49">IFERROR(INDEX(K9SE14!$2:$2,SMALL(IFERROR(IF(K9SE14!$C$752:$I$752=TRUE,COLUMN($C:$I)),""),ROW(48:48))),"")</f>
        <v/>
      </c>
      <c r="O49" s="25" t="str" cm="1">
        <f t="array" ref="O49">IFERROR(INDEX(K9SE15!$2:$2,SMALL(IFERROR(IF(K9SE15!$C$752:$L$752=TRUE,COLUMN($C:$L)),""),ROW(48:48))),"")</f>
        <v/>
      </c>
      <c r="P49" s="25" t="str" cm="1">
        <f t="array" ref="P49">IFERROR(INDEX(K9SE16!$2:$2,SMALL(IFERROR(IF(K9SE16!$C$752:$T$752=TRUE,COLUMN($C:$T)),""),ROW(48:48))),"")</f>
        <v/>
      </c>
      <c r="Q49" s="25" t="str" cm="1">
        <f t="array" ref="Q49">IFERROR(INDEX(K9SE17!$2:$2,SMALL(IFERROR(IF(K9SE17!$C$752:$I$752=TRUE,COLUMN($C:$I)),""),ROW(48:48))),"")</f>
        <v/>
      </c>
      <c r="R49" s="25" t="str" cm="1">
        <f t="array" ref="R49">IFERROR(INDEX(K9SE18!$2:$2,SMALL(IFERROR(IF(K9SE18!$C$752:$M$752=TRUE,COLUMN($C:$M)),""),ROW(48:48))),"")</f>
        <v/>
      </c>
      <c r="S49" s="25" t="str" cm="1">
        <f t="array" ref="S49">IFERROR(INDEX(K9SE19!$2:$2,SMALL(IFERROR(IF(K9SE19!$C$752:$AU$752=TRUE,COLUMN($C:$AU)),""),ROW(48:48))),"")</f>
        <v/>
      </c>
      <c r="T49" s="25" t="str" cm="1">
        <f t="array" ref="T49">IFERROR(INDEX(K9SE20!$2:$2,SMALL(IFERROR(IF(K9SE20!$C$752:$W$752=TRUE,COLUMN($C:$W)),""),ROW(48:48))),"")</f>
        <v/>
      </c>
      <c r="U49" s="25" t="str" cm="1">
        <f t="array" ref="U49">IFERROR(INDEX(K9SE21!$2:$2,SMALL(IFERROR(IF(K9SE21!$C$752:$AU$752=TRUE,COLUMN($C:$AU)),""),ROW(48:48))),"")</f>
        <v/>
      </c>
    </row>
    <row r="50" spans="1:21" x14ac:dyDescent="0.25">
      <c r="A50" s="25" t="str" cm="1">
        <f t="array" ref="A50">IFERROR(INDEX(K9SE01!$2:$2,SMALL(IFERROR(IF(K9SE01!$C$752:$N$752=TRUE,COLUMN($C:$N)),""),ROW(49:49))),"")</f>
        <v/>
      </c>
      <c r="B50" s="25" t="str" cm="1">
        <f t="array" ref="B50">IFERROR(INDEX(K9SE02!$2:$2,SMALL(IFERROR(IF(K9SE02!$C$752:$L$752=TRUE,COLUMN($C:$L)),""),ROW(49:49))),"")</f>
        <v/>
      </c>
      <c r="C50" s="25" t="str" cm="1">
        <f t="array" ref="C50">IFERROR(INDEX(K9SE03!$2:$2,SMALL(IFERROR(IF(K9SE03!$C$752:$X$752=TRUE,COLUMN($C:$X)),""),ROW(49:49))),"")</f>
        <v/>
      </c>
      <c r="D50" s="25" t="str" cm="1">
        <f t="array" ref="D50">IFERROR(INDEX(K9SE04!$2:$2,SMALL(IFERROR(IF(K9SE04!$C$752:$L$752=TRUE,COLUMN($C:$L)),""),ROW(49:49))),"")</f>
        <v/>
      </c>
      <c r="E50" s="25" t="str" cm="1">
        <f t="array" ref="E50">IFERROR(INDEX(K9SE05!$2:$2,SMALL(IFERROR(IF(K9SE05!$C$752:$V$752=TRUE,COLUMN($C:$V)),""),ROW(49:49))),"")</f>
        <v/>
      </c>
      <c r="F50" s="25" t="str" cm="1">
        <f t="array" ref="F50">IFERROR(INDEX(K9SE06!$2:$2,SMALL(IFERROR(IF(K9SE06!$C$752:$AB$752=TRUE,COLUMN($C:$AB)),""),ROW(49:49))),"")</f>
        <v/>
      </c>
      <c r="G50" s="25" t="str" cm="1">
        <f t="array" ref="G50">IFERROR(INDEX(K9SE07!$2:$2,SMALL(IFERROR(IF(K9SE07!$C$752:$F$752=TRUE,COLUMN($C:$F)),""),ROW(49:49))),"")</f>
        <v/>
      </c>
      <c r="H50" s="25" t="str" cm="1">
        <f t="array" ref="H50">IFERROR(INDEX(K9SE08!$2:$2,SMALL(IFERROR(IF(K9SE08!$C$752:$I$752=TRUE,COLUMN($C:$I)),""),ROW(49:49))),"")</f>
        <v/>
      </c>
      <c r="I50" s="25" t="str" cm="1">
        <f t="array" ref="I50">IFERROR(INDEX(K9SE09!$2:$2,SMALL(IFERROR(IF(K9SE09!$C$752:$H$752=TRUE,COLUMN($C:$H)),""),ROW(49:49))),"")</f>
        <v/>
      </c>
      <c r="J50" s="25" t="str" cm="1">
        <f t="array" ref="J50">IFERROR(INDEX(K9SE10!$2:$2,SMALL(IFERROR(IF(K9SE10!$C$752:$H$752=TRUE,COLUMN($C:$H)),""),ROW(49:49))),"")</f>
        <v/>
      </c>
      <c r="K50" s="25" t="str" cm="1">
        <f t="array" ref="K50">IFERROR(INDEX(K9SE11!$2:$2,SMALL(IFERROR(IF(K9SE11!$C$752:$O$752=TRUE,COLUMN($C:$O)),""),ROW(49:49))),"")</f>
        <v/>
      </c>
      <c r="L50" s="25" t="str" cm="1">
        <f t="array" ref="L50">IFERROR(INDEX(K9SE12!$2:$2,SMALL(IFERROR(IF(K9SE12!$C$752:$AD$752=TRUE,COLUMN($C:$AD)),""),ROW(49:49))),"")</f>
        <v/>
      </c>
      <c r="M50" s="25" t="str" cm="1">
        <f t="array" ref="M50">IFERROR(INDEX(K9SE13!$2:$2,SMALL(IFERROR(IF(K9SE13!$C$752:$N$752=TRUE,COLUMN($C:$N)),""),ROW(49:49))),"")</f>
        <v/>
      </c>
      <c r="N50" s="25" t="str" cm="1">
        <f t="array" ref="N50">IFERROR(INDEX(K9SE14!$2:$2,SMALL(IFERROR(IF(K9SE14!$C$752:$I$752=TRUE,COLUMN($C:$I)),""),ROW(49:49))),"")</f>
        <v/>
      </c>
      <c r="O50" s="25" t="str" cm="1">
        <f t="array" ref="O50">IFERROR(INDEX(K9SE15!$2:$2,SMALL(IFERROR(IF(K9SE15!$C$752:$L$752=TRUE,COLUMN($C:$L)),""),ROW(49:49))),"")</f>
        <v/>
      </c>
      <c r="P50" s="25" t="str" cm="1">
        <f t="array" ref="P50">IFERROR(INDEX(K9SE16!$2:$2,SMALL(IFERROR(IF(K9SE16!$C$752:$T$752=TRUE,COLUMN($C:$T)),""),ROW(49:49))),"")</f>
        <v/>
      </c>
      <c r="Q50" s="25" t="str" cm="1">
        <f t="array" ref="Q50">IFERROR(INDEX(K9SE17!$2:$2,SMALL(IFERROR(IF(K9SE17!$C$752:$I$752=TRUE,COLUMN($C:$I)),""),ROW(49:49))),"")</f>
        <v/>
      </c>
      <c r="R50" s="25" t="str" cm="1">
        <f t="array" ref="R50">IFERROR(INDEX(K9SE18!$2:$2,SMALL(IFERROR(IF(K9SE18!$C$752:$M$752=TRUE,COLUMN($C:$M)),""),ROW(49:49))),"")</f>
        <v/>
      </c>
      <c r="S50" s="25" t="str" cm="1">
        <f t="array" ref="S50">IFERROR(INDEX(K9SE19!$2:$2,SMALL(IFERROR(IF(K9SE19!$C$752:$AU$752=TRUE,COLUMN($C:$AU)),""),ROW(49:49))),"")</f>
        <v/>
      </c>
      <c r="T50" s="25" t="str" cm="1">
        <f t="array" ref="T50">IFERROR(INDEX(K9SE20!$2:$2,SMALL(IFERROR(IF(K9SE20!$C$752:$W$752=TRUE,COLUMN($C:$W)),""),ROW(49:49))),"")</f>
        <v/>
      </c>
      <c r="U50" s="25" t="str" cm="1">
        <f t="array" ref="U50">IFERROR(INDEX(K9SE21!$2:$2,SMALL(IFERROR(IF(K9SE21!$C$752:$AU$752=TRUE,COLUMN($C:$AU)),""),ROW(49:49))),"")</f>
        <v/>
      </c>
    </row>
    <row r="51" spans="1:21" x14ac:dyDescent="0.25">
      <c r="A51" s="23"/>
    </row>
    <row r="52" spans="1:21" x14ac:dyDescent="0.25">
      <c r="A52" s="23"/>
    </row>
    <row r="53" spans="1:21" x14ac:dyDescent="0.25">
      <c r="A53" s="23"/>
    </row>
    <row r="54" spans="1:21" x14ac:dyDescent="0.25">
      <c r="A54" s="23"/>
    </row>
    <row r="55" spans="1:21" x14ac:dyDescent="0.25">
      <c r="A55" s="23"/>
    </row>
    <row r="56" spans="1:21" x14ac:dyDescent="0.25">
      <c r="A56" s="23"/>
    </row>
    <row r="57" spans="1:21" x14ac:dyDescent="0.25">
      <c r="A57" s="23"/>
    </row>
    <row r="58" spans="1:21" x14ac:dyDescent="0.25">
      <c r="A58" s="23"/>
    </row>
    <row r="59" spans="1:21" x14ac:dyDescent="0.25">
      <c r="A59" s="23"/>
    </row>
    <row r="60" spans="1:21" x14ac:dyDescent="0.25">
      <c r="A60" s="23"/>
    </row>
    <row r="61" spans="1:21" x14ac:dyDescent="0.25">
      <c r="A61" s="23"/>
    </row>
    <row r="62" spans="1:21" x14ac:dyDescent="0.25">
      <c r="A62" s="23"/>
    </row>
    <row r="63" spans="1:21" x14ac:dyDescent="0.25">
      <c r="A63" s="23"/>
    </row>
    <row r="64" spans="1:2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95E1-085A-430F-A28B-26C5CC63DE50}">
  <dimension ref="A1:N1499"/>
  <sheetViews>
    <sheetView topLeftCell="F1" zoomScale="90" zoomScaleNormal="90" workbookViewId="0">
      <pane ySplit="2" topLeftCell="A730" activePane="bottomLeft" state="frozen"/>
      <selection activeCell="M28" sqref="M28"/>
      <selection pane="bottomLeft" activeCell="P2" sqref="P2"/>
    </sheetView>
  </sheetViews>
  <sheetFormatPr defaultRowHeight="16.5" x14ac:dyDescent="0.25"/>
  <cols>
    <col min="1" max="1" width="20.375" style="2" customWidth="1"/>
    <col min="2" max="2" width="20.375" style="10" customWidth="1"/>
    <col min="3" max="3" width="22.375" bestFit="1" customWidth="1"/>
    <col min="4" max="5" width="27.5" bestFit="1" customWidth="1"/>
    <col min="6" max="6" width="23" bestFit="1" customWidth="1"/>
    <col min="7" max="12" width="23" customWidth="1"/>
    <col min="13" max="14" width="22.5" bestFit="1" customWidth="1"/>
  </cols>
  <sheetData>
    <row r="1" spans="1:14" s="8" customFormat="1" x14ac:dyDescent="0.25">
      <c r="A1" s="14" t="s">
        <v>4</v>
      </c>
      <c r="B1" s="10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s="3" customFormat="1" ht="48.6" customHeight="1" x14ac:dyDescent="0.25">
      <c r="A2" s="11" t="s">
        <v>5</v>
      </c>
      <c r="B2" s="12" t="s">
        <v>3</v>
      </c>
      <c r="C2" s="22" t="str">
        <f>RIGHT(C1,4)</f>
        <v/>
      </c>
      <c r="D2" s="22" t="str">
        <f>RIGHT(D1,4)</f>
        <v/>
      </c>
      <c r="E2" s="22" t="str">
        <f t="shared" ref="E2:N2" si="0">RIGHT(E1,4)</f>
        <v/>
      </c>
      <c r="F2" s="22" t="str">
        <f t="shared" si="0"/>
        <v/>
      </c>
      <c r="G2" s="22" t="str">
        <f t="shared" si="0"/>
        <v/>
      </c>
      <c r="H2" s="22" t="str">
        <f t="shared" si="0"/>
        <v/>
      </c>
      <c r="I2" s="22" t="str">
        <f t="shared" si="0"/>
        <v/>
      </c>
      <c r="J2" s="22" t="str">
        <f t="shared" si="0"/>
        <v/>
      </c>
      <c r="K2" s="22" t="str">
        <f t="shared" si="0"/>
        <v/>
      </c>
      <c r="L2" s="22" t="str">
        <f t="shared" si="0"/>
        <v/>
      </c>
      <c r="M2" s="22" t="str">
        <f t="shared" si="0"/>
        <v/>
      </c>
      <c r="N2" s="22" t="str">
        <f t="shared" si="0"/>
        <v/>
      </c>
    </row>
    <row r="3" spans="1:14" x14ac:dyDescent="0.25">
      <c r="A3" s="5"/>
      <c r="B3" s="7" t="str">
        <f>IFERROR(AVERAGE(C3:N3),"")</f>
        <v/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5"/>
      <c r="B4" s="7" t="str">
        <f t="shared" ref="B4:B66" si="1">IFERROR(AVERAGE(C4:N4),"")</f>
        <v/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5"/>
      <c r="B5" s="7" t="str">
        <f t="shared" si="1"/>
        <v/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5"/>
      <c r="B6" s="7" t="str">
        <f t="shared" si="1"/>
        <v/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5"/>
      <c r="B7" s="7" t="str">
        <f t="shared" si="1"/>
        <v/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5"/>
      <c r="B8" s="7" t="str">
        <f t="shared" si="1"/>
        <v/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5"/>
      <c r="B9" s="7" t="str">
        <f t="shared" si="1"/>
        <v/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5"/>
      <c r="B10" s="7" t="str">
        <f t="shared" si="1"/>
        <v/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5"/>
      <c r="B11" s="7" t="str">
        <f t="shared" si="1"/>
        <v/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5"/>
      <c r="B12" s="7" t="str">
        <f t="shared" si="1"/>
        <v/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5"/>
      <c r="B13" s="7" t="str">
        <f t="shared" si="1"/>
        <v/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5"/>
      <c r="B14" s="7" t="str">
        <f t="shared" si="1"/>
        <v/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5"/>
      <c r="B15" s="7" t="str">
        <f t="shared" si="1"/>
        <v/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5"/>
      <c r="B16" s="7" t="str">
        <f t="shared" si="1"/>
        <v/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5"/>
      <c r="B17" s="7" t="str">
        <f t="shared" si="1"/>
        <v/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5"/>
      <c r="B18" s="7" t="str">
        <f t="shared" si="1"/>
        <v/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5"/>
      <c r="B19" s="7" t="str">
        <f t="shared" si="1"/>
        <v/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5"/>
      <c r="B20" s="7" t="str">
        <f t="shared" si="1"/>
        <v/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5"/>
      <c r="B21" s="7" t="str">
        <f t="shared" si="1"/>
        <v/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5"/>
      <c r="B22" s="7" t="str">
        <f t="shared" si="1"/>
        <v/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5"/>
      <c r="B23" s="7" t="str">
        <f t="shared" si="1"/>
        <v/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5"/>
      <c r="B24" s="7" t="str">
        <f t="shared" si="1"/>
        <v/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5"/>
      <c r="B25" s="7" t="str">
        <f t="shared" si="1"/>
        <v/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5"/>
      <c r="B26" s="7" t="str">
        <f t="shared" si="1"/>
        <v/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5"/>
      <c r="B27" s="7" t="str">
        <f t="shared" si="1"/>
        <v/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5"/>
      <c r="B28" s="7" t="str">
        <f t="shared" si="1"/>
        <v/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5"/>
      <c r="B29" s="7" t="str">
        <f t="shared" si="1"/>
        <v/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5"/>
      <c r="B30" s="7" t="str">
        <f t="shared" si="1"/>
        <v/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5"/>
      <c r="B31" s="7" t="str">
        <f t="shared" si="1"/>
        <v/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5"/>
      <c r="B32" s="7" t="str">
        <f t="shared" si="1"/>
        <v/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5"/>
      <c r="B33" s="7" t="str">
        <f t="shared" si="1"/>
        <v/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5"/>
      <c r="B34" s="7" t="str">
        <f t="shared" si="1"/>
        <v/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5"/>
      <c r="B35" s="7" t="str">
        <f t="shared" si="1"/>
        <v/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5"/>
      <c r="B36" s="7" t="str">
        <f t="shared" si="1"/>
        <v/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5"/>
      <c r="B37" s="7" t="str">
        <f t="shared" si="1"/>
        <v/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5"/>
      <c r="B38" s="7" t="str">
        <f t="shared" si="1"/>
        <v/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5"/>
      <c r="B39" s="7" t="str">
        <f t="shared" si="1"/>
        <v/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5"/>
      <c r="B40" s="7" t="str">
        <f t="shared" si="1"/>
        <v/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5"/>
      <c r="B41" s="7" t="str">
        <f t="shared" si="1"/>
        <v/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5"/>
      <c r="B42" s="7" t="str">
        <f t="shared" si="1"/>
        <v/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5"/>
      <c r="B43" s="7" t="str">
        <f t="shared" si="1"/>
        <v/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5"/>
      <c r="B44" s="7" t="str">
        <f t="shared" si="1"/>
        <v/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5"/>
      <c r="B45" s="7" t="str">
        <f t="shared" si="1"/>
        <v/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5"/>
      <c r="B46" s="7" t="str">
        <f t="shared" si="1"/>
        <v/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5"/>
      <c r="B47" s="7" t="str">
        <f t="shared" si="1"/>
        <v/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5"/>
      <c r="B48" s="7" t="str">
        <f t="shared" si="1"/>
        <v/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5"/>
      <c r="B49" s="7" t="str">
        <f t="shared" si="1"/>
        <v/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5"/>
      <c r="B50" s="7" t="str">
        <f t="shared" si="1"/>
        <v/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5">
      <c r="A51" s="5"/>
      <c r="B51" s="7" t="str">
        <f t="shared" si="1"/>
        <v/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5"/>
      <c r="B52" s="7" t="str">
        <f t="shared" si="1"/>
        <v/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25">
      <c r="A53" s="5"/>
      <c r="B53" s="7" t="str">
        <f t="shared" si="1"/>
        <v/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25">
      <c r="A54" s="5"/>
      <c r="B54" s="7" t="str">
        <f t="shared" si="1"/>
        <v/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25">
      <c r="A55" s="5"/>
      <c r="B55" s="7" t="str">
        <f t="shared" si="1"/>
        <v/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25">
      <c r="A56" s="5"/>
      <c r="B56" s="7" t="str">
        <f t="shared" si="1"/>
        <v/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5">
      <c r="A57" s="5"/>
      <c r="B57" s="7" t="str">
        <f t="shared" si="1"/>
        <v/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5">
      <c r="A58" s="5"/>
      <c r="B58" s="7" t="str">
        <f t="shared" si="1"/>
        <v/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25">
      <c r="A59" s="5"/>
      <c r="B59" s="7" t="str">
        <f t="shared" si="1"/>
        <v/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25">
      <c r="A60" s="5"/>
      <c r="B60" s="7" t="str">
        <f t="shared" si="1"/>
        <v/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5">
      <c r="A61" s="5"/>
      <c r="B61" s="7" t="str">
        <f t="shared" si="1"/>
        <v/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25">
      <c r="A62" s="5"/>
      <c r="B62" s="7" t="str">
        <f t="shared" si="1"/>
        <v/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25">
      <c r="A63" s="5"/>
      <c r="B63" s="7" t="str">
        <f t="shared" si="1"/>
        <v/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25">
      <c r="A64" s="5"/>
      <c r="B64" s="7" t="str">
        <f t="shared" si="1"/>
        <v/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5"/>
      <c r="B65" s="7" t="str">
        <f t="shared" si="1"/>
        <v/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25">
      <c r="A66" s="5"/>
      <c r="B66" s="7" t="str">
        <f t="shared" si="1"/>
        <v/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25">
      <c r="A67" s="5"/>
      <c r="B67" s="7" t="str">
        <f t="shared" ref="B67:B130" si="2">IFERROR(AVERAGE(C67:N67),"")</f>
        <v/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25">
      <c r="A68" s="5"/>
      <c r="B68" s="7" t="str">
        <f t="shared" si="2"/>
        <v/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25">
      <c r="A69" s="5"/>
      <c r="B69" s="7" t="str">
        <f t="shared" si="2"/>
        <v/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5">
      <c r="A70" s="5"/>
      <c r="B70" s="7" t="str">
        <f t="shared" si="2"/>
        <v/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5">
      <c r="A71" s="5"/>
      <c r="B71" s="7" t="str">
        <f t="shared" si="2"/>
        <v/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25">
      <c r="A72" s="5"/>
      <c r="B72" s="7" t="str">
        <f t="shared" si="2"/>
        <v/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25">
      <c r="A73" s="5"/>
      <c r="B73" s="7" t="str">
        <f t="shared" si="2"/>
        <v/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25">
      <c r="A74" s="5"/>
      <c r="B74" s="7" t="str">
        <f t="shared" si="2"/>
        <v/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25">
      <c r="A75" s="5"/>
      <c r="B75" s="7" t="str">
        <f t="shared" si="2"/>
        <v/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25">
      <c r="A76" s="5"/>
      <c r="B76" s="7" t="str">
        <f t="shared" si="2"/>
        <v/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25">
      <c r="A77" s="5"/>
      <c r="B77" s="7" t="str">
        <f t="shared" si="2"/>
        <v/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25">
      <c r="A78" s="5"/>
      <c r="B78" s="7" t="str">
        <f t="shared" si="2"/>
        <v/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25">
      <c r="A79" s="5"/>
      <c r="B79" s="7" t="str">
        <f t="shared" si="2"/>
        <v/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25">
      <c r="A80" s="5"/>
      <c r="B80" s="7" t="str">
        <f t="shared" si="2"/>
        <v/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5">
      <c r="A81" s="5"/>
      <c r="B81" s="7" t="str">
        <f t="shared" si="2"/>
        <v/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5">
      <c r="A82" s="5"/>
      <c r="B82" s="7" t="str">
        <f t="shared" si="2"/>
        <v/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25">
      <c r="A83" s="5"/>
      <c r="B83" s="7" t="str">
        <f t="shared" si="2"/>
        <v/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25">
      <c r="A84" s="5"/>
      <c r="B84" s="7" t="str">
        <f t="shared" si="2"/>
        <v/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5"/>
      <c r="B85" s="7" t="str">
        <f t="shared" si="2"/>
        <v/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25">
      <c r="A86" s="5"/>
      <c r="B86" s="7" t="str">
        <f t="shared" si="2"/>
        <v/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25">
      <c r="A87" s="5"/>
      <c r="B87" s="7" t="str">
        <f t="shared" si="2"/>
        <v/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25">
      <c r="A88" s="5"/>
      <c r="B88" s="7" t="str">
        <f t="shared" si="2"/>
        <v/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25">
      <c r="A89" s="5"/>
      <c r="B89" s="7" t="str">
        <f t="shared" si="2"/>
        <v/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25">
      <c r="A90" s="5"/>
      <c r="B90" s="7" t="str">
        <f t="shared" si="2"/>
        <v/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25">
      <c r="A91" s="5"/>
      <c r="B91" s="7" t="str">
        <f t="shared" si="2"/>
        <v/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5"/>
      <c r="B92" s="7" t="str">
        <f t="shared" si="2"/>
        <v/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5">
      <c r="A93" s="5"/>
      <c r="B93" s="7" t="str">
        <f t="shared" si="2"/>
        <v/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5">
      <c r="A94" s="5"/>
      <c r="B94" s="7" t="str">
        <f t="shared" si="2"/>
        <v/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25">
      <c r="A95" s="5"/>
      <c r="B95" s="7" t="str">
        <f t="shared" si="2"/>
        <v/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25">
      <c r="A96" s="5"/>
      <c r="B96" s="7" t="str">
        <f t="shared" si="2"/>
        <v/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25">
      <c r="A97" s="5"/>
      <c r="B97" s="7" t="str">
        <f t="shared" si="2"/>
        <v/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25">
      <c r="A98" s="5"/>
      <c r="B98" s="7" t="str">
        <f t="shared" si="2"/>
        <v/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25">
      <c r="A99" s="5"/>
      <c r="B99" s="7" t="str">
        <f t="shared" si="2"/>
        <v/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25">
      <c r="A100" s="5"/>
      <c r="B100" s="7" t="str">
        <f t="shared" si="2"/>
        <v/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25">
      <c r="A101" s="5"/>
      <c r="B101" s="7" t="str">
        <f t="shared" si="2"/>
        <v/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25">
      <c r="A102" s="5"/>
      <c r="B102" s="7" t="str">
        <f t="shared" si="2"/>
        <v/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25">
      <c r="A103" s="5"/>
      <c r="B103" s="7" t="str">
        <f t="shared" si="2"/>
        <v/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x14ac:dyDescent="0.25">
      <c r="A104" s="5"/>
      <c r="B104" s="7" t="str">
        <f t="shared" si="2"/>
        <v/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5">
      <c r="A105" s="5"/>
      <c r="B105" s="7" t="str">
        <f t="shared" si="2"/>
        <v/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5">
      <c r="A106" s="5"/>
      <c r="B106" s="7" t="str">
        <f t="shared" si="2"/>
        <v/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25">
      <c r="A107" s="5"/>
      <c r="B107" s="7" t="str">
        <f t="shared" si="2"/>
        <v/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25">
      <c r="A108" s="5"/>
      <c r="B108" s="7" t="str">
        <f t="shared" si="2"/>
        <v/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25">
      <c r="A109" s="5"/>
      <c r="B109" s="7" t="str">
        <f t="shared" si="2"/>
        <v/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25">
      <c r="A110" s="5"/>
      <c r="B110" s="7" t="str">
        <f t="shared" si="2"/>
        <v/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25">
      <c r="A111" s="5"/>
      <c r="B111" s="7" t="str">
        <f t="shared" si="2"/>
        <v/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25">
      <c r="A112" s="5"/>
      <c r="B112" s="7" t="str">
        <f t="shared" si="2"/>
        <v/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25">
      <c r="A113" s="5"/>
      <c r="B113" s="7" t="str">
        <f t="shared" si="2"/>
        <v/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25">
      <c r="A114" s="5"/>
      <c r="B114" s="7" t="str">
        <f t="shared" si="2"/>
        <v/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25">
      <c r="A115" s="5"/>
      <c r="B115" s="7" t="str">
        <f t="shared" si="2"/>
        <v/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5">
      <c r="A116" s="5"/>
      <c r="B116" s="7" t="str">
        <f t="shared" si="2"/>
        <v/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5"/>
      <c r="B117" s="7" t="str">
        <f t="shared" si="2"/>
        <v/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25">
      <c r="A118" s="5"/>
      <c r="B118" s="7" t="str">
        <f t="shared" si="2"/>
        <v/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25">
      <c r="A119" s="5"/>
      <c r="B119" s="7" t="str">
        <f t="shared" si="2"/>
        <v/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25">
      <c r="A120" s="5"/>
      <c r="B120" s="7" t="str">
        <f t="shared" si="2"/>
        <v/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x14ac:dyDescent="0.25">
      <c r="A121" s="5"/>
      <c r="B121" s="7" t="str">
        <f t="shared" si="2"/>
        <v/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25">
      <c r="A122" s="5"/>
      <c r="B122" s="7" t="str">
        <f t="shared" si="2"/>
        <v/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25">
      <c r="A123" s="5"/>
      <c r="B123" s="7" t="str">
        <f t="shared" si="2"/>
        <v/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25">
      <c r="A124" s="5"/>
      <c r="B124" s="7" t="str">
        <f t="shared" si="2"/>
        <v/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x14ac:dyDescent="0.25">
      <c r="A125" s="5"/>
      <c r="B125" s="7" t="str">
        <f t="shared" si="2"/>
        <v/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25">
      <c r="A126" s="5"/>
      <c r="B126" s="7" t="str">
        <f t="shared" si="2"/>
        <v/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25">
      <c r="A127" s="5"/>
      <c r="B127" s="7" t="str">
        <f t="shared" si="2"/>
        <v/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5">
      <c r="A128" s="5"/>
      <c r="B128" s="7" t="str">
        <f t="shared" si="2"/>
        <v/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5">
      <c r="A129" s="5"/>
      <c r="B129" s="7" t="str">
        <f t="shared" si="2"/>
        <v/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25">
      <c r="A130" s="5"/>
      <c r="B130" s="7" t="str">
        <f t="shared" si="2"/>
        <v/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25">
      <c r="A131" s="5"/>
      <c r="B131" s="7" t="str">
        <f t="shared" ref="B131:B194" si="3">IFERROR(AVERAGE(C131:N131),"")</f>
        <v/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25">
      <c r="A132" s="5"/>
      <c r="B132" s="7" t="str">
        <f t="shared" si="3"/>
        <v/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25">
      <c r="A133" s="5"/>
      <c r="B133" s="7" t="str">
        <f t="shared" si="3"/>
        <v/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25">
      <c r="A134" s="5"/>
      <c r="B134" s="7" t="str">
        <f t="shared" si="3"/>
        <v/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25">
      <c r="A135" s="5"/>
      <c r="B135" s="7" t="str">
        <f t="shared" si="3"/>
        <v/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25">
      <c r="A136" s="5"/>
      <c r="B136" s="7" t="str">
        <f t="shared" si="3"/>
        <v/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25">
      <c r="A137" s="5"/>
      <c r="B137" s="7" t="str">
        <f t="shared" si="3"/>
        <v/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25">
      <c r="A138" s="5"/>
      <c r="B138" s="7" t="str">
        <f t="shared" si="3"/>
        <v/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25">
      <c r="A139" s="5"/>
      <c r="B139" s="7" t="str">
        <f t="shared" si="3"/>
        <v/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25">
      <c r="A140" s="5"/>
      <c r="B140" s="7" t="str">
        <f t="shared" si="3"/>
        <v/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5">
      <c r="A141" s="5"/>
      <c r="B141" s="7" t="str">
        <f t="shared" si="3"/>
        <v/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5">
      <c r="A142" s="5"/>
      <c r="B142" s="7" t="str">
        <f t="shared" si="3"/>
        <v/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25">
      <c r="A143" s="5"/>
      <c r="B143" s="7" t="str">
        <f t="shared" si="3"/>
        <v/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25">
      <c r="A144" s="5"/>
      <c r="B144" s="7" t="str">
        <f t="shared" si="3"/>
        <v/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25">
      <c r="A145" s="5"/>
      <c r="B145" s="7" t="str">
        <f t="shared" si="3"/>
        <v/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25">
      <c r="A146" s="5"/>
      <c r="B146" s="7" t="str">
        <f t="shared" si="3"/>
        <v/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25">
      <c r="A147" s="5"/>
      <c r="B147" s="7" t="str">
        <f t="shared" si="3"/>
        <v/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25">
      <c r="A148" s="5"/>
      <c r="B148" s="7" t="str">
        <f t="shared" si="3"/>
        <v/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25">
      <c r="A149" s="5"/>
      <c r="B149" s="7" t="str">
        <f t="shared" si="3"/>
        <v/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25">
      <c r="A150" s="5"/>
      <c r="B150" s="7" t="str">
        <f t="shared" si="3"/>
        <v/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25">
      <c r="A151" s="5"/>
      <c r="B151" s="7" t="str">
        <f t="shared" si="3"/>
        <v/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5"/>
      <c r="B152" s="7" t="str">
        <f t="shared" si="3"/>
        <v/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5">
      <c r="A153" s="5"/>
      <c r="B153" s="7" t="str">
        <f t="shared" si="3"/>
        <v/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5">
      <c r="A154" s="5"/>
      <c r="B154" s="7" t="str">
        <f t="shared" si="3"/>
        <v/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25">
      <c r="A155" s="5"/>
      <c r="B155" s="7" t="str">
        <f t="shared" si="3"/>
        <v/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25">
      <c r="A156" s="5"/>
      <c r="B156" s="7" t="str">
        <f t="shared" si="3"/>
        <v/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25">
      <c r="A157" s="5"/>
      <c r="B157" s="7" t="str">
        <f t="shared" si="3"/>
        <v/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25">
      <c r="A158" s="5"/>
      <c r="B158" s="7" t="str">
        <f t="shared" si="3"/>
        <v/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25">
      <c r="A159" s="5"/>
      <c r="B159" s="7" t="str">
        <f t="shared" si="3"/>
        <v/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25">
      <c r="A160" s="5"/>
      <c r="B160" s="7" t="str">
        <f t="shared" si="3"/>
        <v/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25">
      <c r="A161" s="5"/>
      <c r="B161" s="7" t="str">
        <f t="shared" si="3"/>
        <v/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25">
      <c r="A162" s="5"/>
      <c r="B162" s="7" t="str">
        <f t="shared" si="3"/>
        <v/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25">
      <c r="A163" s="5"/>
      <c r="B163" s="7" t="str">
        <f t="shared" si="3"/>
        <v/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25">
      <c r="A164" s="5"/>
      <c r="B164" s="7" t="str">
        <f t="shared" si="3"/>
        <v/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25">
      <c r="A165" s="5"/>
      <c r="B165" s="7" t="str">
        <f t="shared" si="3"/>
        <v/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5">
      <c r="A166" s="5"/>
      <c r="B166" s="7" t="str">
        <f t="shared" si="3"/>
        <v/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5">
      <c r="A167" s="5"/>
      <c r="B167" s="7" t="str">
        <f t="shared" si="3"/>
        <v/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25">
      <c r="A168" s="5"/>
      <c r="B168" s="7" t="str">
        <f t="shared" si="3"/>
        <v/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25">
      <c r="A169" s="5"/>
      <c r="B169" s="7" t="str">
        <f t="shared" si="3"/>
        <v/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25">
      <c r="A170" s="5"/>
      <c r="B170" s="7" t="str">
        <f t="shared" si="3"/>
        <v/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25">
      <c r="A171" s="5"/>
      <c r="B171" s="7" t="str">
        <f t="shared" si="3"/>
        <v/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25">
      <c r="A172" s="5"/>
      <c r="B172" s="7" t="str">
        <f t="shared" si="3"/>
        <v/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25">
      <c r="A173" s="5"/>
      <c r="B173" s="7" t="str">
        <f t="shared" si="3"/>
        <v/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25">
      <c r="A174" s="5"/>
      <c r="B174" s="7" t="str">
        <f t="shared" si="3"/>
        <v/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25">
      <c r="A175" s="5"/>
      <c r="B175" s="7" t="str">
        <f t="shared" si="3"/>
        <v/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25">
      <c r="A176" s="5"/>
      <c r="B176" s="7" t="str">
        <f t="shared" si="3"/>
        <v/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25">
      <c r="A177" s="5"/>
      <c r="B177" s="7" t="str">
        <f t="shared" si="3"/>
        <v/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5">
      <c r="A178" s="5"/>
      <c r="B178" s="7" t="str">
        <f t="shared" si="3"/>
        <v/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5">
      <c r="A179" s="5"/>
      <c r="B179" s="7" t="str">
        <f t="shared" si="3"/>
        <v/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25">
      <c r="A180" s="5"/>
      <c r="B180" s="7" t="str">
        <f t="shared" si="3"/>
        <v/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25">
      <c r="A181" s="5"/>
      <c r="B181" s="7" t="str">
        <f t="shared" si="3"/>
        <v/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25">
      <c r="A182" s="5"/>
      <c r="B182" s="7" t="str">
        <f t="shared" si="3"/>
        <v/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25">
      <c r="A183" s="5"/>
      <c r="B183" s="7" t="str">
        <f t="shared" si="3"/>
        <v/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25">
      <c r="A184" s="5"/>
      <c r="B184" s="7" t="str">
        <f t="shared" si="3"/>
        <v/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25">
      <c r="A185" s="5"/>
      <c r="B185" s="7" t="str">
        <f t="shared" si="3"/>
        <v/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25">
      <c r="A186" s="5"/>
      <c r="B186" s="7" t="str">
        <f t="shared" si="3"/>
        <v/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25">
      <c r="A187" s="5"/>
      <c r="B187" s="7" t="str">
        <f t="shared" si="3"/>
        <v/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25">
      <c r="A188" s="5"/>
      <c r="B188" s="7" t="str">
        <f t="shared" si="3"/>
        <v/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5">
      <c r="A189" s="5"/>
      <c r="B189" s="7" t="str">
        <f t="shared" si="3"/>
        <v/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5">
      <c r="A190" s="5"/>
      <c r="B190" s="7" t="str">
        <f t="shared" si="3"/>
        <v/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25">
      <c r="A191" s="5"/>
      <c r="B191" s="7" t="str">
        <f t="shared" si="3"/>
        <v/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25">
      <c r="A192" s="5"/>
      <c r="B192" s="7" t="str">
        <f t="shared" si="3"/>
        <v/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25">
      <c r="A193" s="5"/>
      <c r="B193" s="7" t="str">
        <f t="shared" si="3"/>
        <v/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25">
      <c r="A194" s="5"/>
      <c r="B194" s="7" t="str">
        <f t="shared" si="3"/>
        <v/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25">
      <c r="A195" s="5"/>
      <c r="B195" s="7" t="str">
        <f t="shared" ref="B195:B258" si="4">IFERROR(AVERAGE(C195:N195),"")</f>
        <v/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25">
      <c r="A196" s="5"/>
      <c r="B196" s="7" t="str">
        <f t="shared" si="4"/>
        <v/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25">
      <c r="A197" s="5"/>
      <c r="B197" s="7" t="str">
        <f t="shared" si="4"/>
        <v/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25">
      <c r="A198" s="5"/>
      <c r="B198" s="7" t="str">
        <f t="shared" si="4"/>
        <v/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25">
      <c r="A199" s="5"/>
      <c r="B199" s="7" t="str">
        <f t="shared" si="4"/>
        <v/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25">
      <c r="A200" s="5"/>
      <c r="B200" s="7" t="str">
        <f t="shared" si="4"/>
        <v/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5">
      <c r="A201" s="5"/>
      <c r="B201" s="7" t="str">
        <f t="shared" si="4"/>
        <v/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5">
      <c r="A202" s="5"/>
      <c r="B202" s="7" t="str">
        <f t="shared" si="4"/>
        <v/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25">
      <c r="A203" s="5"/>
      <c r="B203" s="7" t="str">
        <f t="shared" si="4"/>
        <v/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25">
      <c r="A204" s="5"/>
      <c r="B204" s="7" t="str">
        <f t="shared" si="4"/>
        <v/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25">
      <c r="A205" s="5"/>
      <c r="B205" s="7" t="str">
        <f t="shared" si="4"/>
        <v/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25">
      <c r="A206" s="5"/>
      <c r="B206" s="7" t="str">
        <f t="shared" si="4"/>
        <v/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25">
      <c r="A207" s="5"/>
      <c r="B207" s="7" t="str">
        <f t="shared" si="4"/>
        <v/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25">
      <c r="A208" s="5"/>
      <c r="B208" s="7" t="str">
        <f t="shared" si="4"/>
        <v/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25">
      <c r="A209" s="5"/>
      <c r="B209" s="7" t="str">
        <f t="shared" si="4"/>
        <v/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25">
      <c r="A210" s="5"/>
      <c r="B210" s="7" t="str">
        <f t="shared" si="4"/>
        <v/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25">
      <c r="A211" s="5"/>
      <c r="B211" s="7" t="str">
        <f t="shared" si="4"/>
        <v/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25">
      <c r="A212" s="5"/>
      <c r="B212" s="7" t="str">
        <f t="shared" si="4"/>
        <v/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25">
      <c r="A213" s="5"/>
      <c r="B213" s="7" t="str">
        <f t="shared" si="4"/>
        <v/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5">
      <c r="A214" s="5"/>
      <c r="B214" s="7" t="str">
        <f t="shared" si="4"/>
        <v/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25">
      <c r="A215" s="5"/>
      <c r="B215" s="7" t="str">
        <f t="shared" si="4"/>
        <v/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25">
      <c r="A216" s="5"/>
      <c r="B216" s="7" t="str">
        <f t="shared" si="4"/>
        <v/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25">
      <c r="A217" s="5"/>
      <c r="B217" s="7" t="str">
        <f t="shared" si="4"/>
        <v/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25">
      <c r="A218" s="5"/>
      <c r="B218" s="7" t="str">
        <f t="shared" si="4"/>
        <v/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25">
      <c r="A219" s="5"/>
      <c r="B219" s="7" t="str">
        <f t="shared" si="4"/>
        <v/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25">
      <c r="A220" s="5"/>
      <c r="B220" s="7" t="str">
        <f t="shared" si="4"/>
        <v/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25">
      <c r="A221" s="5"/>
      <c r="B221" s="7" t="str">
        <f t="shared" si="4"/>
        <v/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25">
      <c r="A222" s="5"/>
      <c r="B222" s="7" t="str">
        <f t="shared" si="4"/>
        <v/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25">
      <c r="A223" s="5"/>
      <c r="B223" s="7" t="str">
        <f t="shared" si="4"/>
        <v/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25">
      <c r="A224" s="5"/>
      <c r="B224" s="7" t="str">
        <f t="shared" si="4"/>
        <v/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5">
      <c r="A225" s="5"/>
      <c r="B225" s="7" t="str">
        <f t="shared" si="4"/>
        <v/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5">
      <c r="A226" s="5"/>
      <c r="B226" s="7" t="str">
        <f t="shared" si="4"/>
        <v/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25">
      <c r="A227" s="5"/>
      <c r="B227" s="7" t="str">
        <f t="shared" si="4"/>
        <v/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25">
      <c r="A228" s="5"/>
      <c r="B228" s="7" t="str">
        <f t="shared" si="4"/>
        <v/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25">
      <c r="A229" s="5"/>
      <c r="B229" s="7" t="str">
        <f t="shared" si="4"/>
        <v/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25">
      <c r="A230" s="5"/>
      <c r="B230" s="7" t="str">
        <f t="shared" si="4"/>
        <v/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25">
      <c r="A231" s="5"/>
      <c r="B231" s="7" t="str">
        <f t="shared" si="4"/>
        <v/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25">
      <c r="A232" s="5"/>
      <c r="B232" s="7" t="str">
        <f t="shared" si="4"/>
        <v/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25">
      <c r="A233" s="5"/>
      <c r="B233" s="7" t="str">
        <f t="shared" si="4"/>
        <v/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25">
      <c r="A234" s="5"/>
      <c r="B234" s="7" t="str">
        <f t="shared" si="4"/>
        <v/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25">
      <c r="A235" s="5"/>
      <c r="B235" s="7" t="str">
        <f t="shared" si="4"/>
        <v/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25">
      <c r="A236" s="5"/>
      <c r="B236" s="7" t="str">
        <f t="shared" si="4"/>
        <v/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25">
      <c r="A237" s="5"/>
      <c r="B237" s="7" t="str">
        <f t="shared" si="4"/>
        <v/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25">
      <c r="A238" s="5"/>
      <c r="B238" s="7" t="str">
        <f t="shared" si="4"/>
        <v/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25">
      <c r="A239" s="5"/>
      <c r="B239" s="7" t="str">
        <f t="shared" si="4"/>
        <v/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25">
      <c r="A240" s="5"/>
      <c r="B240" s="7" t="str">
        <f t="shared" si="4"/>
        <v/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25">
      <c r="A241" s="5"/>
      <c r="B241" s="7" t="str">
        <f t="shared" si="4"/>
        <v/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25">
      <c r="A242" s="5"/>
      <c r="B242" s="7" t="str">
        <f t="shared" si="4"/>
        <v/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25">
      <c r="A243" s="5"/>
      <c r="B243" s="7" t="str">
        <f t="shared" si="4"/>
        <v/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25">
      <c r="A244" s="5"/>
      <c r="B244" s="7" t="str">
        <f t="shared" si="4"/>
        <v/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25">
      <c r="A245" s="5"/>
      <c r="B245" s="7" t="str">
        <f t="shared" si="4"/>
        <v/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25">
      <c r="A246" s="5"/>
      <c r="B246" s="7" t="str">
        <f t="shared" si="4"/>
        <v/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25">
      <c r="A247" s="5"/>
      <c r="B247" s="7" t="str">
        <f t="shared" si="4"/>
        <v/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25">
      <c r="A248" s="5"/>
      <c r="B248" s="7" t="str">
        <f t="shared" si="4"/>
        <v/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25">
      <c r="A249" s="5"/>
      <c r="B249" s="7" t="str">
        <f t="shared" si="4"/>
        <v/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25">
      <c r="A250" s="5"/>
      <c r="B250" s="7" t="str">
        <f t="shared" si="4"/>
        <v/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25">
      <c r="A251" s="5"/>
      <c r="B251" s="7" t="str">
        <f t="shared" si="4"/>
        <v/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25">
      <c r="A252" s="5"/>
      <c r="B252" s="7" t="str">
        <f t="shared" si="4"/>
        <v/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25">
      <c r="A253" s="5"/>
      <c r="B253" s="7" t="str">
        <f t="shared" si="4"/>
        <v/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25">
      <c r="A254" s="5"/>
      <c r="B254" s="7" t="str">
        <f t="shared" si="4"/>
        <v/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25">
      <c r="A255" s="5"/>
      <c r="B255" s="7" t="str">
        <f t="shared" si="4"/>
        <v/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25">
      <c r="A256" s="5"/>
      <c r="B256" s="7" t="str">
        <f t="shared" si="4"/>
        <v/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25">
      <c r="A257" s="5"/>
      <c r="B257" s="7" t="str">
        <f t="shared" si="4"/>
        <v/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25">
      <c r="A258" s="5"/>
      <c r="B258" s="7" t="str">
        <f t="shared" si="4"/>
        <v/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25">
      <c r="A259" s="5"/>
      <c r="B259" s="7" t="str">
        <f t="shared" ref="B259:B322" si="5">IFERROR(AVERAGE(C259:N259),"")</f>
        <v/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25">
      <c r="A260" s="5"/>
      <c r="B260" s="7" t="str">
        <f t="shared" si="5"/>
        <v/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25">
      <c r="A261" s="5"/>
      <c r="B261" s="7" t="str">
        <f t="shared" si="5"/>
        <v/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25">
      <c r="A262" s="5"/>
      <c r="B262" s="7" t="str">
        <f t="shared" si="5"/>
        <v/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25">
      <c r="A263" s="5"/>
      <c r="B263" s="7" t="str">
        <f t="shared" si="5"/>
        <v/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25">
      <c r="A264" s="5"/>
      <c r="B264" s="7" t="str">
        <f t="shared" si="5"/>
        <v/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25">
      <c r="A265" s="5"/>
      <c r="B265" s="7" t="str">
        <f t="shared" si="5"/>
        <v/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25">
      <c r="A266" s="5"/>
      <c r="B266" s="7" t="str">
        <f t="shared" si="5"/>
        <v/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25">
      <c r="A267" s="5"/>
      <c r="B267" s="7" t="str">
        <f t="shared" si="5"/>
        <v/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25">
      <c r="A268" s="5"/>
      <c r="B268" s="7" t="str">
        <f t="shared" si="5"/>
        <v/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25">
      <c r="A269" s="5"/>
      <c r="B269" s="7" t="str">
        <f t="shared" si="5"/>
        <v/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25">
      <c r="A270" s="5"/>
      <c r="B270" s="7" t="str">
        <f t="shared" si="5"/>
        <v/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25">
      <c r="A271" s="5"/>
      <c r="B271" s="7" t="str">
        <f t="shared" si="5"/>
        <v/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25">
      <c r="A272" s="5"/>
      <c r="B272" s="7" t="str">
        <f t="shared" si="5"/>
        <v/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25">
      <c r="A273" s="5"/>
      <c r="B273" s="7" t="str">
        <f t="shared" si="5"/>
        <v/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25">
      <c r="A274" s="5"/>
      <c r="B274" s="7" t="str">
        <f t="shared" si="5"/>
        <v/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25">
      <c r="A275" s="5"/>
      <c r="B275" s="7" t="str">
        <f t="shared" si="5"/>
        <v/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25">
      <c r="A276" s="5"/>
      <c r="B276" s="7" t="str">
        <f t="shared" si="5"/>
        <v/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25">
      <c r="A277" s="5"/>
      <c r="B277" s="7" t="str">
        <f t="shared" si="5"/>
        <v/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25">
      <c r="A278" s="5"/>
      <c r="B278" s="7" t="str">
        <f t="shared" si="5"/>
        <v/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25">
      <c r="A279" s="5"/>
      <c r="B279" s="7" t="str">
        <f t="shared" si="5"/>
        <v/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25">
      <c r="A280" s="5"/>
      <c r="B280" s="7" t="str">
        <f t="shared" si="5"/>
        <v/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25">
      <c r="A281" s="5"/>
      <c r="B281" s="7" t="str">
        <f t="shared" si="5"/>
        <v/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25">
      <c r="A282" s="5"/>
      <c r="B282" s="7" t="str">
        <f t="shared" si="5"/>
        <v/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25">
      <c r="A283" s="5"/>
      <c r="B283" s="7" t="str">
        <f t="shared" si="5"/>
        <v/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25">
      <c r="A284" s="5"/>
      <c r="B284" s="7" t="str">
        <f t="shared" si="5"/>
        <v/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25">
      <c r="A285" s="5"/>
      <c r="B285" s="7" t="str">
        <f t="shared" si="5"/>
        <v/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25">
      <c r="A286" s="5"/>
      <c r="B286" s="7" t="str">
        <f t="shared" si="5"/>
        <v/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25">
      <c r="A287" s="5"/>
      <c r="B287" s="7" t="str">
        <f t="shared" si="5"/>
        <v/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25">
      <c r="A288" s="5"/>
      <c r="B288" s="7" t="str">
        <f t="shared" si="5"/>
        <v/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25">
      <c r="A289" s="5"/>
      <c r="B289" s="7" t="str">
        <f t="shared" si="5"/>
        <v/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25">
      <c r="A290" s="5"/>
      <c r="B290" s="7" t="str">
        <f t="shared" si="5"/>
        <v/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25">
      <c r="A291" s="5"/>
      <c r="B291" s="7" t="str">
        <f t="shared" si="5"/>
        <v/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25">
      <c r="A292" s="5"/>
      <c r="B292" s="7" t="str">
        <f t="shared" si="5"/>
        <v/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25">
      <c r="A293" s="5"/>
      <c r="B293" s="7" t="str">
        <f t="shared" si="5"/>
        <v/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25">
      <c r="A294" s="5"/>
      <c r="B294" s="7" t="str">
        <f t="shared" si="5"/>
        <v/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25">
      <c r="A295" s="5"/>
      <c r="B295" s="7" t="str">
        <f t="shared" si="5"/>
        <v/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25">
      <c r="A296" s="5"/>
      <c r="B296" s="7" t="str">
        <f t="shared" si="5"/>
        <v/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25">
      <c r="A297" s="5"/>
      <c r="B297" s="7" t="str">
        <f t="shared" si="5"/>
        <v/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25">
      <c r="A298" s="5"/>
      <c r="B298" s="7" t="str">
        <f t="shared" si="5"/>
        <v/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25">
      <c r="A299" s="5"/>
      <c r="B299" s="7" t="str">
        <f t="shared" si="5"/>
        <v/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25">
      <c r="A300" s="5"/>
      <c r="B300" s="7" t="str">
        <f t="shared" si="5"/>
        <v/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25">
      <c r="A301" s="5"/>
      <c r="B301" s="7" t="str">
        <f t="shared" si="5"/>
        <v/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25">
      <c r="A302" s="5"/>
      <c r="B302" s="7" t="str">
        <f t="shared" si="5"/>
        <v/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25">
      <c r="A303" s="5"/>
      <c r="B303" s="7" t="str">
        <f t="shared" si="5"/>
        <v/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25">
      <c r="A304" s="5"/>
      <c r="B304" s="7" t="str">
        <f t="shared" si="5"/>
        <v/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25">
      <c r="A305" s="5"/>
      <c r="B305" s="7" t="str">
        <f t="shared" si="5"/>
        <v/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25">
      <c r="A306" s="5"/>
      <c r="B306" s="7" t="str">
        <f t="shared" si="5"/>
        <v/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25">
      <c r="A307" s="5"/>
      <c r="B307" s="7" t="str">
        <f t="shared" si="5"/>
        <v/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25">
      <c r="A308" s="5"/>
      <c r="B308" s="7" t="str">
        <f t="shared" si="5"/>
        <v/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25">
      <c r="A309" s="5"/>
      <c r="B309" s="7" t="str">
        <f t="shared" si="5"/>
        <v/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25">
      <c r="A310" s="5"/>
      <c r="B310" s="7" t="str">
        <f t="shared" si="5"/>
        <v/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25">
      <c r="A311" s="5"/>
      <c r="B311" s="7" t="str">
        <f t="shared" si="5"/>
        <v/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25">
      <c r="A312" s="5"/>
      <c r="B312" s="7" t="str">
        <f t="shared" si="5"/>
        <v/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25">
      <c r="A313" s="5"/>
      <c r="B313" s="7" t="str">
        <f t="shared" si="5"/>
        <v/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25">
      <c r="A314" s="5"/>
      <c r="B314" s="7" t="str">
        <f t="shared" si="5"/>
        <v/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25">
      <c r="A315" s="5"/>
      <c r="B315" s="7" t="str">
        <f t="shared" si="5"/>
        <v/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25">
      <c r="A316" s="5"/>
      <c r="B316" s="7" t="str">
        <f t="shared" si="5"/>
        <v/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25">
      <c r="A317" s="5"/>
      <c r="B317" s="7" t="str">
        <f t="shared" si="5"/>
        <v/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25">
      <c r="A318" s="5"/>
      <c r="B318" s="7" t="str">
        <f t="shared" si="5"/>
        <v/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25">
      <c r="A319" s="5"/>
      <c r="B319" s="7" t="str">
        <f t="shared" si="5"/>
        <v/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25">
      <c r="A320" s="5"/>
      <c r="B320" s="7" t="str">
        <f t="shared" si="5"/>
        <v/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25">
      <c r="A321" s="5"/>
      <c r="B321" s="7" t="str">
        <f t="shared" si="5"/>
        <v/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25">
      <c r="A322" s="5"/>
      <c r="B322" s="7" t="str">
        <f t="shared" si="5"/>
        <v/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25">
      <c r="A323" s="5"/>
      <c r="B323" s="7" t="str">
        <f t="shared" ref="B323:B386" si="6">IFERROR(AVERAGE(C323:N323),"")</f>
        <v/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25">
      <c r="A324" s="5"/>
      <c r="B324" s="7" t="str">
        <f t="shared" si="6"/>
        <v/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25">
      <c r="A325" s="5"/>
      <c r="B325" s="7" t="str">
        <f t="shared" si="6"/>
        <v/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25">
      <c r="A326" s="5"/>
      <c r="B326" s="7" t="str">
        <f t="shared" si="6"/>
        <v/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25">
      <c r="A327" s="5"/>
      <c r="B327" s="7" t="str">
        <f t="shared" si="6"/>
        <v/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25">
      <c r="A328" s="5"/>
      <c r="B328" s="7" t="str">
        <f t="shared" si="6"/>
        <v/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25">
      <c r="A329" s="5"/>
      <c r="B329" s="7" t="str">
        <f t="shared" si="6"/>
        <v/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25">
      <c r="A330" s="5"/>
      <c r="B330" s="7" t="str">
        <f t="shared" si="6"/>
        <v/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25">
      <c r="A331" s="5"/>
      <c r="B331" s="7" t="str">
        <f t="shared" si="6"/>
        <v/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25">
      <c r="A332" s="5"/>
      <c r="B332" s="7" t="str">
        <f t="shared" si="6"/>
        <v/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25">
      <c r="A333" s="5"/>
      <c r="B333" s="7" t="str">
        <f t="shared" si="6"/>
        <v/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25">
      <c r="A334" s="5"/>
      <c r="B334" s="7" t="str">
        <f t="shared" si="6"/>
        <v/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25">
      <c r="A335" s="5"/>
      <c r="B335" s="7" t="str">
        <f t="shared" si="6"/>
        <v/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25">
      <c r="A336" s="5"/>
      <c r="B336" s="7" t="str">
        <f t="shared" si="6"/>
        <v/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25">
      <c r="A337" s="5"/>
      <c r="B337" s="7" t="str">
        <f t="shared" si="6"/>
        <v/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25">
      <c r="A338" s="5"/>
      <c r="B338" s="7" t="str">
        <f t="shared" si="6"/>
        <v/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25">
      <c r="A339" s="5"/>
      <c r="B339" s="7" t="str">
        <f t="shared" si="6"/>
        <v/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25">
      <c r="A340" s="5"/>
      <c r="B340" s="7" t="str">
        <f t="shared" si="6"/>
        <v/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25">
      <c r="A341" s="5"/>
      <c r="B341" s="7" t="str">
        <f t="shared" si="6"/>
        <v/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25">
      <c r="A342" s="5"/>
      <c r="B342" s="7" t="str">
        <f t="shared" si="6"/>
        <v/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25">
      <c r="A343" s="5"/>
      <c r="B343" s="7" t="str">
        <f t="shared" si="6"/>
        <v/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25">
      <c r="A344" s="5"/>
      <c r="B344" s="7" t="str">
        <f t="shared" si="6"/>
        <v/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25">
      <c r="A345" s="5"/>
      <c r="B345" s="7" t="str">
        <f t="shared" si="6"/>
        <v/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25">
      <c r="A346" s="5"/>
      <c r="B346" s="7" t="str">
        <f t="shared" si="6"/>
        <v/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25">
      <c r="A347" s="5"/>
      <c r="B347" s="7" t="str">
        <f t="shared" si="6"/>
        <v/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25">
      <c r="A348" s="5"/>
      <c r="B348" s="7" t="str">
        <f t="shared" si="6"/>
        <v/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25">
      <c r="A349" s="5"/>
      <c r="B349" s="7" t="str">
        <f t="shared" si="6"/>
        <v/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25">
      <c r="A350" s="5"/>
      <c r="B350" s="7" t="str">
        <f t="shared" si="6"/>
        <v/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25">
      <c r="A351" s="5"/>
      <c r="B351" s="7" t="str">
        <f t="shared" si="6"/>
        <v/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25">
      <c r="A352" s="5"/>
      <c r="B352" s="7" t="str">
        <f t="shared" si="6"/>
        <v/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25">
      <c r="A353" s="5"/>
      <c r="B353" s="7" t="str">
        <f t="shared" si="6"/>
        <v/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25">
      <c r="A354" s="5"/>
      <c r="B354" s="7" t="str">
        <f t="shared" si="6"/>
        <v/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25">
      <c r="A355" s="5"/>
      <c r="B355" s="7" t="str">
        <f t="shared" si="6"/>
        <v/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25">
      <c r="A356" s="5"/>
      <c r="B356" s="7" t="str">
        <f t="shared" si="6"/>
        <v/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25">
      <c r="A357" s="5"/>
      <c r="B357" s="7" t="str">
        <f t="shared" si="6"/>
        <v/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25">
      <c r="A358" s="5"/>
      <c r="B358" s="7" t="str">
        <f t="shared" si="6"/>
        <v/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25">
      <c r="A359" s="5"/>
      <c r="B359" s="7" t="str">
        <f t="shared" si="6"/>
        <v/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25">
      <c r="A360" s="5"/>
      <c r="B360" s="7" t="str">
        <f t="shared" si="6"/>
        <v/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25">
      <c r="A361" s="5"/>
      <c r="B361" s="7" t="str">
        <f t="shared" si="6"/>
        <v/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25">
      <c r="A362" s="5"/>
      <c r="B362" s="7" t="str">
        <f t="shared" si="6"/>
        <v/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25">
      <c r="A363" s="5"/>
      <c r="B363" s="7" t="str">
        <f t="shared" si="6"/>
        <v/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25">
      <c r="A364" s="5"/>
      <c r="B364" s="7" t="str">
        <f t="shared" si="6"/>
        <v/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25">
      <c r="A365" s="5"/>
      <c r="B365" s="7" t="str">
        <f t="shared" si="6"/>
        <v/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25">
      <c r="A366" s="5"/>
      <c r="B366" s="7" t="str">
        <f t="shared" si="6"/>
        <v/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25">
      <c r="A367" s="5"/>
      <c r="B367" s="7" t="str">
        <f t="shared" si="6"/>
        <v/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25">
      <c r="A368" s="5"/>
      <c r="B368" s="7" t="str">
        <f t="shared" si="6"/>
        <v/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25">
      <c r="A369" s="5"/>
      <c r="B369" s="7" t="str">
        <f t="shared" si="6"/>
        <v/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25">
      <c r="A370" s="5"/>
      <c r="B370" s="7" t="str">
        <f t="shared" si="6"/>
        <v/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25">
      <c r="A371" s="5"/>
      <c r="B371" s="7" t="str">
        <f t="shared" si="6"/>
        <v/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25">
      <c r="A372" s="5"/>
      <c r="B372" s="7" t="str">
        <f t="shared" si="6"/>
        <v/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25">
      <c r="A373" s="5"/>
      <c r="B373" s="7" t="str">
        <f t="shared" si="6"/>
        <v/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25">
      <c r="A374" s="5"/>
      <c r="B374" s="7" t="str">
        <f t="shared" si="6"/>
        <v/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25">
      <c r="A375" s="5"/>
      <c r="B375" s="7" t="str">
        <f t="shared" si="6"/>
        <v/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25">
      <c r="A376" s="5"/>
      <c r="B376" s="7" t="str">
        <f t="shared" si="6"/>
        <v/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25">
      <c r="A377" s="5"/>
      <c r="B377" s="7" t="str">
        <f t="shared" si="6"/>
        <v/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25">
      <c r="A378" s="5"/>
      <c r="B378" s="7" t="str">
        <f t="shared" si="6"/>
        <v/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25">
      <c r="A379" s="5"/>
      <c r="B379" s="7" t="str">
        <f t="shared" si="6"/>
        <v/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25">
      <c r="A380" s="5"/>
      <c r="B380" s="7" t="str">
        <f t="shared" si="6"/>
        <v/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25">
      <c r="A381" s="5"/>
      <c r="B381" s="7" t="str">
        <f t="shared" si="6"/>
        <v/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25">
      <c r="A382" s="5"/>
      <c r="B382" s="7" t="str">
        <f t="shared" si="6"/>
        <v/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25">
      <c r="A383" s="5"/>
      <c r="B383" s="7" t="str">
        <f t="shared" si="6"/>
        <v/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25">
      <c r="A384" s="5"/>
      <c r="B384" s="7" t="str">
        <f t="shared" si="6"/>
        <v/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25">
      <c r="A385" s="5"/>
      <c r="B385" s="7" t="str">
        <f t="shared" si="6"/>
        <v/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25">
      <c r="A386" s="5"/>
      <c r="B386" s="7" t="str">
        <f t="shared" si="6"/>
        <v/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25">
      <c r="A387" s="5"/>
      <c r="B387" s="7" t="str">
        <f t="shared" ref="B387:B450" si="7">IFERROR(AVERAGE(C387:N387),"")</f>
        <v/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25">
      <c r="A388" s="5"/>
      <c r="B388" s="7" t="str">
        <f t="shared" si="7"/>
        <v/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25">
      <c r="A389" s="5"/>
      <c r="B389" s="7" t="str">
        <f t="shared" si="7"/>
        <v/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25">
      <c r="A390" s="5"/>
      <c r="B390" s="7" t="str">
        <f t="shared" si="7"/>
        <v/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25">
      <c r="A391" s="5"/>
      <c r="B391" s="7" t="str">
        <f t="shared" si="7"/>
        <v/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25">
      <c r="A392" s="5"/>
      <c r="B392" s="7" t="str">
        <f t="shared" si="7"/>
        <v/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25">
      <c r="A393" s="5"/>
      <c r="B393" s="7" t="str">
        <f t="shared" si="7"/>
        <v/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25">
      <c r="A394" s="5"/>
      <c r="B394" s="7" t="str">
        <f t="shared" si="7"/>
        <v/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25">
      <c r="A395" s="5"/>
      <c r="B395" s="7" t="str">
        <f t="shared" si="7"/>
        <v/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25">
      <c r="A396" s="5"/>
      <c r="B396" s="7" t="str">
        <f t="shared" si="7"/>
        <v/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25">
      <c r="A397" s="5"/>
      <c r="B397" s="7" t="str">
        <f t="shared" si="7"/>
        <v/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25">
      <c r="A398" s="5"/>
      <c r="B398" s="7" t="str">
        <f t="shared" si="7"/>
        <v/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25">
      <c r="A399" s="5"/>
      <c r="B399" s="7" t="str">
        <f t="shared" si="7"/>
        <v/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25">
      <c r="A400" s="5"/>
      <c r="B400" s="7" t="str">
        <f t="shared" si="7"/>
        <v/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25">
      <c r="A401" s="5"/>
      <c r="B401" s="7" t="str">
        <f t="shared" si="7"/>
        <v/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25">
      <c r="A402" s="5"/>
      <c r="B402" s="7" t="str">
        <f t="shared" si="7"/>
        <v/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25">
      <c r="A403" s="5"/>
      <c r="B403" s="7" t="str">
        <f t="shared" si="7"/>
        <v/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25">
      <c r="A404" s="5"/>
      <c r="B404" s="7" t="str">
        <f t="shared" si="7"/>
        <v/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25">
      <c r="A405" s="5"/>
      <c r="B405" s="7" t="str">
        <f t="shared" si="7"/>
        <v/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25">
      <c r="A406" s="5"/>
      <c r="B406" s="7" t="str">
        <f t="shared" si="7"/>
        <v/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25">
      <c r="A407" s="5"/>
      <c r="B407" s="7" t="str">
        <f t="shared" si="7"/>
        <v/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25">
      <c r="A408" s="5"/>
      <c r="B408" s="7" t="str">
        <f t="shared" si="7"/>
        <v/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25">
      <c r="A409" s="5"/>
      <c r="B409" s="7" t="str">
        <f t="shared" si="7"/>
        <v/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25">
      <c r="A410" s="5"/>
      <c r="B410" s="7" t="str">
        <f t="shared" si="7"/>
        <v/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25">
      <c r="A411" s="5"/>
      <c r="B411" s="7" t="str">
        <f t="shared" si="7"/>
        <v/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25">
      <c r="A412" s="5"/>
      <c r="B412" s="7" t="str">
        <f t="shared" si="7"/>
        <v/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25">
      <c r="A413" s="5"/>
      <c r="B413" s="7" t="str">
        <f t="shared" si="7"/>
        <v/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25">
      <c r="A414" s="5"/>
      <c r="B414" s="7" t="str">
        <f t="shared" si="7"/>
        <v/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25">
      <c r="A415" s="5"/>
      <c r="B415" s="7" t="str">
        <f t="shared" si="7"/>
        <v/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25">
      <c r="A416" s="5"/>
      <c r="B416" s="7" t="str">
        <f t="shared" si="7"/>
        <v/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25">
      <c r="A417" s="5"/>
      <c r="B417" s="7" t="str">
        <f t="shared" si="7"/>
        <v/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25">
      <c r="A418" s="5"/>
      <c r="B418" s="7" t="str">
        <f t="shared" si="7"/>
        <v/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25">
      <c r="A419" s="5"/>
      <c r="B419" s="7" t="str">
        <f t="shared" si="7"/>
        <v/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25">
      <c r="A420" s="5"/>
      <c r="B420" s="7" t="str">
        <f t="shared" si="7"/>
        <v/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25">
      <c r="A421" s="5"/>
      <c r="B421" s="7" t="str">
        <f t="shared" si="7"/>
        <v/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25">
      <c r="A422" s="5"/>
      <c r="B422" s="7" t="str">
        <f t="shared" si="7"/>
        <v/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25">
      <c r="A423" s="5"/>
      <c r="B423" s="7" t="str">
        <f t="shared" si="7"/>
        <v/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25">
      <c r="A424" s="5"/>
      <c r="B424" s="7" t="str">
        <f t="shared" si="7"/>
        <v/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25">
      <c r="A425" s="5"/>
      <c r="B425" s="7" t="str">
        <f t="shared" si="7"/>
        <v/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25">
      <c r="A426" s="5"/>
      <c r="B426" s="7" t="str">
        <f t="shared" si="7"/>
        <v/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25">
      <c r="A427" s="5"/>
      <c r="B427" s="7" t="str">
        <f t="shared" si="7"/>
        <v/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25">
      <c r="A428" s="5"/>
      <c r="B428" s="7" t="str">
        <f t="shared" si="7"/>
        <v/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25">
      <c r="A429" s="5"/>
      <c r="B429" s="7" t="str">
        <f t="shared" si="7"/>
        <v/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25">
      <c r="A430" s="5"/>
      <c r="B430" s="7" t="str">
        <f t="shared" si="7"/>
        <v/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25">
      <c r="A431" s="5"/>
      <c r="B431" s="7" t="str">
        <f t="shared" si="7"/>
        <v/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25">
      <c r="A432" s="5"/>
      <c r="B432" s="7" t="str">
        <f t="shared" si="7"/>
        <v/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25">
      <c r="A433" s="5"/>
      <c r="B433" s="7" t="str">
        <f t="shared" si="7"/>
        <v/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25">
      <c r="A434" s="5"/>
      <c r="B434" s="7" t="str">
        <f t="shared" si="7"/>
        <v/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25">
      <c r="A435" s="5"/>
      <c r="B435" s="7" t="str">
        <f t="shared" si="7"/>
        <v/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x14ac:dyDescent="0.25">
      <c r="A436" s="5"/>
      <c r="B436" s="7" t="str">
        <f t="shared" si="7"/>
        <v/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25">
      <c r="A437" s="5"/>
      <c r="B437" s="7" t="str">
        <f t="shared" si="7"/>
        <v/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25">
      <c r="A438" s="5"/>
      <c r="B438" s="7" t="str">
        <f t="shared" si="7"/>
        <v/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x14ac:dyDescent="0.25">
      <c r="A439" s="5"/>
      <c r="B439" s="7" t="str">
        <f t="shared" si="7"/>
        <v/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25">
      <c r="A440" s="5"/>
      <c r="B440" s="7" t="str">
        <f t="shared" si="7"/>
        <v/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x14ac:dyDescent="0.25">
      <c r="A441" s="5"/>
      <c r="B441" s="7" t="str">
        <f t="shared" si="7"/>
        <v/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x14ac:dyDescent="0.25">
      <c r="A442" s="5"/>
      <c r="B442" s="7" t="str">
        <f t="shared" si="7"/>
        <v/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x14ac:dyDescent="0.25">
      <c r="A443" s="5"/>
      <c r="B443" s="7" t="str">
        <f t="shared" si="7"/>
        <v/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25">
      <c r="A444" s="5"/>
      <c r="B444" s="7" t="str">
        <f t="shared" si="7"/>
        <v/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25">
      <c r="A445" s="5"/>
      <c r="B445" s="7" t="str">
        <f t="shared" si="7"/>
        <v/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x14ac:dyDescent="0.25">
      <c r="A446" s="5"/>
      <c r="B446" s="7" t="str">
        <f t="shared" si="7"/>
        <v/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x14ac:dyDescent="0.25">
      <c r="A447" s="5"/>
      <c r="B447" s="7" t="str">
        <f t="shared" si="7"/>
        <v/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x14ac:dyDescent="0.25">
      <c r="A448" s="5"/>
      <c r="B448" s="7" t="str">
        <f t="shared" si="7"/>
        <v/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25">
      <c r="A449" s="5"/>
      <c r="B449" s="7" t="str">
        <f t="shared" si="7"/>
        <v/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25">
      <c r="A450" s="5"/>
      <c r="B450" s="7" t="str">
        <f t="shared" si="7"/>
        <v/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25">
      <c r="A451" s="5"/>
      <c r="B451" s="7" t="str">
        <f t="shared" ref="B451:B514" si="8">IFERROR(AVERAGE(C451:N451),"")</f>
        <v/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x14ac:dyDescent="0.25">
      <c r="A452" s="5"/>
      <c r="B452" s="7" t="str">
        <f t="shared" si="8"/>
        <v/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25">
      <c r="A453" s="5"/>
      <c r="B453" s="7" t="str">
        <f t="shared" si="8"/>
        <v/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25">
      <c r="A454" s="5"/>
      <c r="B454" s="7" t="str">
        <f t="shared" si="8"/>
        <v/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25">
      <c r="A455" s="5"/>
      <c r="B455" s="7" t="str">
        <f t="shared" si="8"/>
        <v/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x14ac:dyDescent="0.25">
      <c r="A456" s="5"/>
      <c r="B456" s="7" t="str">
        <f t="shared" si="8"/>
        <v/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x14ac:dyDescent="0.25">
      <c r="A457" s="5"/>
      <c r="B457" s="7" t="str">
        <f t="shared" si="8"/>
        <v/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25">
      <c r="A458" s="5"/>
      <c r="B458" s="7" t="str">
        <f t="shared" si="8"/>
        <v/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x14ac:dyDescent="0.25">
      <c r="A459" s="5"/>
      <c r="B459" s="7" t="str">
        <f t="shared" si="8"/>
        <v/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x14ac:dyDescent="0.25">
      <c r="A460" s="5"/>
      <c r="B460" s="7" t="str">
        <f t="shared" si="8"/>
        <v/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x14ac:dyDescent="0.25">
      <c r="A461" s="5"/>
      <c r="B461" s="7" t="str">
        <f t="shared" si="8"/>
        <v/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x14ac:dyDescent="0.25">
      <c r="A462" s="5"/>
      <c r="B462" s="7" t="str">
        <f t="shared" si="8"/>
        <v/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25">
      <c r="A463" s="5"/>
      <c r="B463" s="7" t="str">
        <f t="shared" si="8"/>
        <v/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x14ac:dyDescent="0.25">
      <c r="A464" s="5"/>
      <c r="B464" s="7" t="str">
        <f t="shared" si="8"/>
        <v/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25">
      <c r="A465" s="5"/>
      <c r="B465" s="7" t="str">
        <f t="shared" si="8"/>
        <v/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x14ac:dyDescent="0.25">
      <c r="A466" s="5"/>
      <c r="B466" s="7" t="str">
        <f t="shared" si="8"/>
        <v/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x14ac:dyDescent="0.25">
      <c r="A467" s="5"/>
      <c r="B467" s="7" t="str">
        <f t="shared" si="8"/>
        <v/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x14ac:dyDescent="0.25">
      <c r="A468" s="5"/>
      <c r="B468" s="7" t="str">
        <f t="shared" si="8"/>
        <v/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25">
      <c r="A469" s="5"/>
      <c r="B469" s="7" t="str">
        <f t="shared" si="8"/>
        <v/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x14ac:dyDescent="0.25">
      <c r="A470" s="5"/>
      <c r="B470" s="7" t="str">
        <f t="shared" si="8"/>
        <v/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x14ac:dyDescent="0.25">
      <c r="A471" s="5"/>
      <c r="B471" s="7" t="str">
        <f t="shared" si="8"/>
        <v/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25">
      <c r="A472" s="5"/>
      <c r="B472" s="7" t="str">
        <f t="shared" si="8"/>
        <v/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25">
      <c r="A473" s="5"/>
      <c r="B473" s="7" t="str">
        <f t="shared" si="8"/>
        <v/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25">
      <c r="A474" s="5"/>
      <c r="B474" s="7" t="str">
        <f t="shared" si="8"/>
        <v/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25">
      <c r="A475" s="5"/>
      <c r="B475" s="7" t="str">
        <f t="shared" si="8"/>
        <v/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25">
      <c r="A476" s="5"/>
      <c r="B476" s="7" t="str">
        <f t="shared" si="8"/>
        <v/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x14ac:dyDescent="0.25">
      <c r="A477" s="5"/>
      <c r="B477" s="7" t="str">
        <f t="shared" si="8"/>
        <v/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x14ac:dyDescent="0.25">
      <c r="A478" s="5"/>
      <c r="B478" s="7" t="str">
        <f t="shared" si="8"/>
        <v/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25">
      <c r="A479" s="5"/>
      <c r="B479" s="7" t="str">
        <f t="shared" si="8"/>
        <v/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x14ac:dyDescent="0.25">
      <c r="A480" s="5"/>
      <c r="B480" s="7" t="str">
        <f t="shared" si="8"/>
        <v/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25">
      <c r="A481" s="5"/>
      <c r="B481" s="7" t="str">
        <f t="shared" si="8"/>
        <v/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25">
      <c r="A482" s="5"/>
      <c r="B482" s="7" t="str">
        <f t="shared" si="8"/>
        <v/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25">
      <c r="A483" s="5"/>
      <c r="B483" s="7" t="str">
        <f t="shared" si="8"/>
        <v/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x14ac:dyDescent="0.25">
      <c r="A484" s="5"/>
      <c r="B484" s="7" t="str">
        <f t="shared" si="8"/>
        <v/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x14ac:dyDescent="0.25">
      <c r="A485" s="5"/>
      <c r="B485" s="7" t="str">
        <f t="shared" si="8"/>
        <v/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25">
      <c r="A486" s="5"/>
      <c r="B486" s="7" t="str">
        <f t="shared" si="8"/>
        <v/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x14ac:dyDescent="0.25">
      <c r="A487" s="5"/>
      <c r="B487" s="7" t="str">
        <f t="shared" si="8"/>
        <v/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x14ac:dyDescent="0.25">
      <c r="A488" s="5"/>
      <c r="B488" s="7" t="str">
        <f t="shared" si="8"/>
        <v/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x14ac:dyDescent="0.25">
      <c r="A489" s="5"/>
      <c r="B489" s="7" t="str">
        <f t="shared" si="8"/>
        <v/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25">
      <c r="A490" s="5"/>
      <c r="B490" s="7" t="str">
        <f t="shared" si="8"/>
        <v/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25">
      <c r="A491" s="5"/>
      <c r="B491" s="7" t="str">
        <f t="shared" si="8"/>
        <v/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25">
      <c r="A492" s="5"/>
      <c r="B492" s="7" t="str">
        <f t="shared" si="8"/>
        <v/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25">
      <c r="A493" s="5"/>
      <c r="B493" s="7" t="str">
        <f t="shared" si="8"/>
        <v/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25">
      <c r="A494" s="5"/>
      <c r="B494" s="7" t="str">
        <f t="shared" si="8"/>
        <v/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25">
      <c r="A495" s="5"/>
      <c r="B495" s="7" t="str">
        <f t="shared" si="8"/>
        <v/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25">
      <c r="A496" s="5"/>
      <c r="B496" s="7" t="str">
        <f t="shared" si="8"/>
        <v/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25">
      <c r="A497" s="5"/>
      <c r="B497" s="7" t="str">
        <f t="shared" si="8"/>
        <v/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25">
      <c r="A498" s="5"/>
      <c r="B498" s="7" t="str">
        <f t="shared" si="8"/>
        <v/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25">
      <c r="A499" s="5"/>
      <c r="B499" s="7" t="str">
        <f t="shared" si="8"/>
        <v/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x14ac:dyDescent="0.25">
      <c r="A500" s="5"/>
      <c r="B500" s="7" t="str">
        <f t="shared" si="8"/>
        <v/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x14ac:dyDescent="0.25">
      <c r="A501" s="5"/>
      <c r="B501" s="7" t="str">
        <f t="shared" si="8"/>
        <v/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x14ac:dyDescent="0.25">
      <c r="A502" s="5"/>
      <c r="B502" s="7" t="str">
        <f t="shared" si="8"/>
        <v/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x14ac:dyDescent="0.25">
      <c r="A503" s="5"/>
      <c r="B503" s="7" t="str">
        <f t="shared" si="8"/>
        <v/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x14ac:dyDescent="0.25">
      <c r="A504" s="5"/>
      <c r="B504" s="7" t="str">
        <f t="shared" si="8"/>
        <v/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x14ac:dyDescent="0.25">
      <c r="A505" s="5"/>
      <c r="B505" s="7" t="str">
        <f t="shared" si="8"/>
        <v/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x14ac:dyDescent="0.25">
      <c r="A506" s="5"/>
      <c r="B506" s="7" t="str">
        <f t="shared" si="8"/>
        <v/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x14ac:dyDescent="0.25">
      <c r="A507" s="5"/>
      <c r="B507" s="7" t="str">
        <f t="shared" si="8"/>
        <v/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x14ac:dyDescent="0.25">
      <c r="A508" s="5"/>
      <c r="B508" s="7" t="str">
        <f t="shared" si="8"/>
        <v/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x14ac:dyDescent="0.25">
      <c r="A509" s="5"/>
      <c r="B509" s="7" t="str">
        <f t="shared" si="8"/>
        <v/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x14ac:dyDescent="0.25">
      <c r="A510" s="5"/>
      <c r="B510" s="7" t="str">
        <f t="shared" si="8"/>
        <v/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x14ac:dyDescent="0.25">
      <c r="A511" s="5"/>
      <c r="B511" s="7" t="str">
        <f t="shared" si="8"/>
        <v/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x14ac:dyDescent="0.25">
      <c r="A512" s="5"/>
      <c r="B512" s="7" t="str">
        <f t="shared" si="8"/>
        <v/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x14ac:dyDescent="0.25">
      <c r="A513" s="5"/>
      <c r="B513" s="7" t="str">
        <f t="shared" si="8"/>
        <v/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x14ac:dyDescent="0.25">
      <c r="A514" s="5"/>
      <c r="B514" s="7" t="str">
        <f t="shared" si="8"/>
        <v/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x14ac:dyDescent="0.25">
      <c r="A515" s="5"/>
      <c r="B515" s="7" t="str">
        <f t="shared" ref="B515:B578" si="9">IFERROR(AVERAGE(C515:N515),"")</f>
        <v/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x14ac:dyDescent="0.25">
      <c r="A516" s="5"/>
      <c r="B516" s="7" t="str">
        <f t="shared" si="9"/>
        <v/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x14ac:dyDescent="0.25">
      <c r="A517" s="5"/>
      <c r="B517" s="7" t="str">
        <f t="shared" si="9"/>
        <v/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x14ac:dyDescent="0.25">
      <c r="A518" s="5"/>
      <c r="B518" s="7" t="str">
        <f t="shared" si="9"/>
        <v/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x14ac:dyDescent="0.25">
      <c r="A519" s="5"/>
      <c r="B519" s="7" t="str">
        <f t="shared" si="9"/>
        <v/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x14ac:dyDescent="0.25">
      <c r="A520" s="5"/>
      <c r="B520" s="7" t="str">
        <f t="shared" si="9"/>
        <v/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x14ac:dyDescent="0.25">
      <c r="A521" s="5"/>
      <c r="B521" s="7" t="str">
        <f t="shared" si="9"/>
        <v/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x14ac:dyDescent="0.25">
      <c r="A522" s="5"/>
      <c r="B522" s="7" t="str">
        <f t="shared" si="9"/>
        <v/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x14ac:dyDescent="0.25">
      <c r="A523" s="5"/>
      <c r="B523" s="7" t="str">
        <f t="shared" si="9"/>
        <v/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x14ac:dyDescent="0.25">
      <c r="A524" s="5"/>
      <c r="B524" s="7" t="str">
        <f t="shared" si="9"/>
        <v/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x14ac:dyDescent="0.25">
      <c r="A525" s="5"/>
      <c r="B525" s="7" t="str">
        <f t="shared" si="9"/>
        <v/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x14ac:dyDescent="0.25">
      <c r="A526" s="5"/>
      <c r="B526" s="7" t="str">
        <f t="shared" si="9"/>
        <v/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x14ac:dyDescent="0.25">
      <c r="A527" s="5"/>
      <c r="B527" s="7" t="str">
        <f t="shared" si="9"/>
        <v/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x14ac:dyDescent="0.25">
      <c r="A528" s="5"/>
      <c r="B528" s="7" t="str">
        <f t="shared" si="9"/>
        <v/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x14ac:dyDescent="0.25">
      <c r="A529" s="5"/>
      <c r="B529" s="7" t="str">
        <f t="shared" si="9"/>
        <v/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x14ac:dyDescent="0.25">
      <c r="A530" s="5"/>
      <c r="B530" s="7" t="str">
        <f t="shared" si="9"/>
        <v/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x14ac:dyDescent="0.25">
      <c r="A531" s="5"/>
      <c r="B531" s="7" t="str">
        <f t="shared" si="9"/>
        <v/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x14ac:dyDescent="0.25">
      <c r="A532" s="5"/>
      <c r="B532" s="7" t="str">
        <f t="shared" si="9"/>
        <v/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x14ac:dyDescent="0.25">
      <c r="A533" s="5"/>
      <c r="B533" s="7" t="str">
        <f t="shared" si="9"/>
        <v/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x14ac:dyDescent="0.25">
      <c r="A534" s="5"/>
      <c r="B534" s="7" t="str">
        <f t="shared" si="9"/>
        <v/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x14ac:dyDescent="0.25">
      <c r="A535" s="5"/>
      <c r="B535" s="7" t="str">
        <f t="shared" si="9"/>
        <v/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x14ac:dyDescent="0.25">
      <c r="A536" s="5"/>
      <c r="B536" s="7" t="str">
        <f t="shared" si="9"/>
        <v/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x14ac:dyDescent="0.25">
      <c r="A537" s="5"/>
      <c r="B537" s="7" t="str">
        <f t="shared" si="9"/>
        <v/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x14ac:dyDescent="0.25">
      <c r="A538" s="5"/>
      <c r="B538" s="7" t="str">
        <f t="shared" si="9"/>
        <v/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x14ac:dyDescent="0.25">
      <c r="A539" s="5"/>
      <c r="B539" s="7" t="str">
        <f t="shared" si="9"/>
        <v/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x14ac:dyDescent="0.25">
      <c r="A540" s="5"/>
      <c r="B540" s="7" t="str">
        <f t="shared" si="9"/>
        <v/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x14ac:dyDescent="0.25">
      <c r="A541" s="5"/>
      <c r="B541" s="7" t="str">
        <f t="shared" si="9"/>
        <v/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x14ac:dyDescent="0.25">
      <c r="A542" s="5"/>
      <c r="B542" s="7" t="str">
        <f t="shared" si="9"/>
        <v/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x14ac:dyDescent="0.25">
      <c r="A543" s="5"/>
      <c r="B543" s="7" t="str">
        <f t="shared" si="9"/>
        <v/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x14ac:dyDescent="0.25">
      <c r="A544" s="5"/>
      <c r="B544" s="7" t="str">
        <f t="shared" si="9"/>
        <v/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x14ac:dyDescent="0.25">
      <c r="A545" s="5"/>
      <c r="B545" s="7" t="str">
        <f t="shared" si="9"/>
        <v/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x14ac:dyDescent="0.25">
      <c r="A546" s="5"/>
      <c r="B546" s="7" t="str">
        <f t="shared" si="9"/>
        <v/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x14ac:dyDescent="0.25">
      <c r="A547" s="5"/>
      <c r="B547" s="7" t="str">
        <f t="shared" si="9"/>
        <v/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x14ac:dyDescent="0.25">
      <c r="A548" s="5"/>
      <c r="B548" s="7" t="str">
        <f t="shared" si="9"/>
        <v/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x14ac:dyDescent="0.25">
      <c r="A549" s="5"/>
      <c r="B549" s="7" t="str">
        <f t="shared" si="9"/>
        <v/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x14ac:dyDescent="0.25">
      <c r="A550" s="5"/>
      <c r="B550" s="7" t="str">
        <f t="shared" si="9"/>
        <v/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x14ac:dyDescent="0.25">
      <c r="A551" s="5"/>
      <c r="B551" s="7" t="str">
        <f t="shared" si="9"/>
        <v/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x14ac:dyDescent="0.25">
      <c r="A552" s="5"/>
      <c r="B552" s="7" t="str">
        <f t="shared" si="9"/>
        <v/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x14ac:dyDescent="0.25">
      <c r="A553" s="5"/>
      <c r="B553" s="7" t="str">
        <f t="shared" si="9"/>
        <v/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x14ac:dyDescent="0.25">
      <c r="A554" s="5"/>
      <c r="B554" s="7" t="str">
        <f t="shared" si="9"/>
        <v/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x14ac:dyDescent="0.25">
      <c r="A555" s="5"/>
      <c r="B555" s="7" t="str">
        <f t="shared" si="9"/>
        <v/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x14ac:dyDescent="0.25">
      <c r="A556" s="5"/>
      <c r="B556" s="7" t="str">
        <f t="shared" si="9"/>
        <v/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x14ac:dyDescent="0.25">
      <c r="A557" s="5"/>
      <c r="B557" s="7" t="str">
        <f t="shared" si="9"/>
        <v/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x14ac:dyDescent="0.25">
      <c r="A558" s="5"/>
      <c r="B558" s="7" t="str">
        <f t="shared" si="9"/>
        <v/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x14ac:dyDescent="0.25">
      <c r="A559" s="5"/>
      <c r="B559" s="7" t="str">
        <f t="shared" si="9"/>
        <v/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x14ac:dyDescent="0.25">
      <c r="A560" s="5"/>
      <c r="B560" s="7" t="str">
        <f t="shared" si="9"/>
        <v/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x14ac:dyDescent="0.25">
      <c r="A561" s="5"/>
      <c r="B561" s="7" t="str">
        <f t="shared" si="9"/>
        <v/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x14ac:dyDescent="0.25">
      <c r="A562" s="5"/>
      <c r="B562" s="7" t="str">
        <f t="shared" si="9"/>
        <v/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x14ac:dyDescent="0.25">
      <c r="A563" s="5"/>
      <c r="B563" s="7" t="str">
        <f t="shared" si="9"/>
        <v/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x14ac:dyDescent="0.25">
      <c r="A564" s="5"/>
      <c r="B564" s="7" t="str">
        <f t="shared" si="9"/>
        <v/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x14ac:dyDescent="0.25">
      <c r="A565" s="5"/>
      <c r="B565" s="7" t="str">
        <f t="shared" si="9"/>
        <v/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x14ac:dyDescent="0.25">
      <c r="A566" s="5"/>
      <c r="B566" s="7" t="str">
        <f t="shared" si="9"/>
        <v/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x14ac:dyDescent="0.25">
      <c r="A567" s="5"/>
      <c r="B567" s="7" t="str">
        <f t="shared" si="9"/>
        <v/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x14ac:dyDescent="0.25">
      <c r="A568" s="5"/>
      <c r="B568" s="7" t="str">
        <f t="shared" si="9"/>
        <v/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x14ac:dyDescent="0.25">
      <c r="A569" s="5"/>
      <c r="B569" s="7" t="str">
        <f t="shared" si="9"/>
        <v/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x14ac:dyDescent="0.25">
      <c r="A570" s="5"/>
      <c r="B570" s="7" t="str">
        <f t="shared" si="9"/>
        <v/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x14ac:dyDescent="0.25">
      <c r="A571" s="5"/>
      <c r="B571" s="7" t="str">
        <f t="shared" si="9"/>
        <v/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x14ac:dyDescent="0.25">
      <c r="A572" s="5"/>
      <c r="B572" s="7" t="str">
        <f t="shared" si="9"/>
        <v/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x14ac:dyDescent="0.25">
      <c r="A573" s="5"/>
      <c r="B573" s="7" t="str">
        <f t="shared" si="9"/>
        <v/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x14ac:dyDescent="0.25">
      <c r="A574" s="5"/>
      <c r="B574" s="7" t="str">
        <f t="shared" si="9"/>
        <v/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x14ac:dyDescent="0.25">
      <c r="A575" s="5"/>
      <c r="B575" s="7" t="str">
        <f t="shared" si="9"/>
        <v/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x14ac:dyDescent="0.25">
      <c r="A576" s="5"/>
      <c r="B576" s="7" t="str">
        <f t="shared" si="9"/>
        <v/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x14ac:dyDescent="0.25">
      <c r="A577" s="5"/>
      <c r="B577" s="7" t="str">
        <f t="shared" si="9"/>
        <v/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x14ac:dyDescent="0.25">
      <c r="A578" s="5"/>
      <c r="B578" s="7" t="str">
        <f t="shared" si="9"/>
        <v/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x14ac:dyDescent="0.25">
      <c r="A579" s="5"/>
      <c r="B579" s="7" t="str">
        <f t="shared" ref="B579:B642" si="10">IFERROR(AVERAGE(C579:N579),"")</f>
        <v/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x14ac:dyDescent="0.25">
      <c r="A580" s="5"/>
      <c r="B580" s="7" t="str">
        <f t="shared" si="10"/>
        <v/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x14ac:dyDescent="0.25">
      <c r="A581" s="5"/>
      <c r="B581" s="7" t="str">
        <f t="shared" si="10"/>
        <v/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x14ac:dyDescent="0.25">
      <c r="A582" s="5"/>
      <c r="B582" s="7" t="str">
        <f t="shared" si="10"/>
        <v/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x14ac:dyDescent="0.25">
      <c r="A583" s="5"/>
      <c r="B583" s="7" t="str">
        <f t="shared" si="10"/>
        <v/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x14ac:dyDescent="0.25">
      <c r="A584" s="5"/>
      <c r="B584" s="7" t="str">
        <f t="shared" si="10"/>
        <v/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x14ac:dyDescent="0.25">
      <c r="A585" s="5"/>
      <c r="B585" s="7" t="str">
        <f t="shared" si="10"/>
        <v/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x14ac:dyDescent="0.25">
      <c r="A586" s="5"/>
      <c r="B586" s="7" t="str">
        <f t="shared" si="10"/>
        <v/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x14ac:dyDescent="0.25">
      <c r="A587" s="5"/>
      <c r="B587" s="7" t="str">
        <f t="shared" si="10"/>
        <v/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x14ac:dyDescent="0.25">
      <c r="A588" s="5"/>
      <c r="B588" s="7" t="str">
        <f t="shared" si="10"/>
        <v/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x14ac:dyDescent="0.25">
      <c r="A589" s="5"/>
      <c r="B589" s="7" t="str">
        <f t="shared" si="10"/>
        <v/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x14ac:dyDescent="0.25">
      <c r="A590" s="5"/>
      <c r="B590" s="7" t="str">
        <f t="shared" si="10"/>
        <v/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x14ac:dyDescent="0.25">
      <c r="A591" s="5"/>
      <c r="B591" s="7" t="str">
        <f t="shared" si="10"/>
        <v/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x14ac:dyDescent="0.25">
      <c r="A592" s="5"/>
      <c r="B592" s="7" t="str">
        <f t="shared" si="10"/>
        <v/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x14ac:dyDescent="0.25">
      <c r="A593" s="5"/>
      <c r="B593" s="7" t="str">
        <f t="shared" si="10"/>
        <v/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x14ac:dyDescent="0.25">
      <c r="A594" s="5"/>
      <c r="B594" s="7" t="str">
        <f t="shared" si="10"/>
        <v/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x14ac:dyDescent="0.25">
      <c r="A595" s="5"/>
      <c r="B595" s="7" t="str">
        <f t="shared" si="10"/>
        <v/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x14ac:dyDescent="0.25">
      <c r="A596" s="5"/>
      <c r="B596" s="7" t="str">
        <f t="shared" si="10"/>
        <v/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x14ac:dyDescent="0.25">
      <c r="A597" s="5"/>
      <c r="B597" s="7" t="str">
        <f t="shared" si="10"/>
        <v/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x14ac:dyDescent="0.25">
      <c r="A598" s="5"/>
      <c r="B598" s="7" t="str">
        <f t="shared" si="10"/>
        <v/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x14ac:dyDescent="0.25">
      <c r="A599" s="5"/>
      <c r="B599" s="7" t="str">
        <f t="shared" si="10"/>
        <v/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x14ac:dyDescent="0.25">
      <c r="A600" s="5"/>
      <c r="B600" s="7" t="str">
        <f t="shared" si="10"/>
        <v/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x14ac:dyDescent="0.25">
      <c r="A601" s="5"/>
      <c r="B601" s="7" t="str">
        <f t="shared" si="10"/>
        <v/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x14ac:dyDescent="0.25">
      <c r="A602" s="5"/>
      <c r="B602" s="7" t="str">
        <f t="shared" si="10"/>
        <v/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x14ac:dyDescent="0.25">
      <c r="A603" s="5"/>
      <c r="B603" s="7" t="str">
        <f t="shared" si="10"/>
        <v/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x14ac:dyDescent="0.25">
      <c r="A604" s="5"/>
      <c r="B604" s="7" t="str">
        <f t="shared" si="10"/>
        <v/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x14ac:dyDescent="0.25">
      <c r="A605" s="5"/>
      <c r="B605" s="7" t="str">
        <f t="shared" si="10"/>
        <v/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x14ac:dyDescent="0.25">
      <c r="A606" s="5"/>
      <c r="B606" s="7" t="str">
        <f t="shared" si="10"/>
        <v/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x14ac:dyDescent="0.25">
      <c r="A607" s="5"/>
      <c r="B607" s="7" t="str">
        <f t="shared" si="10"/>
        <v/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x14ac:dyDescent="0.25">
      <c r="A608" s="5"/>
      <c r="B608" s="7" t="str">
        <f t="shared" si="10"/>
        <v/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x14ac:dyDescent="0.25">
      <c r="A609" s="5"/>
      <c r="B609" s="7" t="str">
        <f t="shared" si="10"/>
        <v/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x14ac:dyDescent="0.25">
      <c r="A610" s="5"/>
      <c r="B610" s="7" t="str">
        <f t="shared" si="10"/>
        <v/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x14ac:dyDescent="0.25">
      <c r="A611" s="5"/>
      <c r="B611" s="7" t="str">
        <f t="shared" si="10"/>
        <v/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x14ac:dyDescent="0.25">
      <c r="A612" s="5"/>
      <c r="B612" s="7" t="str">
        <f t="shared" si="10"/>
        <v/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x14ac:dyDescent="0.25">
      <c r="A613" s="5"/>
      <c r="B613" s="7" t="str">
        <f t="shared" si="10"/>
        <v/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x14ac:dyDescent="0.25">
      <c r="A614" s="5"/>
      <c r="B614" s="7" t="str">
        <f t="shared" si="10"/>
        <v/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x14ac:dyDescent="0.25">
      <c r="A615" s="5"/>
      <c r="B615" s="7" t="str">
        <f t="shared" si="10"/>
        <v/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x14ac:dyDescent="0.25">
      <c r="A616" s="5"/>
      <c r="B616" s="7" t="str">
        <f t="shared" si="10"/>
        <v/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x14ac:dyDescent="0.25">
      <c r="A617" s="5"/>
      <c r="B617" s="7" t="str">
        <f t="shared" si="10"/>
        <v/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x14ac:dyDescent="0.25">
      <c r="A618" s="5"/>
      <c r="B618" s="7" t="str">
        <f t="shared" si="10"/>
        <v/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x14ac:dyDescent="0.25">
      <c r="A619" s="5"/>
      <c r="B619" s="7" t="str">
        <f t="shared" si="10"/>
        <v/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x14ac:dyDescent="0.25">
      <c r="A620" s="5"/>
      <c r="B620" s="7" t="str">
        <f t="shared" si="10"/>
        <v/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x14ac:dyDescent="0.25">
      <c r="A621" s="5"/>
      <c r="B621" s="7" t="str">
        <f t="shared" si="10"/>
        <v/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x14ac:dyDescent="0.25">
      <c r="A622" s="5"/>
      <c r="B622" s="7" t="str">
        <f t="shared" si="10"/>
        <v/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x14ac:dyDescent="0.25">
      <c r="A623" s="5"/>
      <c r="B623" s="7" t="str">
        <f t="shared" si="10"/>
        <v/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x14ac:dyDescent="0.25">
      <c r="A624" s="5"/>
      <c r="B624" s="7" t="str">
        <f t="shared" si="10"/>
        <v/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x14ac:dyDescent="0.25">
      <c r="A625" s="5"/>
      <c r="B625" s="7" t="str">
        <f t="shared" si="10"/>
        <v/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x14ac:dyDescent="0.25">
      <c r="A626" s="5"/>
      <c r="B626" s="7" t="str">
        <f t="shared" si="10"/>
        <v/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x14ac:dyDescent="0.25">
      <c r="A627" s="5"/>
      <c r="B627" s="7" t="str">
        <f t="shared" si="10"/>
        <v/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x14ac:dyDescent="0.25">
      <c r="A628" s="5"/>
      <c r="B628" s="7" t="str">
        <f t="shared" si="10"/>
        <v/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x14ac:dyDescent="0.25">
      <c r="A629" s="5"/>
      <c r="B629" s="7" t="str">
        <f t="shared" si="10"/>
        <v/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x14ac:dyDescent="0.25">
      <c r="A630" s="5"/>
      <c r="B630" s="7" t="str">
        <f t="shared" si="10"/>
        <v/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x14ac:dyDescent="0.25">
      <c r="A631" s="5"/>
      <c r="B631" s="7" t="str">
        <f t="shared" si="10"/>
        <v/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x14ac:dyDescent="0.25">
      <c r="A632" s="5"/>
      <c r="B632" s="7" t="str">
        <f t="shared" si="10"/>
        <v/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x14ac:dyDescent="0.25">
      <c r="A633" s="5"/>
      <c r="B633" s="7" t="str">
        <f t="shared" si="10"/>
        <v/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x14ac:dyDescent="0.25">
      <c r="A634" s="5"/>
      <c r="B634" s="7" t="str">
        <f t="shared" si="10"/>
        <v/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x14ac:dyDescent="0.25">
      <c r="A635" s="5"/>
      <c r="B635" s="7" t="str">
        <f t="shared" si="10"/>
        <v/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x14ac:dyDescent="0.25">
      <c r="A636" s="5"/>
      <c r="B636" s="7" t="str">
        <f t="shared" si="10"/>
        <v/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x14ac:dyDescent="0.25">
      <c r="A637" s="5"/>
      <c r="B637" s="7" t="str">
        <f t="shared" si="10"/>
        <v/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x14ac:dyDescent="0.25">
      <c r="A638" s="5"/>
      <c r="B638" s="7" t="str">
        <f t="shared" si="10"/>
        <v/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x14ac:dyDescent="0.25">
      <c r="A639" s="5"/>
      <c r="B639" s="7" t="str">
        <f t="shared" si="10"/>
        <v/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x14ac:dyDescent="0.25">
      <c r="A640" s="5"/>
      <c r="B640" s="7" t="str">
        <f t="shared" si="10"/>
        <v/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x14ac:dyDescent="0.25">
      <c r="A641" s="5"/>
      <c r="B641" s="7" t="str">
        <f t="shared" si="10"/>
        <v/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x14ac:dyDescent="0.25">
      <c r="A642" s="5"/>
      <c r="B642" s="7" t="str">
        <f t="shared" si="10"/>
        <v/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x14ac:dyDescent="0.25">
      <c r="A643" s="5"/>
      <c r="B643" s="7" t="str">
        <f t="shared" ref="B643:B706" si="11">IFERROR(AVERAGE(C643:N643),"")</f>
        <v/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x14ac:dyDescent="0.25">
      <c r="A644" s="5"/>
      <c r="B644" s="7" t="str">
        <f t="shared" si="11"/>
        <v/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x14ac:dyDescent="0.25">
      <c r="A645" s="5"/>
      <c r="B645" s="7" t="str">
        <f t="shared" si="11"/>
        <v/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x14ac:dyDescent="0.25">
      <c r="A646" s="5"/>
      <c r="B646" s="7" t="str">
        <f t="shared" si="11"/>
        <v/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x14ac:dyDescent="0.25">
      <c r="A647" s="5"/>
      <c r="B647" s="7" t="str">
        <f t="shared" si="11"/>
        <v/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x14ac:dyDescent="0.25">
      <c r="A648" s="5"/>
      <c r="B648" s="7" t="str">
        <f t="shared" si="11"/>
        <v/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x14ac:dyDescent="0.25">
      <c r="A649" s="5"/>
      <c r="B649" s="7" t="str">
        <f t="shared" si="11"/>
        <v/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x14ac:dyDescent="0.25">
      <c r="A650" s="5"/>
      <c r="B650" s="7" t="str">
        <f t="shared" si="11"/>
        <v/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x14ac:dyDescent="0.25">
      <c r="A651" s="5"/>
      <c r="B651" s="7" t="str">
        <f t="shared" si="11"/>
        <v/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x14ac:dyDescent="0.25">
      <c r="A652" s="5"/>
      <c r="B652" s="7" t="str">
        <f t="shared" si="11"/>
        <v/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x14ac:dyDescent="0.25">
      <c r="A653" s="5"/>
      <c r="B653" s="7" t="str">
        <f t="shared" si="11"/>
        <v/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x14ac:dyDescent="0.25">
      <c r="A654" s="5"/>
      <c r="B654" s="7" t="str">
        <f t="shared" si="11"/>
        <v/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x14ac:dyDescent="0.25">
      <c r="A655" s="5"/>
      <c r="B655" s="7" t="str">
        <f t="shared" si="11"/>
        <v/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x14ac:dyDescent="0.25">
      <c r="A656" s="5"/>
      <c r="B656" s="7" t="str">
        <f t="shared" si="11"/>
        <v/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x14ac:dyDescent="0.25">
      <c r="A657" s="5"/>
      <c r="B657" s="7" t="str">
        <f t="shared" si="11"/>
        <v/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x14ac:dyDescent="0.25">
      <c r="A658" s="5"/>
      <c r="B658" s="7" t="str">
        <f t="shared" si="11"/>
        <v/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x14ac:dyDescent="0.25">
      <c r="A659" s="5"/>
      <c r="B659" s="7" t="str">
        <f t="shared" si="11"/>
        <v/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x14ac:dyDescent="0.25">
      <c r="A660" s="5"/>
      <c r="B660" s="7" t="str">
        <f t="shared" si="11"/>
        <v/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x14ac:dyDescent="0.25">
      <c r="A661" s="5"/>
      <c r="B661" s="7" t="str">
        <f t="shared" si="11"/>
        <v/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x14ac:dyDescent="0.25">
      <c r="A662" s="5"/>
      <c r="B662" s="7" t="str">
        <f t="shared" si="11"/>
        <v/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x14ac:dyDescent="0.25">
      <c r="A663" s="5"/>
      <c r="B663" s="7" t="str">
        <f t="shared" si="11"/>
        <v/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x14ac:dyDescent="0.25">
      <c r="A664" s="5"/>
      <c r="B664" s="7" t="str">
        <f t="shared" si="11"/>
        <v/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x14ac:dyDescent="0.25">
      <c r="A665" s="5"/>
      <c r="B665" s="7" t="str">
        <f t="shared" si="11"/>
        <v/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x14ac:dyDescent="0.25">
      <c r="A666" s="5"/>
      <c r="B666" s="7" t="str">
        <f t="shared" si="11"/>
        <v/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x14ac:dyDescent="0.25">
      <c r="A667" s="5"/>
      <c r="B667" s="7" t="str">
        <f t="shared" si="11"/>
        <v/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x14ac:dyDescent="0.25">
      <c r="A668" s="5"/>
      <c r="B668" s="7" t="str">
        <f t="shared" si="11"/>
        <v/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x14ac:dyDescent="0.25">
      <c r="A669" s="5"/>
      <c r="B669" s="7" t="str">
        <f t="shared" si="11"/>
        <v/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x14ac:dyDescent="0.25">
      <c r="A670" s="5"/>
      <c r="B670" s="7" t="str">
        <f t="shared" si="11"/>
        <v/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x14ac:dyDescent="0.25">
      <c r="A671" s="5"/>
      <c r="B671" s="7" t="str">
        <f t="shared" si="11"/>
        <v/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x14ac:dyDescent="0.25">
      <c r="A672" s="5"/>
      <c r="B672" s="7" t="str">
        <f t="shared" si="11"/>
        <v/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x14ac:dyDescent="0.25">
      <c r="A673" s="5"/>
      <c r="B673" s="7" t="str">
        <f t="shared" si="11"/>
        <v/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x14ac:dyDescent="0.25">
      <c r="A674" s="5"/>
      <c r="B674" s="7" t="str">
        <f t="shared" si="11"/>
        <v/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x14ac:dyDescent="0.25">
      <c r="A675" s="5"/>
      <c r="B675" s="7" t="str">
        <f t="shared" si="11"/>
        <v/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x14ac:dyDescent="0.25">
      <c r="A676" s="5"/>
      <c r="B676" s="7" t="str">
        <f t="shared" si="11"/>
        <v/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x14ac:dyDescent="0.25">
      <c r="A677" s="5"/>
      <c r="B677" s="7" t="str">
        <f t="shared" si="11"/>
        <v/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x14ac:dyDescent="0.25">
      <c r="A678" s="5"/>
      <c r="B678" s="7" t="str">
        <f t="shared" si="11"/>
        <v/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x14ac:dyDescent="0.25">
      <c r="A679" s="5"/>
      <c r="B679" s="7" t="str">
        <f t="shared" si="11"/>
        <v/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x14ac:dyDescent="0.25">
      <c r="A680" s="5"/>
      <c r="B680" s="7" t="str">
        <f t="shared" si="11"/>
        <v/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x14ac:dyDescent="0.25">
      <c r="A681" s="5"/>
      <c r="B681" s="7" t="str">
        <f t="shared" si="11"/>
        <v/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x14ac:dyDescent="0.25">
      <c r="A682" s="5"/>
      <c r="B682" s="7" t="str">
        <f t="shared" si="11"/>
        <v/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x14ac:dyDescent="0.25">
      <c r="A683" s="5"/>
      <c r="B683" s="7" t="str">
        <f t="shared" si="11"/>
        <v/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x14ac:dyDescent="0.25">
      <c r="A684" s="5"/>
      <c r="B684" s="7" t="str">
        <f t="shared" si="11"/>
        <v/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x14ac:dyDescent="0.25">
      <c r="A685" s="5"/>
      <c r="B685" s="7" t="str">
        <f t="shared" si="11"/>
        <v/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x14ac:dyDescent="0.25">
      <c r="A686" s="5"/>
      <c r="B686" s="7" t="str">
        <f t="shared" si="11"/>
        <v/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x14ac:dyDescent="0.25">
      <c r="A687" s="5"/>
      <c r="B687" s="7" t="str">
        <f t="shared" si="11"/>
        <v/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x14ac:dyDescent="0.25">
      <c r="A688" s="5"/>
      <c r="B688" s="7" t="str">
        <f t="shared" si="11"/>
        <v/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x14ac:dyDescent="0.25">
      <c r="A689" s="5"/>
      <c r="B689" s="7" t="str">
        <f t="shared" si="11"/>
        <v/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x14ac:dyDescent="0.25">
      <c r="A690" s="5"/>
      <c r="B690" s="7" t="str">
        <f t="shared" si="11"/>
        <v/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x14ac:dyDescent="0.25">
      <c r="A691" s="5"/>
      <c r="B691" s="7" t="str">
        <f t="shared" si="11"/>
        <v/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x14ac:dyDescent="0.25">
      <c r="A692" s="5"/>
      <c r="B692" s="7" t="str">
        <f t="shared" si="11"/>
        <v/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x14ac:dyDescent="0.25">
      <c r="A693" s="5"/>
      <c r="B693" s="7" t="str">
        <f t="shared" si="11"/>
        <v/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x14ac:dyDescent="0.25">
      <c r="A694" s="5"/>
      <c r="B694" s="7" t="str">
        <f t="shared" si="11"/>
        <v/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x14ac:dyDescent="0.25">
      <c r="A695" s="5"/>
      <c r="B695" s="7" t="str">
        <f t="shared" si="11"/>
        <v/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x14ac:dyDescent="0.25">
      <c r="A696" s="5"/>
      <c r="B696" s="7" t="str">
        <f t="shared" si="11"/>
        <v/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x14ac:dyDescent="0.25">
      <c r="A697" s="5"/>
      <c r="B697" s="7" t="str">
        <f t="shared" si="11"/>
        <v/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x14ac:dyDescent="0.25">
      <c r="A698" s="5"/>
      <c r="B698" s="7" t="str">
        <f t="shared" si="11"/>
        <v/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x14ac:dyDescent="0.25">
      <c r="A699" s="5"/>
      <c r="B699" s="7" t="str">
        <f t="shared" si="11"/>
        <v/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x14ac:dyDescent="0.25">
      <c r="A700" s="5"/>
      <c r="B700" s="7" t="str">
        <f t="shared" si="11"/>
        <v/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x14ac:dyDescent="0.25">
      <c r="A701" s="5"/>
      <c r="B701" s="7" t="str">
        <f t="shared" si="11"/>
        <v/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x14ac:dyDescent="0.25">
      <c r="A702" s="5"/>
      <c r="B702" s="7" t="str">
        <f t="shared" si="11"/>
        <v/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x14ac:dyDescent="0.25">
      <c r="A703" s="5"/>
      <c r="B703" s="7" t="str">
        <f t="shared" si="11"/>
        <v/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x14ac:dyDescent="0.25">
      <c r="A704" s="5"/>
      <c r="B704" s="7" t="str">
        <f t="shared" si="11"/>
        <v/>
      </c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x14ac:dyDescent="0.25">
      <c r="A705" s="5"/>
      <c r="B705" s="7" t="str">
        <f t="shared" si="11"/>
        <v/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x14ac:dyDescent="0.25">
      <c r="A706" s="5"/>
      <c r="B706" s="7" t="str">
        <f t="shared" si="11"/>
        <v/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x14ac:dyDescent="0.25">
      <c r="A707" s="5"/>
      <c r="B707" s="7" t="str">
        <f t="shared" ref="B707:B746" si="12">IFERROR(AVERAGE(C707:N707),"")</f>
        <v/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x14ac:dyDescent="0.25">
      <c r="A708" s="5"/>
      <c r="B708" s="7" t="str">
        <f t="shared" si="12"/>
        <v/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x14ac:dyDescent="0.25">
      <c r="A709" s="5"/>
      <c r="B709" s="7" t="str">
        <f t="shared" si="12"/>
        <v/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x14ac:dyDescent="0.25">
      <c r="A710" s="5"/>
      <c r="B710" s="7" t="str">
        <f t="shared" si="12"/>
        <v/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x14ac:dyDescent="0.25">
      <c r="A711" s="5"/>
      <c r="B711" s="7" t="str">
        <f t="shared" si="12"/>
        <v/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x14ac:dyDescent="0.25">
      <c r="A712" s="5"/>
      <c r="B712" s="7" t="str">
        <f t="shared" si="12"/>
        <v/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x14ac:dyDescent="0.25">
      <c r="A713" s="5"/>
      <c r="B713" s="7" t="str">
        <f t="shared" si="12"/>
        <v/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x14ac:dyDescent="0.25">
      <c r="A714" s="5"/>
      <c r="B714" s="7" t="str">
        <f t="shared" si="12"/>
        <v/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x14ac:dyDescent="0.25">
      <c r="A715" s="5"/>
      <c r="B715" s="7" t="str">
        <f t="shared" si="12"/>
        <v/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x14ac:dyDescent="0.25">
      <c r="A716" s="5"/>
      <c r="B716" s="7" t="str">
        <f t="shared" si="12"/>
        <v/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x14ac:dyDescent="0.25">
      <c r="A717" s="5"/>
      <c r="B717" s="7" t="str">
        <f t="shared" si="12"/>
        <v/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x14ac:dyDescent="0.25">
      <c r="A718" s="5"/>
      <c r="B718" s="7" t="str">
        <f t="shared" si="12"/>
        <v/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x14ac:dyDescent="0.25">
      <c r="A719" s="5"/>
      <c r="B719" s="7" t="str">
        <f t="shared" si="12"/>
        <v/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x14ac:dyDescent="0.25">
      <c r="A720" s="5"/>
      <c r="B720" s="7" t="str">
        <f t="shared" si="12"/>
        <v/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x14ac:dyDescent="0.25">
      <c r="A721" s="5"/>
      <c r="B721" s="7" t="str">
        <f t="shared" si="12"/>
        <v/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x14ac:dyDescent="0.25">
      <c r="A722" s="5"/>
      <c r="B722" s="7" t="str">
        <f t="shared" si="12"/>
        <v/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x14ac:dyDescent="0.25">
      <c r="A723" s="5"/>
      <c r="B723" s="7" t="str">
        <f t="shared" si="12"/>
        <v/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x14ac:dyDescent="0.25">
      <c r="A724" s="5"/>
      <c r="B724" s="7" t="str">
        <f t="shared" si="12"/>
        <v/>
      </c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x14ac:dyDescent="0.25">
      <c r="A725" s="5"/>
      <c r="B725" s="7" t="str">
        <f t="shared" si="12"/>
        <v/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x14ac:dyDescent="0.25">
      <c r="A726" s="5"/>
      <c r="B726" s="7" t="str">
        <f t="shared" si="12"/>
        <v/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x14ac:dyDescent="0.25">
      <c r="A727" s="5"/>
      <c r="B727" s="7" t="str">
        <f t="shared" si="12"/>
        <v/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x14ac:dyDescent="0.25">
      <c r="A728" s="5"/>
      <c r="B728" s="7" t="str">
        <f t="shared" si="12"/>
        <v/>
      </c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x14ac:dyDescent="0.25">
      <c r="A729" s="5"/>
      <c r="B729" s="7" t="str">
        <f t="shared" si="12"/>
        <v/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x14ac:dyDescent="0.25">
      <c r="A730" s="5"/>
      <c r="B730" s="7" t="str">
        <f t="shared" si="12"/>
        <v/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x14ac:dyDescent="0.25">
      <c r="A731" s="5"/>
      <c r="B731" s="7" t="str">
        <f t="shared" si="12"/>
        <v/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x14ac:dyDescent="0.25">
      <c r="A732" s="5"/>
      <c r="B732" s="7" t="str">
        <f t="shared" si="12"/>
        <v/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x14ac:dyDescent="0.25">
      <c r="A733" s="5"/>
      <c r="B733" s="7" t="str">
        <f t="shared" si="12"/>
        <v/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x14ac:dyDescent="0.25">
      <c r="A734" s="5"/>
      <c r="B734" s="7" t="str">
        <f t="shared" si="12"/>
        <v/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x14ac:dyDescent="0.25">
      <c r="A735" s="5"/>
      <c r="B735" s="7" t="str">
        <f t="shared" si="12"/>
        <v/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x14ac:dyDescent="0.25">
      <c r="A736" s="5"/>
      <c r="B736" s="7" t="str">
        <f t="shared" si="12"/>
        <v/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x14ac:dyDescent="0.25">
      <c r="A737" s="5"/>
      <c r="B737" s="7" t="str">
        <f t="shared" si="12"/>
        <v/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x14ac:dyDescent="0.25">
      <c r="A738" s="5"/>
      <c r="B738" s="7" t="str">
        <f t="shared" si="12"/>
        <v/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x14ac:dyDescent="0.25">
      <c r="A739" s="5"/>
      <c r="B739" s="7" t="str">
        <f t="shared" si="12"/>
        <v/>
      </c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x14ac:dyDescent="0.25">
      <c r="A740" s="5"/>
      <c r="B740" s="7" t="str">
        <f t="shared" si="12"/>
        <v/>
      </c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x14ac:dyDescent="0.25">
      <c r="A741" s="5"/>
      <c r="B741" s="7" t="str">
        <f t="shared" si="12"/>
        <v/>
      </c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x14ac:dyDescent="0.25">
      <c r="A742" s="5"/>
      <c r="B742" s="7" t="str">
        <f t="shared" si="12"/>
        <v/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x14ac:dyDescent="0.25">
      <c r="A743" s="5"/>
      <c r="B743" s="7" t="str">
        <f t="shared" si="12"/>
        <v/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x14ac:dyDescent="0.25">
      <c r="A744" s="5"/>
      <c r="B744" s="7" t="str">
        <f t="shared" si="12"/>
        <v/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x14ac:dyDescent="0.25">
      <c r="A745" s="5"/>
      <c r="B745" s="7" t="str">
        <f t="shared" si="12"/>
        <v/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x14ac:dyDescent="0.25">
      <c r="A746" s="20"/>
      <c r="B746" s="7" t="str">
        <f t="shared" si="12"/>
        <v/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s="6" customFormat="1" x14ac:dyDescent="0.25">
      <c r="A747" s="17" t="s">
        <v>8</v>
      </c>
      <c r="B747" s="16" t="e">
        <f>B748+1.5*(B748-B750)</f>
        <v>#NUM!</v>
      </c>
      <c r="C747" s="16" t="e">
        <f t="shared" ref="C747:N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</row>
    <row r="748" spans="1:14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N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</row>
    <row r="749" spans="1:14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N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</row>
    <row r="750" spans="1:14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N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</row>
    <row r="751" spans="1:14" s="6" customFormat="1" x14ac:dyDescent="0.25">
      <c r="A751" s="17" t="s">
        <v>9</v>
      </c>
      <c r="B751" s="16" t="e">
        <f>B750-1.5*(B748-B750)</f>
        <v>#NUM!</v>
      </c>
      <c r="C751" s="16" t="e">
        <f t="shared" ref="C751:N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</row>
    <row r="752" spans="1:14" x14ac:dyDescent="0.25">
      <c r="A752" s="17" t="s">
        <v>6</v>
      </c>
      <c r="B752" s="18" t="s">
        <v>7</v>
      </c>
      <c r="C752" s="19" t="e">
        <f t="shared" ref="C752:N752" si="18">OR(AND($B749&gt;C748,$B749&gt;C750),AND($B749&lt;C748,$B749&lt;C750))</f>
        <v>#NUM!</v>
      </c>
      <c r="D752" s="19" t="e">
        <f t="shared" si="18"/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N752">
    <cfRule type="cellIs" dxfId="2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FFFD-4746-4F66-86AA-BFFAAA2D9341}">
  <dimension ref="A1:L1499"/>
  <sheetViews>
    <sheetView topLeftCell="F1" zoomScale="90" zoomScaleNormal="90" workbookViewId="0">
      <pane ySplit="2" topLeftCell="A3" activePane="bottomLeft" state="frozen"/>
      <selection activeCell="D184" sqref="D184"/>
      <selection pane="bottomLeft" activeCell="C2" sqref="C2:L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6384" width="8.875" style="8"/>
  </cols>
  <sheetData>
    <row r="1" spans="1:12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L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</row>
    <row r="3" spans="1:12" x14ac:dyDescent="0.25">
      <c r="A3" s="5"/>
      <c r="B3" s="7" t="str">
        <f t="shared" ref="B3:B66" si="1">IFERROR(AVERAGE(C3:L3),"")</f>
        <v/>
      </c>
    </row>
    <row r="4" spans="1:12" x14ac:dyDescent="0.25">
      <c r="A4" s="5"/>
      <c r="B4" s="7" t="str">
        <f t="shared" si="1"/>
        <v/>
      </c>
    </row>
    <row r="5" spans="1:12" x14ac:dyDescent="0.25">
      <c r="A5" s="5"/>
      <c r="B5" s="7" t="str">
        <f t="shared" si="1"/>
        <v/>
      </c>
    </row>
    <row r="6" spans="1:12" x14ac:dyDescent="0.25">
      <c r="A6" s="5"/>
      <c r="B6" s="7" t="str">
        <f t="shared" si="1"/>
        <v/>
      </c>
    </row>
    <row r="7" spans="1:12" x14ac:dyDescent="0.25">
      <c r="A7" s="5"/>
      <c r="B7" s="7" t="str">
        <f t="shared" si="1"/>
        <v/>
      </c>
    </row>
    <row r="8" spans="1:12" x14ac:dyDescent="0.25">
      <c r="A8" s="5"/>
      <c r="B8" s="7" t="str">
        <f t="shared" si="1"/>
        <v/>
      </c>
    </row>
    <row r="9" spans="1:12" x14ac:dyDescent="0.25">
      <c r="A9" s="5"/>
      <c r="B9" s="7" t="str">
        <f t="shared" si="1"/>
        <v/>
      </c>
    </row>
    <row r="10" spans="1:12" x14ac:dyDescent="0.25">
      <c r="A10" s="5"/>
      <c r="B10" s="7" t="str">
        <f t="shared" si="1"/>
        <v/>
      </c>
    </row>
    <row r="11" spans="1:12" x14ac:dyDescent="0.25">
      <c r="A11" s="5"/>
      <c r="B11" s="7" t="str">
        <f t="shared" si="1"/>
        <v/>
      </c>
    </row>
    <row r="12" spans="1:12" x14ac:dyDescent="0.25">
      <c r="A12" s="5"/>
      <c r="B12" s="7" t="str">
        <f t="shared" si="1"/>
        <v/>
      </c>
    </row>
    <row r="13" spans="1:12" x14ac:dyDescent="0.25">
      <c r="A13" s="5"/>
      <c r="B13" s="7" t="str">
        <f t="shared" si="1"/>
        <v/>
      </c>
    </row>
    <row r="14" spans="1:12" x14ac:dyDescent="0.25">
      <c r="A14" s="5"/>
      <c r="B14" s="7" t="str">
        <f t="shared" si="1"/>
        <v/>
      </c>
    </row>
    <row r="15" spans="1:12" x14ac:dyDescent="0.25">
      <c r="A15" s="5"/>
      <c r="B15" s="7" t="str">
        <f t="shared" si="1"/>
        <v/>
      </c>
    </row>
    <row r="16" spans="1:12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IFERROR(AVERAGE(C67:L67),"")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IFERROR(AVERAGE(C131:L131),"")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IFERROR(AVERAGE(C195:L195),"")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IFERROR(AVERAGE(C259:L259),"")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IFERROR(AVERAGE(C323:L323),"")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IFERROR(AVERAGE(C387:L387),"")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IFERROR(AVERAGE(C451:L451),"")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IFERROR(AVERAGE(C515:L515),"")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IFERROR(AVERAGE(C579:L579),"")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IFERROR(AVERAGE(C643:L643),"")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IFERROR(AVERAGE(C707:L707),"")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2" x14ac:dyDescent="0.25">
      <c r="A737" s="5"/>
      <c r="B737" s="7" t="str">
        <f t="shared" si="12"/>
        <v/>
      </c>
    </row>
    <row r="738" spans="1:12" x14ac:dyDescent="0.25">
      <c r="A738" s="5"/>
      <c r="B738" s="7" t="str">
        <f t="shared" si="12"/>
        <v/>
      </c>
    </row>
    <row r="739" spans="1:12" x14ac:dyDescent="0.25">
      <c r="A739" s="5"/>
      <c r="B739" s="7" t="str">
        <f t="shared" si="12"/>
        <v/>
      </c>
    </row>
    <row r="740" spans="1:12" x14ac:dyDescent="0.25">
      <c r="A740" s="5"/>
      <c r="B740" s="7" t="str">
        <f t="shared" si="12"/>
        <v/>
      </c>
    </row>
    <row r="741" spans="1:12" x14ac:dyDescent="0.25">
      <c r="A741" s="5"/>
      <c r="B741" s="7" t="str">
        <f t="shared" si="12"/>
        <v/>
      </c>
    </row>
    <row r="742" spans="1:12" x14ac:dyDescent="0.25">
      <c r="A742" s="5"/>
      <c r="B742" s="7" t="str">
        <f t="shared" si="12"/>
        <v/>
      </c>
    </row>
    <row r="743" spans="1:12" x14ac:dyDescent="0.25">
      <c r="A743" s="5"/>
      <c r="B743" s="7" t="str">
        <f t="shared" si="12"/>
        <v/>
      </c>
    </row>
    <row r="744" spans="1:12" x14ac:dyDescent="0.25">
      <c r="A744" s="5"/>
      <c r="B744" s="7" t="str">
        <f t="shared" si="12"/>
        <v/>
      </c>
    </row>
    <row r="745" spans="1:12" x14ac:dyDescent="0.25">
      <c r="A745" s="5"/>
      <c r="B745" s="7" t="str">
        <f t="shared" si="12"/>
        <v/>
      </c>
    </row>
    <row r="746" spans="1:12" x14ac:dyDescent="0.25">
      <c r="A746" s="5"/>
      <c r="B746" s="7" t="str">
        <f t="shared" si="12"/>
        <v/>
      </c>
    </row>
    <row r="747" spans="1:12" s="6" customFormat="1" x14ac:dyDescent="0.25">
      <c r="A747" s="17" t="s">
        <v>8</v>
      </c>
      <c r="B747" s="16" t="e">
        <f>B748+1.5*(B748-B750)</f>
        <v>#NUM!</v>
      </c>
      <c r="C747" s="16" t="e">
        <f t="shared" ref="C747:L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</row>
    <row r="748" spans="1:12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L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</row>
    <row r="749" spans="1:12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L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</row>
    <row r="750" spans="1:12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L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</row>
    <row r="751" spans="1:12" s="6" customFormat="1" x14ac:dyDescent="0.25">
      <c r="A751" s="17" t="s">
        <v>9</v>
      </c>
      <c r="B751" s="16" t="e">
        <f>B750-1.5*(B748-B750)</f>
        <v>#NUM!</v>
      </c>
      <c r="C751" s="16" t="e">
        <f t="shared" ref="C751:L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</row>
    <row r="752" spans="1:12" x14ac:dyDescent="0.25">
      <c r="A752" s="17" t="s">
        <v>6</v>
      </c>
      <c r="B752" s="18" t="s">
        <v>7</v>
      </c>
      <c r="C752" s="19" t="e">
        <f t="shared" ref="C752:L752" si="18">OR(AND($B749&gt;C748,$B749&gt;C750),AND($B749&lt;C748,$B749&lt;C750))</f>
        <v>#NUM!</v>
      </c>
      <c r="D752" s="19" t="b">
        <v>1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L752">
    <cfRule type="cellIs" dxfId="19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989C-C453-4F54-BA95-4F16776A64B4}">
  <dimension ref="A1:X1499"/>
  <sheetViews>
    <sheetView topLeftCell="P1" zoomScale="90" zoomScaleNormal="90" workbookViewId="0">
      <pane ySplit="2" topLeftCell="A731" activePane="bottomLeft" state="frozen"/>
      <selection activeCell="D184" sqref="D184"/>
      <selection pane="bottomLeft" activeCell="C2" sqref="C2:X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4" width="22.5" style="8" bestFit="1" customWidth="1"/>
    <col min="25" max="16384" width="8.875" style="8"/>
  </cols>
  <sheetData>
    <row r="1" spans="1:24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X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</row>
    <row r="3" spans="1:24" x14ac:dyDescent="0.25">
      <c r="A3" s="5"/>
      <c r="B3" s="7" t="str">
        <f t="shared" ref="B3:B66" si="1">IFERROR(AVERAGE(C3:X3),"")</f>
        <v/>
      </c>
    </row>
    <row r="4" spans="1:24" x14ac:dyDescent="0.25">
      <c r="A4" s="5"/>
      <c r="B4" s="7" t="str">
        <f t="shared" si="1"/>
        <v/>
      </c>
    </row>
    <row r="5" spans="1:24" x14ac:dyDescent="0.25">
      <c r="A5" s="5"/>
      <c r="B5" s="7" t="str">
        <f t="shared" si="1"/>
        <v/>
      </c>
    </row>
    <row r="6" spans="1:24" x14ac:dyDescent="0.25">
      <c r="A6" s="5"/>
      <c r="B6" s="7" t="str">
        <f t="shared" si="1"/>
        <v/>
      </c>
    </row>
    <row r="7" spans="1:24" x14ac:dyDescent="0.25">
      <c r="A7" s="5"/>
      <c r="B7" s="7" t="str">
        <f t="shared" si="1"/>
        <v/>
      </c>
    </row>
    <row r="8" spans="1:24" x14ac:dyDescent="0.25">
      <c r="A8" s="5"/>
      <c r="B8" s="7" t="str">
        <f t="shared" si="1"/>
        <v/>
      </c>
    </row>
    <row r="9" spans="1:24" x14ac:dyDescent="0.25">
      <c r="A9" s="5"/>
      <c r="B9" s="7" t="str">
        <f t="shared" si="1"/>
        <v/>
      </c>
    </row>
    <row r="10" spans="1:24" x14ac:dyDescent="0.25">
      <c r="A10" s="5"/>
      <c r="B10" s="7" t="str">
        <f t="shared" si="1"/>
        <v/>
      </c>
    </row>
    <row r="11" spans="1:24" x14ac:dyDescent="0.25">
      <c r="A11" s="5"/>
      <c r="B11" s="7" t="str">
        <f t="shared" si="1"/>
        <v/>
      </c>
    </row>
    <row r="12" spans="1:24" x14ac:dyDescent="0.25">
      <c r="A12" s="5"/>
      <c r="B12" s="7" t="str">
        <f t="shared" si="1"/>
        <v/>
      </c>
    </row>
    <row r="13" spans="1:24" x14ac:dyDescent="0.25">
      <c r="A13" s="5"/>
      <c r="B13" s="7" t="str">
        <f t="shared" si="1"/>
        <v/>
      </c>
    </row>
    <row r="14" spans="1:24" x14ac:dyDescent="0.25">
      <c r="A14" s="5"/>
      <c r="B14" s="7" t="str">
        <f t="shared" si="1"/>
        <v/>
      </c>
    </row>
    <row r="15" spans="1:24" x14ac:dyDescent="0.25">
      <c r="A15" s="5"/>
      <c r="B15" s="7" t="str">
        <f t="shared" si="1"/>
        <v/>
      </c>
    </row>
    <row r="16" spans="1:24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IFERROR(AVERAGE(C67:X67),"")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IFERROR(AVERAGE(C131:X131),"")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IFERROR(AVERAGE(C195:X195),"")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IFERROR(AVERAGE(C259:X259),"")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IFERROR(AVERAGE(C323:X323),"")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IFERROR(AVERAGE(C387:X387),"")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IFERROR(AVERAGE(C451:X451),"")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IFERROR(AVERAGE(C515:X515),"")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IFERROR(AVERAGE(C579:X579),"")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IFERROR(AVERAGE(C643:X643),"")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IFERROR(AVERAGE(C707:X707),"")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24" x14ac:dyDescent="0.25">
      <c r="A737" s="5"/>
      <c r="B737" s="7" t="str">
        <f t="shared" si="12"/>
        <v/>
      </c>
    </row>
    <row r="738" spans="1:24" x14ac:dyDescent="0.25">
      <c r="A738" s="5"/>
      <c r="B738" s="7" t="str">
        <f t="shared" si="12"/>
        <v/>
      </c>
    </row>
    <row r="739" spans="1:24" x14ac:dyDescent="0.25">
      <c r="A739" s="5"/>
      <c r="B739" s="7" t="str">
        <f t="shared" si="12"/>
        <v/>
      </c>
    </row>
    <row r="740" spans="1:24" x14ac:dyDescent="0.25">
      <c r="A740" s="5"/>
      <c r="B740" s="7" t="str">
        <f t="shared" si="12"/>
        <v/>
      </c>
    </row>
    <row r="741" spans="1:24" x14ac:dyDescent="0.25">
      <c r="A741" s="5"/>
      <c r="B741" s="7" t="str">
        <f t="shared" si="12"/>
        <v/>
      </c>
    </row>
    <row r="742" spans="1:24" x14ac:dyDescent="0.25">
      <c r="A742" s="5"/>
      <c r="B742" s="7" t="str">
        <f t="shared" si="12"/>
        <v/>
      </c>
    </row>
    <row r="743" spans="1:24" x14ac:dyDescent="0.25">
      <c r="A743" s="5"/>
      <c r="B743" s="7" t="str">
        <f t="shared" si="12"/>
        <v/>
      </c>
    </row>
    <row r="744" spans="1:24" x14ac:dyDescent="0.25">
      <c r="A744" s="5"/>
      <c r="B744" s="7" t="str">
        <f t="shared" si="12"/>
        <v/>
      </c>
    </row>
    <row r="745" spans="1:24" x14ac:dyDescent="0.25">
      <c r="A745" s="5"/>
      <c r="B745" s="7" t="str">
        <f t="shared" si="12"/>
        <v/>
      </c>
    </row>
    <row r="746" spans="1:24" x14ac:dyDescent="0.25">
      <c r="A746" s="5"/>
      <c r="B746" s="7" t="str">
        <f t="shared" si="12"/>
        <v/>
      </c>
    </row>
    <row r="747" spans="1:24" s="6" customFormat="1" x14ac:dyDescent="0.25">
      <c r="A747" s="17" t="s">
        <v>8</v>
      </c>
      <c r="B747" s="16" t="e">
        <f>B748+1.5*(B748-B750)</f>
        <v>#NUM!</v>
      </c>
      <c r="C747" s="16" t="e">
        <f t="shared" ref="C747:X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  <c r="X747" s="16" t="e">
        <f t="shared" si="13"/>
        <v>#NUM!</v>
      </c>
    </row>
    <row r="748" spans="1:24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X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  <c r="P748" s="16" t="e">
        <f t="shared" si="14"/>
        <v>#NUM!</v>
      </c>
      <c r="Q748" s="16" t="e">
        <f t="shared" si="14"/>
        <v>#NUM!</v>
      </c>
      <c r="R748" s="16" t="e">
        <f t="shared" si="14"/>
        <v>#NUM!</v>
      </c>
      <c r="S748" s="16" t="e">
        <f t="shared" si="14"/>
        <v>#NUM!</v>
      </c>
      <c r="T748" s="16" t="e">
        <f t="shared" si="14"/>
        <v>#NUM!</v>
      </c>
      <c r="U748" s="16" t="e">
        <f t="shared" si="14"/>
        <v>#NUM!</v>
      </c>
      <c r="V748" s="16" t="e">
        <f t="shared" si="14"/>
        <v>#NUM!</v>
      </c>
      <c r="W748" s="16" t="e">
        <f t="shared" si="14"/>
        <v>#NUM!</v>
      </c>
      <c r="X748" s="16" t="e">
        <f t="shared" si="14"/>
        <v>#NUM!</v>
      </c>
    </row>
    <row r="749" spans="1:24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X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  <c r="P749" s="16" t="e">
        <f t="shared" si="15"/>
        <v>#NUM!</v>
      </c>
      <c r="Q749" s="16" t="e">
        <f t="shared" si="15"/>
        <v>#NUM!</v>
      </c>
      <c r="R749" s="16" t="e">
        <f t="shared" si="15"/>
        <v>#NUM!</v>
      </c>
      <c r="S749" s="16" t="e">
        <f t="shared" si="15"/>
        <v>#NUM!</v>
      </c>
      <c r="T749" s="16" t="e">
        <f t="shared" si="15"/>
        <v>#NUM!</v>
      </c>
      <c r="U749" s="16" t="e">
        <f t="shared" si="15"/>
        <v>#NUM!</v>
      </c>
      <c r="V749" s="16" t="e">
        <f t="shared" si="15"/>
        <v>#NUM!</v>
      </c>
      <c r="W749" s="16" t="e">
        <f t="shared" si="15"/>
        <v>#NUM!</v>
      </c>
      <c r="X749" s="16" t="e">
        <f t="shared" si="15"/>
        <v>#NUM!</v>
      </c>
    </row>
    <row r="750" spans="1:24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X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  <c r="P750" s="16" t="e">
        <f t="shared" si="16"/>
        <v>#NUM!</v>
      </c>
      <c r="Q750" s="16" t="e">
        <f t="shared" si="16"/>
        <v>#NUM!</v>
      </c>
      <c r="R750" s="16" t="e">
        <f t="shared" si="16"/>
        <v>#NUM!</v>
      </c>
      <c r="S750" s="16" t="e">
        <f t="shared" si="16"/>
        <v>#NUM!</v>
      </c>
      <c r="T750" s="16" t="e">
        <f t="shared" si="16"/>
        <v>#NUM!</v>
      </c>
      <c r="U750" s="16" t="e">
        <f t="shared" si="16"/>
        <v>#NUM!</v>
      </c>
      <c r="V750" s="16" t="e">
        <f t="shared" si="16"/>
        <v>#NUM!</v>
      </c>
      <c r="W750" s="16" t="e">
        <f t="shared" si="16"/>
        <v>#NUM!</v>
      </c>
      <c r="X750" s="16" t="e">
        <f t="shared" si="16"/>
        <v>#NUM!</v>
      </c>
    </row>
    <row r="751" spans="1:24" s="6" customFormat="1" x14ac:dyDescent="0.25">
      <c r="A751" s="17" t="s">
        <v>9</v>
      </c>
      <c r="B751" s="16" t="e">
        <f>B750-1.5*(B748-B750)</f>
        <v>#NUM!</v>
      </c>
      <c r="C751" s="16" t="e">
        <f t="shared" ref="C751:X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  <c r="P751" s="16" t="e">
        <f t="shared" si="17"/>
        <v>#NUM!</v>
      </c>
      <c r="Q751" s="16" t="e">
        <f t="shared" si="17"/>
        <v>#NUM!</v>
      </c>
      <c r="R751" s="16" t="e">
        <f t="shared" si="17"/>
        <v>#NUM!</v>
      </c>
      <c r="S751" s="16" t="e">
        <f t="shared" si="17"/>
        <v>#NUM!</v>
      </c>
      <c r="T751" s="16" t="e">
        <f t="shared" si="17"/>
        <v>#NUM!</v>
      </c>
      <c r="U751" s="16" t="e">
        <f t="shared" si="17"/>
        <v>#NUM!</v>
      </c>
      <c r="V751" s="16" t="e">
        <f t="shared" si="17"/>
        <v>#NUM!</v>
      </c>
      <c r="W751" s="16" t="e">
        <f t="shared" si="17"/>
        <v>#NUM!</v>
      </c>
      <c r="X751" s="16" t="e">
        <f t="shared" si="17"/>
        <v>#NUM!</v>
      </c>
    </row>
    <row r="752" spans="1:24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X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  <c r="P752" s="19" t="e">
        <f t="shared" si="18"/>
        <v>#NUM!</v>
      </c>
      <c r="Q752" s="19" t="e">
        <f t="shared" si="18"/>
        <v>#NUM!</v>
      </c>
      <c r="R752" s="19" t="e">
        <f t="shared" si="18"/>
        <v>#NUM!</v>
      </c>
      <c r="S752" s="19" t="e">
        <f t="shared" si="18"/>
        <v>#NUM!</v>
      </c>
      <c r="T752" s="19" t="e">
        <f t="shared" si="18"/>
        <v>#NUM!</v>
      </c>
      <c r="U752" s="19" t="e">
        <f t="shared" si="18"/>
        <v>#NUM!</v>
      </c>
      <c r="V752" s="19" t="e">
        <f t="shared" si="18"/>
        <v>#NUM!</v>
      </c>
      <c r="W752" s="19" t="e">
        <f t="shared" si="18"/>
        <v>#NUM!</v>
      </c>
      <c r="X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X752">
    <cfRule type="cellIs" dxfId="18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57BA-C95D-4AC8-9557-D8CB6FCBC94D}">
  <dimension ref="A1:L1499"/>
  <sheetViews>
    <sheetView topLeftCell="D1" zoomScale="90" zoomScaleNormal="90" workbookViewId="0">
      <pane ySplit="2" topLeftCell="A3" activePane="bottomLeft" state="frozen"/>
      <selection activeCell="D184" sqref="D184"/>
      <selection pane="bottomLeft" activeCell="C2" sqref="C2:L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6384" width="8.875" style="8"/>
  </cols>
  <sheetData>
    <row r="1" spans="1:12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L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</row>
    <row r="3" spans="1:12" x14ac:dyDescent="0.25">
      <c r="A3" s="5"/>
      <c r="B3" s="7" t="str">
        <f t="shared" ref="B3:B66" si="1">IFERROR(AVERAGE(C3:L3),"")</f>
        <v/>
      </c>
    </row>
    <row r="4" spans="1:12" x14ac:dyDescent="0.25">
      <c r="A4" s="5"/>
      <c r="B4" s="7" t="str">
        <f t="shared" si="1"/>
        <v/>
      </c>
    </row>
    <row r="5" spans="1:12" x14ac:dyDescent="0.25">
      <c r="A5" s="5"/>
      <c r="B5" s="7" t="str">
        <f t="shared" si="1"/>
        <v/>
      </c>
    </row>
    <row r="6" spans="1:12" x14ac:dyDescent="0.25">
      <c r="A6" s="5"/>
      <c r="B6" s="7" t="str">
        <f t="shared" si="1"/>
        <v/>
      </c>
    </row>
    <row r="7" spans="1:12" x14ac:dyDescent="0.25">
      <c r="A7" s="5"/>
      <c r="B7" s="7" t="str">
        <f t="shared" si="1"/>
        <v/>
      </c>
    </row>
    <row r="8" spans="1:12" x14ac:dyDescent="0.25">
      <c r="A8" s="5"/>
      <c r="B8" s="7" t="str">
        <f t="shared" si="1"/>
        <v/>
      </c>
    </row>
    <row r="9" spans="1:12" x14ac:dyDescent="0.25">
      <c r="A9" s="5"/>
      <c r="B9" s="7" t="str">
        <f t="shared" si="1"/>
        <v/>
      </c>
    </row>
    <row r="10" spans="1:12" x14ac:dyDescent="0.25">
      <c r="A10" s="5"/>
      <c r="B10" s="7" t="str">
        <f t="shared" si="1"/>
        <v/>
      </c>
    </row>
    <row r="11" spans="1:12" x14ac:dyDescent="0.25">
      <c r="A11" s="5"/>
      <c r="B11" s="7" t="str">
        <f t="shared" si="1"/>
        <v/>
      </c>
    </row>
    <row r="12" spans="1:12" x14ac:dyDescent="0.25">
      <c r="A12" s="5"/>
      <c r="B12" s="7" t="str">
        <f t="shared" si="1"/>
        <v/>
      </c>
    </row>
    <row r="13" spans="1:12" x14ac:dyDescent="0.25">
      <c r="A13" s="5"/>
      <c r="B13" s="7" t="str">
        <f t="shared" si="1"/>
        <v/>
      </c>
    </row>
    <row r="14" spans="1:12" x14ac:dyDescent="0.25">
      <c r="A14" s="5"/>
      <c r="B14" s="7" t="str">
        <f t="shared" si="1"/>
        <v/>
      </c>
    </row>
    <row r="15" spans="1:12" x14ac:dyDescent="0.25">
      <c r="A15" s="5"/>
      <c r="B15" s="7" t="str">
        <f t="shared" si="1"/>
        <v/>
      </c>
    </row>
    <row r="16" spans="1:12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IFERROR(AVERAGE(C67:L67),"")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IFERROR(AVERAGE(C131:L131),"")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IFERROR(AVERAGE(C195:L195),"")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IFERROR(AVERAGE(C259:L259),"")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IFERROR(AVERAGE(C323:L323),"")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IFERROR(AVERAGE(C387:L387),"")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IFERROR(AVERAGE(C451:L451),"")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IFERROR(AVERAGE(C515:L515),"")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IFERROR(AVERAGE(C579:L579),"")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IFERROR(AVERAGE(C643:L643),"")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IFERROR(AVERAGE(C707:L707),"")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2" x14ac:dyDescent="0.25">
      <c r="A737" s="5"/>
      <c r="B737" s="7" t="str">
        <f t="shared" si="12"/>
        <v/>
      </c>
    </row>
    <row r="738" spans="1:12" x14ac:dyDescent="0.25">
      <c r="A738" s="5"/>
      <c r="B738" s="7" t="str">
        <f t="shared" si="12"/>
        <v/>
      </c>
    </row>
    <row r="739" spans="1:12" x14ac:dyDescent="0.25">
      <c r="A739" s="5"/>
      <c r="B739" s="7" t="str">
        <f t="shared" si="12"/>
        <v/>
      </c>
    </row>
    <row r="740" spans="1:12" x14ac:dyDescent="0.25">
      <c r="A740" s="5"/>
      <c r="B740" s="7" t="str">
        <f t="shared" si="12"/>
        <v/>
      </c>
    </row>
    <row r="741" spans="1:12" x14ac:dyDescent="0.25">
      <c r="A741" s="5"/>
      <c r="B741" s="7" t="str">
        <f t="shared" si="12"/>
        <v/>
      </c>
    </row>
    <row r="742" spans="1:12" x14ac:dyDescent="0.25">
      <c r="A742" s="5"/>
      <c r="B742" s="7" t="str">
        <f t="shared" si="12"/>
        <v/>
      </c>
    </row>
    <row r="743" spans="1:12" x14ac:dyDescent="0.25">
      <c r="A743" s="5"/>
      <c r="B743" s="7" t="str">
        <f t="shared" si="12"/>
        <v/>
      </c>
    </row>
    <row r="744" spans="1:12" x14ac:dyDescent="0.25">
      <c r="A744" s="5"/>
      <c r="B744" s="7" t="str">
        <f t="shared" si="12"/>
        <v/>
      </c>
    </row>
    <row r="745" spans="1:12" x14ac:dyDescent="0.25">
      <c r="A745" s="5"/>
      <c r="B745" s="7" t="str">
        <f t="shared" si="12"/>
        <v/>
      </c>
    </row>
    <row r="746" spans="1:12" x14ac:dyDescent="0.25">
      <c r="A746" s="5"/>
      <c r="B746" s="7" t="str">
        <f t="shared" si="12"/>
        <v/>
      </c>
    </row>
    <row r="747" spans="1:12" s="6" customFormat="1" x14ac:dyDescent="0.25">
      <c r="A747" s="17" t="s">
        <v>8</v>
      </c>
      <c r="B747" s="16" t="e">
        <f>B748+1.5*(B748-B750)</f>
        <v>#NUM!</v>
      </c>
      <c r="C747" s="16" t="e">
        <f t="shared" ref="C747:L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</row>
    <row r="748" spans="1:12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L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</row>
    <row r="749" spans="1:12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L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</row>
    <row r="750" spans="1:12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L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</row>
    <row r="751" spans="1:12" s="6" customFormat="1" x14ac:dyDescent="0.25">
      <c r="A751" s="17" t="s">
        <v>9</v>
      </c>
      <c r="B751" s="16" t="e">
        <f>B750-1.5*(B748-B750)</f>
        <v>#NUM!</v>
      </c>
      <c r="C751" s="16" t="e">
        <f t="shared" ref="C751:L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</row>
    <row r="752" spans="1:12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L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L752">
    <cfRule type="cellIs" dxfId="17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168B-D4D4-4D52-B89E-7AA3CA20B990}">
  <dimension ref="A1:V1499"/>
  <sheetViews>
    <sheetView topLeftCell="N1" zoomScale="90" zoomScaleNormal="90" workbookViewId="0">
      <pane ySplit="2" topLeftCell="A729" activePane="bottomLeft" state="frozen"/>
      <selection activeCell="M28" sqref="M28"/>
      <selection pane="bottomLeft" activeCell="C2" sqref="C2:V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2" width="22.5" style="8" bestFit="1" customWidth="1"/>
    <col min="23" max="16384" width="8.875" style="8"/>
  </cols>
  <sheetData>
    <row r="1" spans="1:22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V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</row>
    <row r="3" spans="1:22" x14ac:dyDescent="0.25">
      <c r="A3" s="5"/>
      <c r="B3" s="7" t="str">
        <f t="shared" ref="B3:B66" si="1">IFERROR(AVERAGE(C3:V3),"")</f>
        <v/>
      </c>
    </row>
    <row r="4" spans="1:22" x14ac:dyDescent="0.25">
      <c r="A4" s="5"/>
      <c r="B4" s="7" t="str">
        <f t="shared" si="1"/>
        <v/>
      </c>
    </row>
    <row r="5" spans="1:22" x14ac:dyDescent="0.25">
      <c r="A5" s="5"/>
      <c r="B5" s="7" t="str">
        <f t="shared" si="1"/>
        <v/>
      </c>
    </row>
    <row r="6" spans="1:22" x14ac:dyDescent="0.25">
      <c r="A6" s="5"/>
      <c r="B6" s="7" t="str">
        <f t="shared" si="1"/>
        <v/>
      </c>
    </row>
    <row r="7" spans="1:22" x14ac:dyDescent="0.25">
      <c r="A7" s="5"/>
      <c r="B7" s="7" t="str">
        <f t="shared" si="1"/>
        <v/>
      </c>
    </row>
    <row r="8" spans="1:22" x14ac:dyDescent="0.25">
      <c r="A8" s="5"/>
      <c r="B8" s="7" t="str">
        <f t="shared" si="1"/>
        <v/>
      </c>
    </row>
    <row r="9" spans="1:22" x14ac:dyDescent="0.25">
      <c r="A9" s="5"/>
      <c r="B9" s="7" t="str">
        <f t="shared" si="1"/>
        <v/>
      </c>
    </row>
    <row r="10" spans="1:22" x14ac:dyDescent="0.25">
      <c r="A10" s="5"/>
      <c r="B10" s="7" t="str">
        <f t="shared" si="1"/>
        <v/>
      </c>
    </row>
    <row r="11" spans="1:22" x14ac:dyDescent="0.25">
      <c r="A11" s="5"/>
      <c r="B11" s="7" t="str">
        <f t="shared" si="1"/>
        <v/>
      </c>
    </row>
    <row r="12" spans="1:22" x14ac:dyDescent="0.25">
      <c r="A12" s="5"/>
      <c r="B12" s="7" t="str">
        <f t="shared" si="1"/>
        <v/>
      </c>
    </row>
    <row r="13" spans="1:22" x14ac:dyDescent="0.25">
      <c r="A13" s="5"/>
      <c r="B13" s="7" t="str">
        <f t="shared" si="1"/>
        <v/>
      </c>
    </row>
    <row r="14" spans="1:22" x14ac:dyDescent="0.25">
      <c r="A14" s="5"/>
      <c r="B14" s="7" t="str">
        <f t="shared" si="1"/>
        <v/>
      </c>
    </row>
    <row r="15" spans="1:22" x14ac:dyDescent="0.25">
      <c r="A15" s="5"/>
      <c r="B15" s="7" t="str">
        <f t="shared" si="1"/>
        <v/>
      </c>
    </row>
    <row r="16" spans="1:22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IFERROR(AVERAGE(C67:V67),"")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IFERROR(AVERAGE(C131:V131),"")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IFERROR(AVERAGE(C195:V195),"")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IFERROR(AVERAGE(C259:V259),"")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IFERROR(AVERAGE(C323:V323),"")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IFERROR(AVERAGE(C387:V387),"")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IFERROR(AVERAGE(C451:V451),"")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IFERROR(AVERAGE(C515:V515),"")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IFERROR(AVERAGE(C579:V579),"")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IFERROR(AVERAGE(C643:V643),"")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IFERROR(AVERAGE(C707:V707),"")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22" x14ac:dyDescent="0.25">
      <c r="A737" s="5"/>
      <c r="B737" s="7" t="str">
        <f t="shared" si="12"/>
        <v/>
      </c>
    </row>
    <row r="738" spans="1:22" x14ac:dyDescent="0.25">
      <c r="A738" s="5"/>
      <c r="B738" s="7" t="str">
        <f t="shared" si="12"/>
        <v/>
      </c>
    </row>
    <row r="739" spans="1:22" x14ac:dyDescent="0.25">
      <c r="A739" s="5"/>
      <c r="B739" s="7" t="str">
        <f t="shared" si="12"/>
        <v/>
      </c>
    </row>
    <row r="740" spans="1:22" x14ac:dyDescent="0.25">
      <c r="A740" s="5"/>
      <c r="B740" s="7" t="str">
        <f t="shared" si="12"/>
        <v/>
      </c>
    </row>
    <row r="741" spans="1:22" x14ac:dyDescent="0.25">
      <c r="A741" s="5"/>
      <c r="B741" s="7" t="str">
        <f t="shared" si="12"/>
        <v/>
      </c>
    </row>
    <row r="742" spans="1:22" x14ac:dyDescent="0.25">
      <c r="A742" s="5"/>
      <c r="B742" s="7" t="str">
        <f t="shared" si="12"/>
        <v/>
      </c>
    </row>
    <row r="743" spans="1:22" x14ac:dyDescent="0.25">
      <c r="A743" s="5"/>
      <c r="B743" s="7" t="str">
        <f t="shared" si="12"/>
        <v/>
      </c>
    </row>
    <row r="744" spans="1:22" x14ac:dyDescent="0.25">
      <c r="A744" s="5"/>
      <c r="B744" s="7" t="str">
        <f t="shared" si="12"/>
        <v/>
      </c>
    </row>
    <row r="745" spans="1:22" x14ac:dyDescent="0.25">
      <c r="A745" s="5"/>
      <c r="B745" s="7" t="str">
        <f t="shared" si="12"/>
        <v/>
      </c>
    </row>
    <row r="746" spans="1:22" x14ac:dyDescent="0.25">
      <c r="A746" s="5"/>
      <c r="B746" s="7" t="str">
        <f t="shared" si="12"/>
        <v/>
      </c>
    </row>
    <row r="747" spans="1:22" s="6" customFormat="1" x14ac:dyDescent="0.25">
      <c r="A747" s="17" t="s">
        <v>8</v>
      </c>
      <c r="B747" s="16" t="e">
        <f>B748+1.5*(B748-B750)</f>
        <v>#NUM!</v>
      </c>
      <c r="C747" s="16" t="e">
        <f t="shared" ref="C747:V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</row>
    <row r="748" spans="1:22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V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  <c r="P748" s="16" t="e">
        <f t="shared" si="14"/>
        <v>#NUM!</v>
      </c>
      <c r="Q748" s="16" t="e">
        <f t="shared" si="14"/>
        <v>#NUM!</v>
      </c>
      <c r="R748" s="16" t="e">
        <f t="shared" si="14"/>
        <v>#NUM!</v>
      </c>
      <c r="S748" s="16" t="e">
        <f t="shared" si="14"/>
        <v>#NUM!</v>
      </c>
      <c r="T748" s="16" t="e">
        <f t="shared" si="14"/>
        <v>#NUM!</v>
      </c>
      <c r="U748" s="16" t="e">
        <f t="shared" si="14"/>
        <v>#NUM!</v>
      </c>
      <c r="V748" s="16" t="e">
        <f t="shared" si="14"/>
        <v>#NUM!</v>
      </c>
    </row>
    <row r="749" spans="1:22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V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  <c r="P749" s="16" t="e">
        <f t="shared" si="15"/>
        <v>#NUM!</v>
      </c>
      <c r="Q749" s="16" t="e">
        <f t="shared" si="15"/>
        <v>#NUM!</v>
      </c>
      <c r="R749" s="16" t="e">
        <f t="shared" si="15"/>
        <v>#NUM!</v>
      </c>
      <c r="S749" s="16" t="e">
        <f t="shared" si="15"/>
        <v>#NUM!</v>
      </c>
      <c r="T749" s="16" t="e">
        <f t="shared" si="15"/>
        <v>#NUM!</v>
      </c>
      <c r="U749" s="16" t="e">
        <f t="shared" si="15"/>
        <v>#NUM!</v>
      </c>
      <c r="V749" s="16" t="e">
        <f t="shared" si="15"/>
        <v>#NUM!</v>
      </c>
    </row>
    <row r="750" spans="1:22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V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  <c r="P750" s="16" t="e">
        <f t="shared" si="16"/>
        <v>#NUM!</v>
      </c>
      <c r="Q750" s="16" t="e">
        <f t="shared" si="16"/>
        <v>#NUM!</v>
      </c>
      <c r="R750" s="16" t="e">
        <f t="shared" si="16"/>
        <v>#NUM!</v>
      </c>
      <c r="S750" s="16" t="e">
        <f t="shared" si="16"/>
        <v>#NUM!</v>
      </c>
      <c r="T750" s="16" t="e">
        <f t="shared" si="16"/>
        <v>#NUM!</v>
      </c>
      <c r="U750" s="16" t="e">
        <f t="shared" si="16"/>
        <v>#NUM!</v>
      </c>
      <c r="V750" s="16" t="e">
        <f t="shared" si="16"/>
        <v>#NUM!</v>
      </c>
    </row>
    <row r="751" spans="1:22" s="6" customFormat="1" x14ac:dyDescent="0.25">
      <c r="A751" s="17" t="s">
        <v>9</v>
      </c>
      <c r="B751" s="16" t="e">
        <f>B750-1.5*(B748-B750)</f>
        <v>#NUM!</v>
      </c>
      <c r="C751" s="16" t="e">
        <f t="shared" ref="C751:V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  <c r="P751" s="16" t="e">
        <f t="shared" si="17"/>
        <v>#NUM!</v>
      </c>
      <c r="Q751" s="16" t="e">
        <f t="shared" si="17"/>
        <v>#NUM!</v>
      </c>
      <c r="R751" s="16" t="e">
        <f t="shared" si="17"/>
        <v>#NUM!</v>
      </c>
      <c r="S751" s="16" t="e">
        <f t="shared" si="17"/>
        <v>#NUM!</v>
      </c>
      <c r="T751" s="16" t="e">
        <f t="shared" si="17"/>
        <v>#NUM!</v>
      </c>
      <c r="U751" s="16" t="e">
        <f t="shared" si="17"/>
        <v>#NUM!</v>
      </c>
      <c r="V751" s="16" t="e">
        <f t="shared" si="17"/>
        <v>#NUM!</v>
      </c>
    </row>
    <row r="752" spans="1:22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V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  <c r="P752" s="19" t="e">
        <f t="shared" si="18"/>
        <v>#NUM!</v>
      </c>
      <c r="Q752" s="19" t="e">
        <f t="shared" si="18"/>
        <v>#NUM!</v>
      </c>
      <c r="R752" s="19" t="e">
        <f t="shared" si="18"/>
        <v>#NUM!</v>
      </c>
      <c r="S752" s="19" t="e">
        <f t="shared" si="18"/>
        <v>#NUM!</v>
      </c>
      <c r="T752" s="19" t="e">
        <f t="shared" si="18"/>
        <v>#NUM!</v>
      </c>
      <c r="U752" s="19" t="e">
        <f t="shared" si="18"/>
        <v>#NUM!</v>
      </c>
      <c r="V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V752">
    <cfRule type="cellIs" dxfId="16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E9AF-9816-4494-96C1-48CEC9C4805C}">
  <dimension ref="A1:AB1499"/>
  <sheetViews>
    <sheetView topLeftCell="T1" zoomScale="90" zoomScaleNormal="90" workbookViewId="0">
      <pane ySplit="2" topLeftCell="A730" activePane="bottomLeft" state="frozen"/>
      <selection activeCell="D184" sqref="D184"/>
      <selection pane="bottomLeft" activeCell="AA754" sqref="AA754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7" width="22.5" style="8" bestFit="1" customWidth="1"/>
    <col min="28" max="28" width="22.5" style="8" customWidth="1"/>
    <col min="29" max="16384" width="8.875" style="8"/>
  </cols>
  <sheetData>
    <row r="1" spans="1:28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8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AB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</row>
    <row r="3" spans="1:28" x14ac:dyDescent="0.25">
      <c r="A3" s="5"/>
      <c r="B3" s="7" t="str">
        <f>IFERROR(AVERAGE(C3:AB3),"")</f>
        <v/>
      </c>
    </row>
    <row r="4" spans="1:28" x14ac:dyDescent="0.25">
      <c r="A4" s="5"/>
      <c r="B4" s="7" t="str">
        <f t="shared" ref="B4:B67" si="1">IFERROR(AVERAGE(C4:AB4),"")</f>
        <v/>
      </c>
    </row>
    <row r="5" spans="1:28" x14ac:dyDescent="0.25">
      <c r="A5" s="5"/>
      <c r="B5" s="7" t="str">
        <f t="shared" si="1"/>
        <v/>
      </c>
    </row>
    <row r="6" spans="1:28" x14ac:dyDescent="0.25">
      <c r="A6" s="5"/>
      <c r="B6" s="7" t="str">
        <f t="shared" si="1"/>
        <v/>
      </c>
    </row>
    <row r="7" spans="1:28" x14ac:dyDescent="0.25">
      <c r="A7" s="5"/>
      <c r="B7" s="7" t="str">
        <f t="shared" si="1"/>
        <v/>
      </c>
    </row>
    <row r="8" spans="1:28" x14ac:dyDescent="0.25">
      <c r="A8" s="5"/>
      <c r="B8" s="7" t="str">
        <f>IFERROR(AVERAGE(C8:AB8),"")</f>
        <v/>
      </c>
    </row>
    <row r="9" spans="1:28" x14ac:dyDescent="0.25">
      <c r="A9" s="5"/>
      <c r="B9" s="7" t="str">
        <f t="shared" si="1"/>
        <v/>
      </c>
    </row>
    <row r="10" spans="1:28" x14ac:dyDescent="0.25">
      <c r="A10" s="5"/>
      <c r="B10" s="7" t="str">
        <f t="shared" si="1"/>
        <v/>
      </c>
    </row>
    <row r="11" spans="1:28" x14ac:dyDescent="0.25">
      <c r="A11" s="5"/>
      <c r="B11" s="7" t="str">
        <f t="shared" si="1"/>
        <v/>
      </c>
    </row>
    <row r="12" spans="1:28" x14ac:dyDescent="0.25">
      <c r="A12" s="5"/>
      <c r="B12" s="7" t="str">
        <f t="shared" si="1"/>
        <v/>
      </c>
    </row>
    <row r="13" spans="1:28" x14ac:dyDescent="0.25">
      <c r="A13" s="5"/>
      <c r="B13" s="7" t="str">
        <f t="shared" si="1"/>
        <v/>
      </c>
    </row>
    <row r="14" spans="1:28" x14ac:dyDescent="0.25">
      <c r="A14" s="5"/>
      <c r="B14" s="7" t="str">
        <f t="shared" si="1"/>
        <v/>
      </c>
    </row>
    <row r="15" spans="1:28" x14ac:dyDescent="0.25">
      <c r="A15" s="5"/>
      <c r="B15" s="7" t="str">
        <f t="shared" si="1"/>
        <v/>
      </c>
    </row>
    <row r="16" spans="1:28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si="1"/>
        <v/>
      </c>
    </row>
    <row r="68" spans="1:2" x14ac:dyDescent="0.25">
      <c r="A68" s="5"/>
      <c r="B68" s="7" t="str">
        <f t="shared" ref="B68:B131" si="2">IFERROR(AVERAGE(C68:AB68),"")</f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si="2"/>
        <v/>
      </c>
    </row>
    <row r="132" spans="1:2" x14ac:dyDescent="0.25">
      <c r="A132" s="5"/>
      <c r="B132" s="7" t="str">
        <f t="shared" ref="B132:B195" si="3">IFERROR(AVERAGE(C132:AB132),"")</f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si="3"/>
        <v/>
      </c>
    </row>
    <row r="196" spans="1:2" x14ac:dyDescent="0.25">
      <c r="A196" s="5"/>
      <c r="B196" s="7" t="str">
        <f t="shared" ref="B196:B259" si="4">IFERROR(AVERAGE(C196:AB196),"")</f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si="4"/>
        <v/>
      </c>
    </row>
    <row r="260" spans="1:2" x14ac:dyDescent="0.25">
      <c r="A260" s="5"/>
      <c r="B260" s="7" t="str">
        <f t="shared" ref="B260:B323" si="5">IFERROR(AVERAGE(C260:AB260),"")</f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si="5"/>
        <v/>
      </c>
    </row>
    <row r="324" spans="1:2" x14ac:dyDescent="0.25">
      <c r="A324" s="5"/>
      <c r="B324" s="7" t="str">
        <f t="shared" ref="B324:B387" si="6">IFERROR(AVERAGE(C324:AB324),"")</f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si="6"/>
        <v/>
      </c>
    </row>
    <row r="388" spans="1:2" x14ac:dyDescent="0.25">
      <c r="A388" s="5"/>
      <c r="B388" s="7" t="str">
        <f t="shared" ref="B388:B451" si="7">IFERROR(AVERAGE(C388:AB388),"")</f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si="7"/>
        <v/>
      </c>
    </row>
    <row r="452" spans="1:2" x14ac:dyDescent="0.25">
      <c r="A452" s="5"/>
      <c r="B452" s="7" t="str">
        <f t="shared" ref="B452:B515" si="8">IFERROR(AVERAGE(C452:AB452),"")</f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si="8"/>
        <v/>
      </c>
    </row>
    <row r="516" spans="1:2" x14ac:dyDescent="0.25">
      <c r="A516" s="5"/>
      <c r="B516" s="7" t="str">
        <f t="shared" ref="B516:B579" si="9">IFERROR(AVERAGE(C516:AB516),"")</f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si="9"/>
        <v/>
      </c>
    </row>
    <row r="580" spans="1:2" x14ac:dyDescent="0.25">
      <c r="A580" s="5"/>
      <c r="B580" s="7" t="str">
        <f t="shared" ref="B580:B643" si="10">IFERROR(AVERAGE(C580:AB580),"")</f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si="10"/>
        <v/>
      </c>
    </row>
    <row r="644" spans="1:2" x14ac:dyDescent="0.25">
      <c r="A644" s="5"/>
      <c r="B644" s="7" t="str">
        <f t="shared" ref="B644:B707" si="11">IFERROR(AVERAGE(C644:AB644),"")</f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si="11"/>
        <v/>
      </c>
    </row>
    <row r="708" spans="1:2" x14ac:dyDescent="0.25">
      <c r="A708" s="5"/>
      <c r="B708" s="7" t="str">
        <f t="shared" ref="B708:B746" si="12">IFERROR(AVERAGE(C708:AB708),"")</f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>IFERROR(AVERAGE(C735:AB735),"")</f>
        <v/>
      </c>
    </row>
    <row r="736" spans="1:2" x14ac:dyDescent="0.25">
      <c r="A736" s="5"/>
      <c r="B736" s="7" t="str">
        <f t="shared" si="12"/>
        <v/>
      </c>
    </row>
    <row r="737" spans="1:28" x14ac:dyDescent="0.25">
      <c r="A737" s="5"/>
      <c r="B737" s="7" t="str">
        <f t="shared" si="12"/>
        <v/>
      </c>
    </row>
    <row r="738" spans="1:28" x14ac:dyDescent="0.25">
      <c r="A738" s="5"/>
      <c r="B738" s="7" t="str">
        <f t="shared" si="12"/>
        <v/>
      </c>
    </row>
    <row r="739" spans="1:28" x14ac:dyDescent="0.25">
      <c r="A739" s="5"/>
      <c r="B739" s="7" t="str">
        <f t="shared" si="12"/>
        <v/>
      </c>
    </row>
    <row r="740" spans="1:28" x14ac:dyDescent="0.25">
      <c r="A740" s="5"/>
      <c r="B740" s="7" t="str">
        <f t="shared" si="12"/>
        <v/>
      </c>
    </row>
    <row r="741" spans="1:28" x14ac:dyDescent="0.25">
      <c r="A741" s="5"/>
      <c r="B741" s="7" t="str">
        <f t="shared" si="12"/>
        <v/>
      </c>
    </row>
    <row r="742" spans="1:28" x14ac:dyDescent="0.25">
      <c r="A742" s="5"/>
      <c r="B742" s="7" t="str">
        <f t="shared" si="12"/>
        <v/>
      </c>
    </row>
    <row r="743" spans="1:28" x14ac:dyDescent="0.25">
      <c r="A743" s="5"/>
      <c r="B743" s="7" t="str">
        <f t="shared" si="12"/>
        <v/>
      </c>
    </row>
    <row r="744" spans="1:28" x14ac:dyDescent="0.25">
      <c r="A744" s="5"/>
      <c r="B744" s="7" t="str">
        <f t="shared" si="12"/>
        <v/>
      </c>
    </row>
    <row r="745" spans="1:28" x14ac:dyDescent="0.25">
      <c r="A745" s="5"/>
      <c r="B745" s="7" t="str">
        <f t="shared" si="12"/>
        <v/>
      </c>
    </row>
    <row r="746" spans="1:28" x14ac:dyDescent="0.25">
      <c r="A746" s="5"/>
      <c r="B746" s="7" t="str">
        <f t="shared" si="12"/>
        <v/>
      </c>
    </row>
    <row r="747" spans="1:28" s="6" customFormat="1" x14ac:dyDescent="0.25">
      <c r="A747" s="17" t="s">
        <v>8</v>
      </c>
      <c r="B747" s="16" t="e">
        <f>B748+1.5*(B748-B750)</f>
        <v>#NUM!</v>
      </c>
      <c r="C747" s="16" t="e">
        <f t="shared" ref="C747:AA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  <c r="X747" s="16" t="e">
        <f t="shared" si="13"/>
        <v>#NUM!</v>
      </c>
      <c r="Y747" s="16" t="e">
        <f t="shared" si="13"/>
        <v>#NUM!</v>
      </c>
      <c r="Z747" s="16" t="e">
        <f t="shared" si="13"/>
        <v>#NUM!</v>
      </c>
      <c r="AA747" s="16" t="e">
        <f t="shared" si="13"/>
        <v>#NUM!</v>
      </c>
      <c r="AB747" s="16" t="e">
        <f t="shared" ref="AB747" si="14">AB748+1.5*(AB748-AB750)</f>
        <v>#NUM!</v>
      </c>
    </row>
    <row r="748" spans="1:28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AA748" si="15">QUARTILE(D3:D746,3)</f>
        <v>#NUM!</v>
      </c>
      <c r="E748" s="16" t="e">
        <f t="shared" si="15"/>
        <v>#NUM!</v>
      </c>
      <c r="F748" s="16" t="e">
        <f t="shared" si="15"/>
        <v>#NUM!</v>
      </c>
      <c r="G748" s="16" t="e">
        <f t="shared" si="15"/>
        <v>#NUM!</v>
      </c>
      <c r="H748" s="16" t="e">
        <f t="shared" si="15"/>
        <v>#NUM!</v>
      </c>
      <c r="I748" s="16" t="e">
        <f t="shared" si="15"/>
        <v>#NUM!</v>
      </c>
      <c r="J748" s="16" t="e">
        <f t="shared" si="15"/>
        <v>#NUM!</v>
      </c>
      <c r="K748" s="16" t="e">
        <f t="shared" si="15"/>
        <v>#NUM!</v>
      </c>
      <c r="L748" s="16" t="e">
        <f t="shared" si="15"/>
        <v>#NUM!</v>
      </c>
      <c r="M748" s="16" t="e">
        <f t="shared" si="15"/>
        <v>#NUM!</v>
      </c>
      <c r="N748" s="16" t="e">
        <f t="shared" si="15"/>
        <v>#NUM!</v>
      </c>
      <c r="O748" s="16" t="e">
        <f t="shared" si="15"/>
        <v>#NUM!</v>
      </c>
      <c r="P748" s="16" t="e">
        <f t="shared" si="15"/>
        <v>#NUM!</v>
      </c>
      <c r="Q748" s="16" t="e">
        <f t="shared" si="15"/>
        <v>#NUM!</v>
      </c>
      <c r="R748" s="16" t="e">
        <f t="shared" si="15"/>
        <v>#NUM!</v>
      </c>
      <c r="S748" s="16" t="e">
        <f t="shared" si="15"/>
        <v>#NUM!</v>
      </c>
      <c r="T748" s="16" t="e">
        <f t="shared" si="15"/>
        <v>#NUM!</v>
      </c>
      <c r="U748" s="16" t="e">
        <f t="shared" si="15"/>
        <v>#NUM!</v>
      </c>
      <c r="V748" s="16" t="e">
        <f t="shared" si="15"/>
        <v>#NUM!</v>
      </c>
      <c r="W748" s="16" t="e">
        <f t="shared" si="15"/>
        <v>#NUM!</v>
      </c>
      <c r="X748" s="16" t="e">
        <f t="shared" si="15"/>
        <v>#NUM!</v>
      </c>
      <c r="Y748" s="16" t="e">
        <f t="shared" si="15"/>
        <v>#NUM!</v>
      </c>
      <c r="Z748" s="16" t="e">
        <f t="shared" si="15"/>
        <v>#NUM!</v>
      </c>
      <c r="AA748" s="16" t="e">
        <f t="shared" si="15"/>
        <v>#NUM!</v>
      </c>
      <c r="AB748" s="16" t="e">
        <f t="shared" ref="AB748" si="16">QUARTILE(AB3:AB746,3)</f>
        <v>#NUM!</v>
      </c>
    </row>
    <row r="749" spans="1:28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AA749" si="17">QUARTILE(D3:D746,2)</f>
        <v>#NUM!</v>
      </c>
      <c r="E749" s="16" t="e">
        <f t="shared" si="17"/>
        <v>#NUM!</v>
      </c>
      <c r="F749" s="16" t="e">
        <f t="shared" si="17"/>
        <v>#NUM!</v>
      </c>
      <c r="G749" s="16" t="e">
        <f t="shared" si="17"/>
        <v>#NUM!</v>
      </c>
      <c r="H749" s="16" t="e">
        <f t="shared" si="17"/>
        <v>#NUM!</v>
      </c>
      <c r="I749" s="16" t="e">
        <f t="shared" si="17"/>
        <v>#NUM!</v>
      </c>
      <c r="J749" s="16" t="e">
        <f t="shared" si="17"/>
        <v>#NUM!</v>
      </c>
      <c r="K749" s="16" t="e">
        <f t="shared" si="17"/>
        <v>#NUM!</v>
      </c>
      <c r="L749" s="16" t="e">
        <f t="shared" si="17"/>
        <v>#NUM!</v>
      </c>
      <c r="M749" s="16" t="e">
        <f t="shared" si="17"/>
        <v>#NUM!</v>
      </c>
      <c r="N749" s="16" t="e">
        <f t="shared" si="17"/>
        <v>#NUM!</v>
      </c>
      <c r="O749" s="16" t="e">
        <f t="shared" si="17"/>
        <v>#NUM!</v>
      </c>
      <c r="P749" s="16" t="e">
        <f t="shared" si="17"/>
        <v>#NUM!</v>
      </c>
      <c r="Q749" s="16" t="e">
        <f t="shared" si="17"/>
        <v>#NUM!</v>
      </c>
      <c r="R749" s="16" t="e">
        <f t="shared" si="17"/>
        <v>#NUM!</v>
      </c>
      <c r="S749" s="16" t="e">
        <f t="shared" si="17"/>
        <v>#NUM!</v>
      </c>
      <c r="T749" s="16" t="e">
        <f t="shared" si="17"/>
        <v>#NUM!</v>
      </c>
      <c r="U749" s="16" t="e">
        <f t="shared" si="17"/>
        <v>#NUM!</v>
      </c>
      <c r="V749" s="16" t="e">
        <f t="shared" si="17"/>
        <v>#NUM!</v>
      </c>
      <c r="W749" s="16" t="e">
        <f t="shared" si="17"/>
        <v>#NUM!</v>
      </c>
      <c r="X749" s="16" t="e">
        <f t="shared" si="17"/>
        <v>#NUM!</v>
      </c>
      <c r="Y749" s="16" t="e">
        <f t="shared" si="17"/>
        <v>#NUM!</v>
      </c>
      <c r="Z749" s="16" t="e">
        <f t="shared" si="17"/>
        <v>#NUM!</v>
      </c>
      <c r="AA749" s="16" t="e">
        <f t="shared" si="17"/>
        <v>#NUM!</v>
      </c>
      <c r="AB749" s="16" t="e">
        <f t="shared" ref="AB749" si="18">QUARTILE(AB3:AB746,2)</f>
        <v>#NUM!</v>
      </c>
    </row>
    <row r="750" spans="1:28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AA750" si="19">QUARTILE(D3:D746,1)</f>
        <v>#NUM!</v>
      </c>
      <c r="E750" s="16" t="e">
        <f t="shared" si="19"/>
        <v>#NUM!</v>
      </c>
      <c r="F750" s="16" t="e">
        <f t="shared" si="19"/>
        <v>#NUM!</v>
      </c>
      <c r="G750" s="16" t="e">
        <f t="shared" si="19"/>
        <v>#NUM!</v>
      </c>
      <c r="H750" s="16" t="e">
        <f t="shared" si="19"/>
        <v>#NUM!</v>
      </c>
      <c r="I750" s="16" t="e">
        <f t="shared" si="19"/>
        <v>#NUM!</v>
      </c>
      <c r="J750" s="16" t="e">
        <f t="shared" si="19"/>
        <v>#NUM!</v>
      </c>
      <c r="K750" s="16" t="e">
        <f t="shared" si="19"/>
        <v>#NUM!</v>
      </c>
      <c r="L750" s="16" t="e">
        <f t="shared" si="19"/>
        <v>#NUM!</v>
      </c>
      <c r="M750" s="16" t="e">
        <f t="shared" si="19"/>
        <v>#NUM!</v>
      </c>
      <c r="N750" s="16" t="e">
        <f t="shared" si="19"/>
        <v>#NUM!</v>
      </c>
      <c r="O750" s="16" t="e">
        <f t="shared" si="19"/>
        <v>#NUM!</v>
      </c>
      <c r="P750" s="16" t="e">
        <f t="shared" si="19"/>
        <v>#NUM!</v>
      </c>
      <c r="Q750" s="16" t="e">
        <f t="shared" si="19"/>
        <v>#NUM!</v>
      </c>
      <c r="R750" s="16" t="e">
        <f t="shared" si="19"/>
        <v>#NUM!</v>
      </c>
      <c r="S750" s="16" t="e">
        <f t="shared" si="19"/>
        <v>#NUM!</v>
      </c>
      <c r="T750" s="16" t="e">
        <f t="shared" si="19"/>
        <v>#NUM!</v>
      </c>
      <c r="U750" s="16" t="e">
        <f t="shared" si="19"/>
        <v>#NUM!</v>
      </c>
      <c r="V750" s="16" t="e">
        <f t="shared" si="19"/>
        <v>#NUM!</v>
      </c>
      <c r="W750" s="16" t="e">
        <f t="shared" si="19"/>
        <v>#NUM!</v>
      </c>
      <c r="X750" s="16" t="e">
        <f t="shared" si="19"/>
        <v>#NUM!</v>
      </c>
      <c r="Y750" s="16" t="e">
        <f t="shared" si="19"/>
        <v>#NUM!</v>
      </c>
      <c r="Z750" s="16" t="e">
        <f t="shared" si="19"/>
        <v>#NUM!</v>
      </c>
      <c r="AA750" s="16" t="e">
        <f t="shared" si="19"/>
        <v>#NUM!</v>
      </c>
      <c r="AB750" s="16" t="e">
        <f t="shared" ref="AB750" si="20">QUARTILE(AB3:AB746,1)</f>
        <v>#NUM!</v>
      </c>
    </row>
    <row r="751" spans="1:28" s="6" customFormat="1" x14ac:dyDescent="0.25">
      <c r="A751" s="17" t="s">
        <v>9</v>
      </c>
      <c r="B751" s="16" t="e">
        <f>B750-1.5*(B748-B750)</f>
        <v>#NUM!</v>
      </c>
      <c r="C751" s="16" t="e">
        <f t="shared" ref="C751:AA751" si="21">C750-1.5*(C748-C750)</f>
        <v>#NUM!</v>
      </c>
      <c r="D751" s="16" t="e">
        <f t="shared" si="21"/>
        <v>#NUM!</v>
      </c>
      <c r="E751" s="16" t="e">
        <f t="shared" si="21"/>
        <v>#NUM!</v>
      </c>
      <c r="F751" s="16" t="e">
        <f t="shared" si="21"/>
        <v>#NUM!</v>
      </c>
      <c r="G751" s="16" t="e">
        <f t="shared" si="21"/>
        <v>#NUM!</v>
      </c>
      <c r="H751" s="16" t="e">
        <f t="shared" si="21"/>
        <v>#NUM!</v>
      </c>
      <c r="I751" s="16" t="e">
        <f t="shared" si="21"/>
        <v>#NUM!</v>
      </c>
      <c r="J751" s="16" t="e">
        <f t="shared" si="21"/>
        <v>#NUM!</v>
      </c>
      <c r="K751" s="16" t="e">
        <f t="shared" si="21"/>
        <v>#NUM!</v>
      </c>
      <c r="L751" s="16" t="e">
        <f t="shared" si="21"/>
        <v>#NUM!</v>
      </c>
      <c r="M751" s="16" t="e">
        <f t="shared" si="21"/>
        <v>#NUM!</v>
      </c>
      <c r="N751" s="16" t="e">
        <f t="shared" si="21"/>
        <v>#NUM!</v>
      </c>
      <c r="O751" s="16" t="e">
        <f t="shared" si="21"/>
        <v>#NUM!</v>
      </c>
      <c r="P751" s="16" t="e">
        <f t="shared" si="21"/>
        <v>#NUM!</v>
      </c>
      <c r="Q751" s="16" t="e">
        <f t="shared" si="21"/>
        <v>#NUM!</v>
      </c>
      <c r="R751" s="16" t="e">
        <f t="shared" si="21"/>
        <v>#NUM!</v>
      </c>
      <c r="S751" s="16" t="e">
        <f t="shared" si="21"/>
        <v>#NUM!</v>
      </c>
      <c r="T751" s="16" t="e">
        <f t="shared" si="21"/>
        <v>#NUM!</v>
      </c>
      <c r="U751" s="16" t="e">
        <f t="shared" si="21"/>
        <v>#NUM!</v>
      </c>
      <c r="V751" s="16" t="e">
        <f t="shared" si="21"/>
        <v>#NUM!</v>
      </c>
      <c r="W751" s="16" t="e">
        <f t="shared" si="21"/>
        <v>#NUM!</v>
      </c>
      <c r="X751" s="16" t="e">
        <f t="shared" si="21"/>
        <v>#NUM!</v>
      </c>
      <c r="Y751" s="16" t="e">
        <f t="shared" si="21"/>
        <v>#NUM!</v>
      </c>
      <c r="Z751" s="16" t="e">
        <f t="shared" si="21"/>
        <v>#NUM!</v>
      </c>
      <c r="AA751" s="16" t="e">
        <f t="shared" si="21"/>
        <v>#NUM!</v>
      </c>
      <c r="AB751" s="16" t="e">
        <f t="shared" ref="AB751" si="22">AB750-1.5*(AB748-AB750)</f>
        <v>#NUM!</v>
      </c>
    </row>
    <row r="752" spans="1:28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AA752" si="23">OR(AND($B749&gt;D748,$B749&gt;D750),AND($B749&lt;D748,$B749&lt;D750))</f>
        <v>#NUM!</v>
      </c>
      <c r="E752" s="19" t="e">
        <f t="shared" si="23"/>
        <v>#NUM!</v>
      </c>
      <c r="F752" s="19" t="e">
        <f t="shared" si="23"/>
        <v>#NUM!</v>
      </c>
      <c r="G752" s="19" t="e">
        <f>OR(AND($B749&gt;G748,$B749&gt;G750),AND($B749&lt;G748,$B749&lt;G750))</f>
        <v>#NUM!</v>
      </c>
      <c r="H752" s="19" t="e">
        <f t="shared" si="23"/>
        <v>#NUM!</v>
      </c>
      <c r="I752" s="19" t="e">
        <f t="shared" si="23"/>
        <v>#NUM!</v>
      </c>
      <c r="J752" s="19" t="e">
        <f t="shared" si="23"/>
        <v>#NUM!</v>
      </c>
      <c r="K752" s="19" t="e">
        <f t="shared" si="23"/>
        <v>#NUM!</v>
      </c>
      <c r="L752" s="19" t="e">
        <f t="shared" si="23"/>
        <v>#NUM!</v>
      </c>
      <c r="M752" s="19" t="e">
        <f t="shared" si="23"/>
        <v>#NUM!</v>
      </c>
      <c r="N752" s="19" t="e">
        <f t="shared" si="23"/>
        <v>#NUM!</v>
      </c>
      <c r="O752" s="19" t="e">
        <f t="shared" si="23"/>
        <v>#NUM!</v>
      </c>
      <c r="P752" s="19" t="e">
        <f t="shared" si="23"/>
        <v>#NUM!</v>
      </c>
      <c r="Q752" s="19" t="e">
        <f t="shared" si="23"/>
        <v>#NUM!</v>
      </c>
      <c r="R752" s="19" t="e">
        <f t="shared" si="23"/>
        <v>#NUM!</v>
      </c>
      <c r="S752" s="19" t="e">
        <f t="shared" si="23"/>
        <v>#NUM!</v>
      </c>
      <c r="T752" s="19" t="e">
        <f t="shared" si="23"/>
        <v>#NUM!</v>
      </c>
      <c r="U752" s="19" t="e">
        <f t="shared" si="23"/>
        <v>#NUM!</v>
      </c>
      <c r="V752" s="19" t="e">
        <f t="shared" si="23"/>
        <v>#NUM!</v>
      </c>
      <c r="W752" s="19" t="e">
        <f t="shared" si="23"/>
        <v>#NUM!</v>
      </c>
      <c r="X752" s="19" t="e">
        <f t="shared" si="23"/>
        <v>#NUM!</v>
      </c>
      <c r="Y752" s="19" t="e">
        <f t="shared" si="23"/>
        <v>#NUM!</v>
      </c>
      <c r="Z752" s="19" t="e">
        <f t="shared" si="23"/>
        <v>#NUM!</v>
      </c>
      <c r="AA752" s="19" t="e">
        <f t="shared" si="23"/>
        <v>#NUM!</v>
      </c>
      <c r="AB752" s="19" t="e">
        <f t="shared" ref="AB752" si="24">OR(AND($B749&gt;AB748,$B749&gt;AB750),AND($B749&lt;AB748,$B749&lt;AB750))</f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AB752">
    <cfRule type="cellIs" dxfId="15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AB3D-8C93-486A-A8FF-33E20A7A0E6C}">
  <dimension ref="A1:F1499"/>
  <sheetViews>
    <sheetView zoomScale="90" zoomScaleNormal="90" workbookViewId="0">
      <pane ySplit="2" topLeftCell="A3" activePane="bottomLeft" state="frozen"/>
      <selection activeCell="D184" sqref="D184"/>
      <selection pane="bottomLeft" activeCell="C2" sqref="C2:F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6384" width="8.875" style="8"/>
  </cols>
  <sheetData>
    <row r="1" spans="1:6" x14ac:dyDescent="0.25">
      <c r="A1" s="14" t="s">
        <v>4</v>
      </c>
      <c r="C1" s="9"/>
      <c r="D1" s="9"/>
      <c r="E1" s="9"/>
      <c r="F1" s="9"/>
    </row>
    <row r="2" spans="1:6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F2" si="0">RIGHT(D1,4)</f>
        <v/>
      </c>
      <c r="E2" s="9" t="str">
        <f t="shared" si="0"/>
        <v/>
      </c>
      <c r="F2" s="9" t="str">
        <f t="shared" si="0"/>
        <v/>
      </c>
    </row>
    <row r="3" spans="1:6" x14ac:dyDescent="0.25">
      <c r="A3" s="5"/>
      <c r="B3" s="7" t="str">
        <f t="shared" ref="B3:B66" si="1">IFERROR(AVERAGE(C3:F3),"")</f>
        <v/>
      </c>
    </row>
    <row r="4" spans="1:6" x14ac:dyDescent="0.25">
      <c r="A4" s="5"/>
      <c r="B4" s="7" t="str">
        <f t="shared" si="1"/>
        <v/>
      </c>
    </row>
    <row r="5" spans="1:6" x14ac:dyDescent="0.25">
      <c r="A5" s="5"/>
      <c r="B5" s="7" t="str">
        <f t="shared" si="1"/>
        <v/>
      </c>
    </row>
    <row r="6" spans="1:6" x14ac:dyDescent="0.25">
      <c r="A6" s="5"/>
      <c r="B6" s="7" t="str">
        <f t="shared" si="1"/>
        <v/>
      </c>
    </row>
    <row r="7" spans="1:6" x14ac:dyDescent="0.25">
      <c r="A7" s="5"/>
      <c r="B7" s="7" t="str">
        <f t="shared" si="1"/>
        <v/>
      </c>
    </row>
    <row r="8" spans="1:6" x14ac:dyDescent="0.25">
      <c r="A8" s="5"/>
      <c r="B8" s="7" t="str">
        <f t="shared" si="1"/>
        <v/>
      </c>
    </row>
    <row r="9" spans="1:6" x14ac:dyDescent="0.25">
      <c r="A9" s="5"/>
      <c r="B9" s="7" t="str">
        <f t="shared" si="1"/>
        <v/>
      </c>
    </row>
    <row r="10" spans="1:6" x14ac:dyDescent="0.25">
      <c r="A10" s="5"/>
      <c r="B10" s="7" t="str">
        <f t="shared" si="1"/>
        <v/>
      </c>
    </row>
    <row r="11" spans="1:6" x14ac:dyDescent="0.25">
      <c r="A11" s="5"/>
      <c r="B11" s="7" t="str">
        <f t="shared" si="1"/>
        <v/>
      </c>
    </row>
    <row r="12" spans="1:6" x14ac:dyDescent="0.25">
      <c r="A12" s="5"/>
      <c r="B12" s="7" t="str">
        <f t="shared" si="1"/>
        <v/>
      </c>
    </row>
    <row r="13" spans="1:6" x14ac:dyDescent="0.25">
      <c r="A13" s="5"/>
      <c r="B13" s="7" t="str">
        <f t="shared" si="1"/>
        <v/>
      </c>
    </row>
    <row r="14" spans="1:6" x14ac:dyDescent="0.25">
      <c r="A14" s="5"/>
      <c r="B14" s="7" t="str">
        <f t="shared" si="1"/>
        <v/>
      </c>
    </row>
    <row r="15" spans="1:6" x14ac:dyDescent="0.25">
      <c r="A15" s="5"/>
      <c r="B15" s="7" t="str">
        <f t="shared" si="1"/>
        <v/>
      </c>
    </row>
    <row r="16" spans="1:6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IFERROR(AVERAGE(C67:F67),"")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IFERROR(AVERAGE(C131:F131),"")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IFERROR(AVERAGE(C195:F195),"")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IFERROR(AVERAGE(C259:F259),"")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IFERROR(AVERAGE(C323:F323),"")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IFERROR(AVERAGE(C387:F387),"")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IFERROR(AVERAGE(C451:F451),"")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IFERROR(AVERAGE(C515:F515),"")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IFERROR(AVERAGE(C579:F579),"")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IFERROR(AVERAGE(C643:F643),"")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IFERROR(AVERAGE(C707:F707),"")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6" x14ac:dyDescent="0.25">
      <c r="A737" s="5"/>
      <c r="B737" s="7" t="str">
        <f t="shared" si="12"/>
        <v/>
      </c>
    </row>
    <row r="738" spans="1:6" x14ac:dyDescent="0.25">
      <c r="A738" s="5"/>
      <c r="B738" s="7" t="str">
        <f t="shared" si="12"/>
        <v/>
      </c>
    </row>
    <row r="739" spans="1:6" x14ac:dyDescent="0.25">
      <c r="A739" s="5"/>
      <c r="B739" s="7" t="str">
        <f t="shared" si="12"/>
        <v/>
      </c>
    </row>
    <row r="740" spans="1:6" x14ac:dyDescent="0.25">
      <c r="A740" s="5"/>
      <c r="B740" s="7" t="str">
        <f t="shared" si="12"/>
        <v/>
      </c>
    </row>
    <row r="741" spans="1:6" x14ac:dyDescent="0.25">
      <c r="A741" s="5"/>
      <c r="B741" s="7" t="str">
        <f t="shared" si="12"/>
        <v/>
      </c>
    </row>
    <row r="742" spans="1:6" x14ac:dyDescent="0.25">
      <c r="A742" s="5"/>
      <c r="B742" s="7" t="str">
        <f t="shared" si="12"/>
        <v/>
      </c>
    </row>
    <row r="743" spans="1:6" x14ac:dyDescent="0.25">
      <c r="A743" s="5"/>
      <c r="B743" s="7" t="str">
        <f t="shared" si="12"/>
        <v/>
      </c>
    </row>
    <row r="744" spans="1:6" x14ac:dyDescent="0.25">
      <c r="A744" s="5"/>
      <c r="B744" s="7" t="str">
        <f t="shared" si="12"/>
        <v/>
      </c>
    </row>
    <row r="745" spans="1:6" x14ac:dyDescent="0.25">
      <c r="A745" s="5"/>
      <c r="B745" s="7" t="str">
        <f t="shared" si="12"/>
        <v/>
      </c>
    </row>
    <row r="746" spans="1:6" x14ac:dyDescent="0.25">
      <c r="A746" s="5"/>
      <c r="B746" s="7" t="str">
        <f t="shared" si="12"/>
        <v/>
      </c>
    </row>
    <row r="747" spans="1:6" s="6" customFormat="1" x14ac:dyDescent="0.25">
      <c r="A747" s="17" t="s">
        <v>8</v>
      </c>
      <c r="B747" s="16" t="e">
        <f>B748+1.5*(B748-B750)</f>
        <v>#NUM!</v>
      </c>
      <c r="C747" s="16" t="e">
        <f t="shared" ref="C747:F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</row>
    <row r="748" spans="1:6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F748" si="14">QUARTILE(D3:D746,3)</f>
        <v>#NUM!</v>
      </c>
      <c r="E748" s="16" t="e">
        <f t="shared" si="14"/>
        <v>#NUM!</v>
      </c>
      <c r="F748" s="16" t="e">
        <f t="shared" si="14"/>
        <v>#NUM!</v>
      </c>
    </row>
    <row r="749" spans="1:6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F749" si="15">QUARTILE(D3:D746,2)</f>
        <v>#NUM!</v>
      </c>
      <c r="E749" s="16" t="e">
        <f t="shared" si="15"/>
        <v>#NUM!</v>
      </c>
      <c r="F749" s="16" t="e">
        <f t="shared" si="15"/>
        <v>#NUM!</v>
      </c>
    </row>
    <row r="750" spans="1:6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F750" si="16">QUARTILE(D3:D746,1)</f>
        <v>#NUM!</v>
      </c>
      <c r="E750" s="16" t="e">
        <f t="shared" si="16"/>
        <v>#NUM!</v>
      </c>
      <c r="F750" s="16" t="e">
        <f t="shared" si="16"/>
        <v>#NUM!</v>
      </c>
    </row>
    <row r="751" spans="1:6" s="6" customFormat="1" x14ac:dyDescent="0.25">
      <c r="A751" s="17" t="s">
        <v>9</v>
      </c>
      <c r="B751" s="16" t="e">
        <f>B750-1.5*(B748-B750)</f>
        <v>#NUM!</v>
      </c>
      <c r="C751" s="16" t="e">
        <f t="shared" ref="C751:F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</row>
    <row r="752" spans="1:6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F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</row>
    <row r="753" spans="2:6" x14ac:dyDescent="0.25">
      <c r="B753" s="13"/>
      <c r="C753" s="1"/>
      <c r="D753" s="1"/>
      <c r="E753" s="1"/>
      <c r="F753" s="4"/>
    </row>
    <row r="754" spans="2:6" x14ac:dyDescent="0.25">
      <c r="C754" s="1"/>
      <c r="D754" s="1"/>
      <c r="E754" s="1"/>
      <c r="F754" s="4"/>
    </row>
    <row r="755" spans="2:6" x14ac:dyDescent="0.25">
      <c r="D755" s="1"/>
    </row>
    <row r="756" spans="2:6" x14ac:dyDescent="0.25">
      <c r="D756" s="1"/>
    </row>
    <row r="757" spans="2:6" x14ac:dyDescent="0.25">
      <c r="D757" s="1"/>
    </row>
    <row r="758" spans="2:6" x14ac:dyDescent="0.25">
      <c r="D758" s="1"/>
    </row>
    <row r="759" spans="2:6" x14ac:dyDescent="0.25">
      <c r="D759" s="1"/>
    </row>
    <row r="760" spans="2:6" x14ac:dyDescent="0.25">
      <c r="D760" s="1"/>
    </row>
    <row r="761" spans="2:6" x14ac:dyDescent="0.25">
      <c r="D761" s="1"/>
    </row>
    <row r="762" spans="2:6" x14ac:dyDescent="0.25">
      <c r="D762" s="1"/>
    </row>
    <row r="763" spans="2:6" x14ac:dyDescent="0.25">
      <c r="D763" s="1"/>
    </row>
    <row r="764" spans="2:6" x14ac:dyDescent="0.25">
      <c r="D764" s="1"/>
    </row>
    <row r="765" spans="2:6" x14ac:dyDescent="0.25">
      <c r="D765" s="1"/>
    </row>
    <row r="766" spans="2:6" x14ac:dyDescent="0.25">
      <c r="D766" s="1"/>
    </row>
    <row r="767" spans="2:6" x14ac:dyDescent="0.25">
      <c r="D767" s="1"/>
    </row>
    <row r="768" spans="2:6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F752">
    <cfRule type="cellIs" dxfId="14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4D5C-F827-43D2-9F09-D9138EF87115}">
  <dimension ref="A1:I1499"/>
  <sheetViews>
    <sheetView topLeftCell="H1" zoomScale="90" zoomScaleNormal="90" workbookViewId="0">
      <pane ySplit="2" topLeftCell="A3" activePane="bottomLeft" state="frozen"/>
      <selection activeCell="D184" sqref="D184"/>
      <selection pane="bottomLeft" activeCell="C2" sqref="C2:I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9" width="23" style="8" customWidth="1"/>
    <col min="10" max="16384" width="8.875" style="8"/>
  </cols>
  <sheetData>
    <row r="1" spans="1:9" x14ac:dyDescent="0.25">
      <c r="A1" s="14" t="s">
        <v>4</v>
      </c>
      <c r="C1" s="9"/>
      <c r="D1" s="9"/>
      <c r="E1" s="9"/>
      <c r="F1" s="9"/>
      <c r="G1" s="9"/>
      <c r="H1" s="9"/>
      <c r="I1" s="9"/>
    </row>
    <row r="2" spans="1:9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I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</row>
    <row r="3" spans="1:9" x14ac:dyDescent="0.25">
      <c r="A3" s="5"/>
      <c r="B3" s="7" t="str">
        <f t="shared" ref="B3:B66" si="1">IFERROR(AVERAGE(C3:I3),"")</f>
        <v/>
      </c>
    </row>
    <row r="4" spans="1:9" x14ac:dyDescent="0.25">
      <c r="A4" s="5"/>
      <c r="B4" s="7" t="str">
        <f t="shared" si="1"/>
        <v/>
      </c>
    </row>
    <row r="5" spans="1:9" x14ac:dyDescent="0.25">
      <c r="A5" s="5"/>
      <c r="B5" s="7" t="str">
        <f t="shared" si="1"/>
        <v/>
      </c>
    </row>
    <row r="6" spans="1:9" x14ac:dyDescent="0.25">
      <c r="A6" s="5"/>
      <c r="B6" s="7" t="str">
        <f t="shared" si="1"/>
        <v/>
      </c>
    </row>
    <row r="7" spans="1:9" x14ac:dyDescent="0.25">
      <c r="A7" s="5"/>
      <c r="B7" s="7" t="str">
        <f t="shared" si="1"/>
        <v/>
      </c>
    </row>
    <row r="8" spans="1:9" x14ac:dyDescent="0.25">
      <c r="A8" s="5"/>
      <c r="B8" s="7" t="str">
        <f t="shared" si="1"/>
        <v/>
      </c>
    </row>
    <row r="9" spans="1:9" x14ac:dyDescent="0.25">
      <c r="A9" s="5"/>
      <c r="B9" s="7" t="str">
        <f t="shared" si="1"/>
        <v/>
      </c>
    </row>
    <row r="10" spans="1:9" x14ac:dyDescent="0.25">
      <c r="A10" s="5"/>
      <c r="B10" s="7" t="str">
        <f t="shared" si="1"/>
        <v/>
      </c>
    </row>
    <row r="11" spans="1:9" x14ac:dyDescent="0.25">
      <c r="A11" s="5"/>
      <c r="B11" s="7" t="str">
        <f t="shared" si="1"/>
        <v/>
      </c>
    </row>
    <row r="12" spans="1:9" x14ac:dyDescent="0.25">
      <c r="A12" s="5"/>
      <c r="B12" s="7" t="str">
        <f t="shared" si="1"/>
        <v/>
      </c>
    </row>
    <row r="13" spans="1:9" x14ac:dyDescent="0.25">
      <c r="A13" s="5"/>
      <c r="B13" s="7" t="str">
        <f t="shared" si="1"/>
        <v/>
      </c>
    </row>
    <row r="14" spans="1:9" x14ac:dyDescent="0.25">
      <c r="A14" s="5"/>
      <c r="B14" s="7" t="str">
        <f t="shared" si="1"/>
        <v/>
      </c>
    </row>
    <row r="15" spans="1:9" x14ac:dyDescent="0.25">
      <c r="A15" s="5"/>
      <c r="B15" s="7" t="str">
        <f t="shared" si="1"/>
        <v/>
      </c>
    </row>
    <row r="16" spans="1:9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IFERROR(AVERAGE(C67:I67),"")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IFERROR(AVERAGE(C131:I131),"")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IFERROR(AVERAGE(C195:I195),"")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IFERROR(AVERAGE(C259:I259),"")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IFERROR(AVERAGE(C323:I323),"")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IFERROR(AVERAGE(C387:I387),"")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IFERROR(AVERAGE(C451:I451),"")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IFERROR(AVERAGE(C515:I515),"")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IFERROR(AVERAGE(C579:I579),"")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IFERROR(AVERAGE(C643:I643),"")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IFERROR(AVERAGE(C707:I707),"")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9" x14ac:dyDescent="0.25">
      <c r="A737" s="5"/>
      <c r="B737" s="7" t="str">
        <f t="shared" si="12"/>
        <v/>
      </c>
    </row>
    <row r="738" spans="1:9" x14ac:dyDescent="0.25">
      <c r="A738" s="5"/>
      <c r="B738" s="7" t="str">
        <f t="shared" si="12"/>
        <v/>
      </c>
    </row>
    <row r="739" spans="1:9" x14ac:dyDescent="0.25">
      <c r="A739" s="5"/>
      <c r="B739" s="7" t="str">
        <f t="shared" si="12"/>
        <v/>
      </c>
    </row>
    <row r="740" spans="1:9" x14ac:dyDescent="0.25">
      <c r="A740" s="5"/>
      <c r="B740" s="7" t="str">
        <f t="shared" si="12"/>
        <v/>
      </c>
    </row>
    <row r="741" spans="1:9" x14ac:dyDescent="0.25">
      <c r="A741" s="5"/>
      <c r="B741" s="7" t="str">
        <f t="shared" si="12"/>
        <v/>
      </c>
    </row>
    <row r="742" spans="1:9" x14ac:dyDescent="0.25">
      <c r="A742" s="5"/>
      <c r="B742" s="7" t="str">
        <f t="shared" si="12"/>
        <v/>
      </c>
    </row>
    <row r="743" spans="1:9" x14ac:dyDescent="0.25">
      <c r="A743" s="5"/>
      <c r="B743" s="7" t="str">
        <f t="shared" si="12"/>
        <v/>
      </c>
    </row>
    <row r="744" spans="1:9" x14ac:dyDescent="0.25">
      <c r="A744" s="5"/>
      <c r="B744" s="7" t="str">
        <f t="shared" si="12"/>
        <v/>
      </c>
    </row>
    <row r="745" spans="1:9" x14ac:dyDescent="0.25">
      <c r="A745" s="5"/>
      <c r="B745" s="7" t="str">
        <f t="shared" si="12"/>
        <v/>
      </c>
    </row>
    <row r="746" spans="1:9" x14ac:dyDescent="0.25">
      <c r="A746" s="5"/>
      <c r="B746" s="7" t="str">
        <f t="shared" si="12"/>
        <v/>
      </c>
    </row>
    <row r="747" spans="1:9" s="6" customFormat="1" x14ac:dyDescent="0.25">
      <c r="A747" s="17" t="s">
        <v>8</v>
      </c>
      <c r="B747" s="16" t="e">
        <f>B748+1.5*(B748-B750)</f>
        <v>#NUM!</v>
      </c>
      <c r="C747" s="16" t="e">
        <f t="shared" ref="C747:I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</row>
    <row r="748" spans="1:9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I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</row>
    <row r="749" spans="1:9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I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</row>
    <row r="750" spans="1:9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I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</row>
    <row r="751" spans="1:9" s="6" customFormat="1" x14ac:dyDescent="0.25">
      <c r="A751" s="17" t="s">
        <v>9</v>
      </c>
      <c r="B751" s="16" t="e">
        <f>B750-1.5*(B748-B750)</f>
        <v>#NUM!</v>
      </c>
      <c r="C751" s="16" t="e">
        <f t="shared" ref="C751:I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</row>
    <row r="752" spans="1:9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I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I752">
    <cfRule type="cellIs" dxfId="13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E1DC-ED77-4FC1-846F-4BBC79BCAAAF}">
  <dimension ref="A1:H1499"/>
  <sheetViews>
    <sheetView zoomScale="90" zoomScaleNormal="90" workbookViewId="0">
      <pane ySplit="2" topLeftCell="A34" activePane="bottomLeft" state="frozen"/>
      <selection activeCell="M28" sqref="M28"/>
      <selection pane="bottomLeft" activeCell="H2" sqref="H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8" width="23" style="8" customWidth="1"/>
    <col min="9" max="16384" width="8.875" style="8"/>
  </cols>
  <sheetData>
    <row r="1" spans="1:8" x14ac:dyDescent="0.25">
      <c r="A1" s="14" t="s">
        <v>4</v>
      </c>
      <c r="C1" s="9"/>
      <c r="D1" s="9"/>
      <c r="E1" s="9"/>
      <c r="F1" s="9"/>
      <c r="G1" s="9"/>
      <c r="H1" s="9"/>
    </row>
    <row r="2" spans="1:8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H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</row>
    <row r="3" spans="1:8" x14ac:dyDescent="0.25">
      <c r="A3" s="5"/>
      <c r="B3" s="7" t="str">
        <f t="shared" ref="B3:B66" si="1">IFERROR(AVERAGE(C3:H3),"")</f>
        <v/>
      </c>
    </row>
    <row r="4" spans="1:8" x14ac:dyDescent="0.25">
      <c r="A4" s="5"/>
      <c r="B4" s="7" t="str">
        <f t="shared" si="1"/>
        <v/>
      </c>
    </row>
    <row r="5" spans="1:8" x14ac:dyDescent="0.25">
      <c r="A5" s="5"/>
      <c r="B5" s="7" t="str">
        <f t="shared" si="1"/>
        <v/>
      </c>
    </row>
    <row r="6" spans="1:8" x14ac:dyDescent="0.25">
      <c r="A6" s="5"/>
      <c r="B6" s="7" t="str">
        <f t="shared" si="1"/>
        <v/>
      </c>
    </row>
    <row r="7" spans="1:8" x14ac:dyDescent="0.25">
      <c r="A7" s="5"/>
      <c r="B7" s="7" t="str">
        <f t="shared" si="1"/>
        <v/>
      </c>
    </row>
    <row r="8" spans="1:8" x14ac:dyDescent="0.25">
      <c r="A8" s="5"/>
      <c r="B8" s="7" t="str">
        <f t="shared" si="1"/>
        <v/>
      </c>
    </row>
    <row r="9" spans="1:8" x14ac:dyDescent="0.25">
      <c r="A9" s="5"/>
      <c r="B9" s="7" t="str">
        <f t="shared" si="1"/>
        <v/>
      </c>
    </row>
    <row r="10" spans="1:8" x14ac:dyDescent="0.25">
      <c r="A10" s="5"/>
      <c r="B10" s="7" t="str">
        <f t="shared" si="1"/>
        <v/>
      </c>
    </row>
    <row r="11" spans="1:8" x14ac:dyDescent="0.25">
      <c r="A11" s="5"/>
      <c r="B11" s="7" t="str">
        <f t="shared" si="1"/>
        <v/>
      </c>
    </row>
    <row r="12" spans="1:8" x14ac:dyDescent="0.25">
      <c r="A12" s="5"/>
      <c r="B12" s="7" t="str">
        <f t="shared" si="1"/>
        <v/>
      </c>
    </row>
    <row r="13" spans="1:8" x14ac:dyDescent="0.25">
      <c r="A13" s="5"/>
      <c r="B13" s="7" t="str">
        <f t="shared" si="1"/>
        <v/>
      </c>
    </row>
    <row r="14" spans="1:8" x14ac:dyDescent="0.25">
      <c r="A14" s="5"/>
      <c r="B14" s="7" t="str">
        <f t="shared" si="1"/>
        <v/>
      </c>
    </row>
    <row r="15" spans="1:8" x14ac:dyDescent="0.25">
      <c r="A15" s="5"/>
      <c r="B15" s="7" t="str">
        <f t="shared" si="1"/>
        <v/>
      </c>
    </row>
    <row r="16" spans="1:8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IFERROR(AVERAGE(C67:H67),"")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IFERROR(AVERAGE(C131:H131),"")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IFERROR(AVERAGE(C195:H195),"")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IFERROR(AVERAGE(C259:H259),"")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IFERROR(AVERAGE(C323:H323),"")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IFERROR(AVERAGE(C387:H387),"")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IFERROR(AVERAGE(C451:H451),"")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IFERROR(AVERAGE(C515:H515),"")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IFERROR(AVERAGE(C579:H579),"")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IFERROR(AVERAGE(C643:H643),"")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IFERROR(AVERAGE(C707:H707),"")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8" x14ac:dyDescent="0.25">
      <c r="A737" s="5"/>
      <c r="B737" s="7" t="str">
        <f t="shared" si="12"/>
        <v/>
      </c>
    </row>
    <row r="738" spans="1:8" x14ac:dyDescent="0.25">
      <c r="A738" s="5"/>
      <c r="B738" s="7" t="str">
        <f t="shared" si="12"/>
        <v/>
      </c>
    </row>
    <row r="739" spans="1:8" x14ac:dyDescent="0.25">
      <c r="A739" s="5"/>
      <c r="B739" s="7" t="str">
        <f t="shared" si="12"/>
        <v/>
      </c>
    </row>
    <row r="740" spans="1:8" x14ac:dyDescent="0.25">
      <c r="A740" s="5"/>
      <c r="B740" s="7" t="str">
        <f t="shared" si="12"/>
        <v/>
      </c>
    </row>
    <row r="741" spans="1:8" x14ac:dyDescent="0.25">
      <c r="A741" s="5"/>
      <c r="B741" s="7" t="str">
        <f t="shared" si="12"/>
        <v/>
      </c>
    </row>
    <row r="742" spans="1:8" x14ac:dyDescent="0.25">
      <c r="A742" s="5"/>
      <c r="B742" s="7" t="str">
        <f t="shared" si="12"/>
        <v/>
      </c>
    </row>
    <row r="743" spans="1:8" x14ac:dyDescent="0.25">
      <c r="A743" s="5"/>
      <c r="B743" s="7" t="str">
        <f t="shared" si="12"/>
        <v/>
      </c>
    </row>
    <row r="744" spans="1:8" x14ac:dyDescent="0.25">
      <c r="A744" s="5"/>
      <c r="B744" s="7" t="str">
        <f t="shared" si="12"/>
        <v/>
      </c>
    </row>
    <row r="745" spans="1:8" x14ac:dyDescent="0.25">
      <c r="A745" s="5"/>
      <c r="B745" s="7" t="str">
        <f t="shared" si="12"/>
        <v/>
      </c>
    </row>
    <row r="746" spans="1:8" x14ac:dyDescent="0.25">
      <c r="A746" s="5"/>
      <c r="B746" s="7" t="str">
        <f t="shared" si="12"/>
        <v/>
      </c>
    </row>
    <row r="747" spans="1:8" s="6" customFormat="1" x14ac:dyDescent="0.25">
      <c r="A747" s="17" t="s">
        <v>8</v>
      </c>
      <c r="B747" s="16" t="e">
        <f>B748+1.5*(B748-B750)</f>
        <v>#NUM!</v>
      </c>
      <c r="C747" s="16" t="e">
        <f t="shared" ref="C747:H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</row>
    <row r="748" spans="1:8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H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</row>
    <row r="749" spans="1:8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H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</row>
    <row r="750" spans="1:8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H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</row>
    <row r="751" spans="1:8" s="6" customFormat="1" x14ac:dyDescent="0.25">
      <c r="A751" s="17" t="s">
        <v>9</v>
      </c>
      <c r="B751" s="16" t="e">
        <f>B750-1.5*(B748-B750)</f>
        <v>#NUM!</v>
      </c>
      <c r="C751" s="16" t="e">
        <f t="shared" ref="C751:H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</row>
    <row r="752" spans="1:8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H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</row>
    <row r="753" spans="2:8" x14ac:dyDescent="0.25">
      <c r="B753" s="13"/>
      <c r="C753" s="1"/>
      <c r="D753" s="1"/>
      <c r="E753" s="1"/>
      <c r="F753" s="4"/>
      <c r="G753" s="4"/>
      <c r="H753" s="4"/>
    </row>
    <row r="754" spans="2:8" x14ac:dyDescent="0.25">
      <c r="C754" s="1"/>
      <c r="D754" s="1"/>
      <c r="E754" s="1"/>
      <c r="F754" s="4"/>
      <c r="G754" s="4"/>
      <c r="H754" s="4"/>
    </row>
    <row r="755" spans="2:8" x14ac:dyDescent="0.25">
      <c r="D755" s="1"/>
    </row>
    <row r="756" spans="2:8" x14ac:dyDescent="0.25">
      <c r="D756" s="1"/>
    </row>
    <row r="757" spans="2:8" x14ac:dyDescent="0.25">
      <c r="D757" s="1"/>
    </row>
    <row r="758" spans="2:8" x14ac:dyDescent="0.25">
      <c r="D758" s="1"/>
    </row>
    <row r="759" spans="2:8" x14ac:dyDescent="0.25">
      <c r="D759" s="1"/>
    </row>
    <row r="760" spans="2:8" x14ac:dyDescent="0.25">
      <c r="D760" s="1"/>
    </row>
    <row r="761" spans="2:8" x14ac:dyDescent="0.25">
      <c r="D761" s="1"/>
    </row>
    <row r="762" spans="2:8" x14ac:dyDescent="0.25">
      <c r="D762" s="1"/>
    </row>
    <row r="763" spans="2:8" x14ac:dyDescent="0.25">
      <c r="D763" s="1"/>
    </row>
    <row r="764" spans="2:8" x14ac:dyDescent="0.25">
      <c r="D764" s="1"/>
    </row>
    <row r="765" spans="2:8" x14ac:dyDescent="0.25">
      <c r="D765" s="1"/>
    </row>
    <row r="766" spans="2:8" x14ac:dyDescent="0.25">
      <c r="D766" s="1"/>
    </row>
    <row r="767" spans="2:8" x14ac:dyDescent="0.25">
      <c r="D767" s="1"/>
    </row>
    <row r="768" spans="2:8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H752">
    <cfRule type="cellIs" dxfId="12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1CE-B4F4-4F97-9FA2-2F32409D2D26}">
  <dimension ref="A1:H1499"/>
  <sheetViews>
    <sheetView zoomScale="90" zoomScaleNormal="90" workbookViewId="0">
      <pane ySplit="2" topLeftCell="A3" activePane="bottomLeft" state="frozen"/>
      <selection activeCell="D184" sqref="D184"/>
      <selection pane="bottomLeft" activeCell="C2" sqref="C2:H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8" width="23" style="8" customWidth="1"/>
    <col min="9" max="16384" width="8.875" style="8"/>
  </cols>
  <sheetData>
    <row r="1" spans="1:8" x14ac:dyDescent="0.25">
      <c r="A1" s="14" t="s">
        <v>4</v>
      </c>
      <c r="C1" s="9"/>
      <c r="D1" s="9"/>
      <c r="E1" s="9"/>
      <c r="F1" s="9"/>
      <c r="G1" s="9"/>
      <c r="H1" s="9"/>
    </row>
    <row r="2" spans="1:8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H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</row>
    <row r="3" spans="1:8" x14ac:dyDescent="0.25">
      <c r="A3" s="5"/>
      <c r="B3" s="7" t="str">
        <f t="shared" ref="B3:B66" si="1">IFERROR(AVERAGE(C3:H3),"")</f>
        <v/>
      </c>
    </row>
    <row r="4" spans="1:8" x14ac:dyDescent="0.25">
      <c r="A4" s="5"/>
      <c r="B4" s="7" t="str">
        <f t="shared" si="1"/>
        <v/>
      </c>
    </row>
    <row r="5" spans="1:8" x14ac:dyDescent="0.25">
      <c r="A5" s="5"/>
      <c r="B5" s="7" t="str">
        <f t="shared" si="1"/>
        <v/>
      </c>
    </row>
    <row r="6" spans="1:8" x14ac:dyDescent="0.25">
      <c r="A6" s="5"/>
      <c r="B6" s="7" t="str">
        <f t="shared" si="1"/>
        <v/>
      </c>
    </row>
    <row r="7" spans="1:8" x14ac:dyDescent="0.25">
      <c r="A7" s="5"/>
      <c r="B7" s="7" t="str">
        <f t="shared" si="1"/>
        <v/>
      </c>
    </row>
    <row r="8" spans="1:8" x14ac:dyDescent="0.25">
      <c r="A8" s="5"/>
      <c r="B8" s="7" t="str">
        <f t="shared" si="1"/>
        <v/>
      </c>
    </row>
    <row r="9" spans="1:8" x14ac:dyDescent="0.25">
      <c r="A9" s="5"/>
      <c r="B9" s="7" t="str">
        <f t="shared" si="1"/>
        <v/>
      </c>
    </row>
    <row r="10" spans="1:8" x14ac:dyDescent="0.25">
      <c r="A10" s="5"/>
      <c r="B10" s="7" t="str">
        <f t="shared" si="1"/>
        <v/>
      </c>
    </row>
    <row r="11" spans="1:8" x14ac:dyDescent="0.25">
      <c r="A11" s="5"/>
      <c r="B11" s="7" t="str">
        <f t="shared" si="1"/>
        <v/>
      </c>
    </row>
    <row r="12" spans="1:8" x14ac:dyDescent="0.25">
      <c r="A12" s="5"/>
      <c r="B12" s="7" t="str">
        <f t="shared" si="1"/>
        <v/>
      </c>
    </row>
    <row r="13" spans="1:8" x14ac:dyDescent="0.25">
      <c r="A13" s="5"/>
      <c r="B13" s="7" t="str">
        <f t="shared" si="1"/>
        <v/>
      </c>
    </row>
    <row r="14" spans="1:8" x14ac:dyDescent="0.25">
      <c r="A14" s="5"/>
      <c r="B14" s="7" t="str">
        <f t="shared" si="1"/>
        <v/>
      </c>
    </row>
    <row r="15" spans="1:8" x14ac:dyDescent="0.25">
      <c r="A15" s="5"/>
      <c r="B15" s="7" t="str">
        <f t="shared" si="1"/>
        <v/>
      </c>
    </row>
    <row r="16" spans="1:8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IFERROR(AVERAGE(C67:H67),"")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IFERROR(AVERAGE(C131:H131),"")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IFERROR(AVERAGE(C195:H195),"")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IFERROR(AVERAGE(C259:H259),"")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IFERROR(AVERAGE(C323:H323),"")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IFERROR(AVERAGE(C387:H387),"")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IFERROR(AVERAGE(C451:H451),"")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IFERROR(AVERAGE(C515:H515),"")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IFERROR(AVERAGE(C579:H579),"")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IFERROR(AVERAGE(C643:H643),"")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IFERROR(AVERAGE(C707:H707),"")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8" x14ac:dyDescent="0.25">
      <c r="A737" s="5"/>
      <c r="B737" s="7" t="str">
        <f t="shared" si="12"/>
        <v/>
      </c>
    </row>
    <row r="738" spans="1:8" x14ac:dyDescent="0.25">
      <c r="A738" s="5"/>
      <c r="B738" s="7" t="str">
        <f t="shared" si="12"/>
        <v/>
      </c>
    </row>
    <row r="739" spans="1:8" x14ac:dyDescent="0.25">
      <c r="A739" s="5"/>
      <c r="B739" s="7" t="str">
        <f t="shared" si="12"/>
        <v/>
      </c>
    </row>
    <row r="740" spans="1:8" x14ac:dyDescent="0.25">
      <c r="A740" s="5"/>
      <c r="B740" s="7" t="str">
        <f t="shared" si="12"/>
        <v/>
      </c>
    </row>
    <row r="741" spans="1:8" x14ac:dyDescent="0.25">
      <c r="A741" s="5"/>
      <c r="B741" s="7" t="str">
        <f t="shared" si="12"/>
        <v/>
      </c>
    </row>
    <row r="742" spans="1:8" x14ac:dyDescent="0.25">
      <c r="A742" s="5"/>
      <c r="B742" s="7" t="str">
        <f t="shared" si="12"/>
        <v/>
      </c>
    </row>
    <row r="743" spans="1:8" x14ac:dyDescent="0.25">
      <c r="A743" s="5"/>
      <c r="B743" s="7" t="str">
        <f t="shared" si="12"/>
        <v/>
      </c>
    </row>
    <row r="744" spans="1:8" x14ac:dyDescent="0.25">
      <c r="A744" s="5"/>
      <c r="B744" s="7" t="str">
        <f t="shared" si="12"/>
        <v/>
      </c>
    </row>
    <row r="745" spans="1:8" x14ac:dyDescent="0.25">
      <c r="A745" s="5"/>
      <c r="B745" s="7" t="str">
        <f t="shared" si="12"/>
        <v/>
      </c>
    </row>
    <row r="746" spans="1:8" x14ac:dyDescent="0.25">
      <c r="A746" s="5"/>
      <c r="B746" s="7" t="str">
        <f t="shared" si="12"/>
        <v/>
      </c>
    </row>
    <row r="747" spans="1:8" s="6" customFormat="1" x14ac:dyDescent="0.25">
      <c r="A747" s="17" t="s">
        <v>8</v>
      </c>
      <c r="B747" s="16" t="e">
        <f>B748+1.5*(B748-B750)</f>
        <v>#NUM!</v>
      </c>
      <c r="C747" s="16" t="e">
        <f t="shared" ref="C747:H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</row>
    <row r="748" spans="1:8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H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</row>
    <row r="749" spans="1:8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H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</row>
    <row r="750" spans="1:8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H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</row>
    <row r="751" spans="1:8" s="6" customFormat="1" x14ac:dyDescent="0.25">
      <c r="A751" s="17" t="s">
        <v>9</v>
      </c>
      <c r="B751" s="16" t="e">
        <f>B750-1.5*(B748-B750)</f>
        <v>#NUM!</v>
      </c>
      <c r="C751" s="16" t="e">
        <f t="shared" ref="C751:H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</row>
    <row r="752" spans="1:8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H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</row>
    <row r="753" spans="2:8" x14ac:dyDescent="0.25">
      <c r="B753" s="13"/>
      <c r="C753" s="1"/>
      <c r="D753" s="1"/>
      <c r="E753" s="1"/>
      <c r="F753" s="4"/>
      <c r="G753" s="4"/>
      <c r="H753" s="4"/>
    </row>
    <row r="754" spans="2:8" x14ac:dyDescent="0.25">
      <c r="C754" s="1"/>
      <c r="D754" s="1"/>
      <c r="E754" s="1"/>
      <c r="F754" s="4"/>
      <c r="G754" s="4"/>
      <c r="H754" s="4"/>
    </row>
    <row r="755" spans="2:8" x14ac:dyDescent="0.25">
      <c r="D755" s="1"/>
    </row>
    <row r="756" spans="2:8" x14ac:dyDescent="0.25">
      <c r="D756" s="1"/>
    </row>
    <row r="757" spans="2:8" x14ac:dyDescent="0.25">
      <c r="D757" s="1"/>
    </row>
    <row r="758" spans="2:8" x14ac:dyDescent="0.25">
      <c r="D758" s="1"/>
    </row>
    <row r="759" spans="2:8" x14ac:dyDescent="0.25">
      <c r="D759" s="1"/>
    </row>
    <row r="760" spans="2:8" x14ac:dyDescent="0.25">
      <c r="D760" s="1"/>
    </row>
    <row r="761" spans="2:8" x14ac:dyDescent="0.25">
      <c r="D761" s="1"/>
    </row>
    <row r="762" spans="2:8" x14ac:dyDescent="0.25">
      <c r="D762" s="1"/>
    </row>
    <row r="763" spans="2:8" x14ac:dyDescent="0.25">
      <c r="D763" s="1"/>
    </row>
    <row r="764" spans="2:8" x14ac:dyDescent="0.25">
      <c r="D764" s="1"/>
    </row>
    <row r="765" spans="2:8" x14ac:dyDescent="0.25">
      <c r="D765" s="1"/>
    </row>
    <row r="766" spans="2:8" x14ac:dyDescent="0.25">
      <c r="D766" s="1"/>
    </row>
    <row r="767" spans="2:8" x14ac:dyDescent="0.25">
      <c r="D767" s="1"/>
    </row>
    <row r="768" spans="2:8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H752">
    <cfRule type="cellIs" dxfId="11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35-5DB4-49D9-93E3-1402C40CA190}">
  <dimension ref="A1:O1499"/>
  <sheetViews>
    <sheetView topLeftCell="G1" zoomScale="90" zoomScaleNormal="90" workbookViewId="0">
      <pane ySplit="2" topLeftCell="A3" activePane="bottomLeft" state="frozen"/>
      <selection activeCell="D184" sqref="D184"/>
      <selection pane="bottomLeft" activeCell="C2" sqref="C2:O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5" width="22.5" style="8" bestFit="1" customWidth="1"/>
    <col min="16" max="16384" width="8.875" style="8"/>
  </cols>
  <sheetData>
    <row r="1" spans="1:15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O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</row>
    <row r="3" spans="1:15" x14ac:dyDescent="0.25">
      <c r="A3" s="5"/>
      <c r="B3" s="7" t="str">
        <f t="shared" ref="B3:B66" si="1">IFERROR(AVERAGE(C3:O3),"")</f>
        <v/>
      </c>
    </row>
    <row r="4" spans="1:15" x14ac:dyDescent="0.25">
      <c r="A4" s="5"/>
      <c r="B4" s="7" t="str">
        <f t="shared" si="1"/>
        <v/>
      </c>
    </row>
    <row r="5" spans="1:15" x14ac:dyDescent="0.25">
      <c r="A5" s="5"/>
      <c r="B5" s="7" t="str">
        <f t="shared" si="1"/>
        <v/>
      </c>
    </row>
    <row r="6" spans="1:15" x14ac:dyDescent="0.25">
      <c r="A6" s="5"/>
      <c r="B6" s="7" t="str">
        <f t="shared" si="1"/>
        <v/>
      </c>
    </row>
    <row r="7" spans="1:15" x14ac:dyDescent="0.25">
      <c r="A7" s="5"/>
      <c r="B7" s="7" t="str">
        <f>IFERROR(AVERAGE(C7:O7),"")</f>
        <v/>
      </c>
    </row>
    <row r="8" spans="1:15" x14ac:dyDescent="0.25">
      <c r="A8" s="5"/>
      <c r="B8" s="7" t="str">
        <f t="shared" si="1"/>
        <v/>
      </c>
    </row>
    <row r="9" spans="1:15" x14ac:dyDescent="0.25">
      <c r="A9" s="5"/>
      <c r="B9" s="7" t="str">
        <f t="shared" si="1"/>
        <v/>
      </c>
    </row>
    <row r="10" spans="1:15" x14ac:dyDescent="0.25">
      <c r="A10" s="5"/>
      <c r="B10" s="7" t="str">
        <f t="shared" si="1"/>
        <v/>
      </c>
    </row>
    <row r="11" spans="1:15" x14ac:dyDescent="0.25">
      <c r="A11" s="5"/>
      <c r="B11" s="7" t="str">
        <f t="shared" si="1"/>
        <v/>
      </c>
    </row>
    <row r="12" spans="1:15" x14ac:dyDescent="0.25">
      <c r="A12" s="5"/>
      <c r="B12" s="7" t="str">
        <f t="shared" si="1"/>
        <v/>
      </c>
    </row>
    <row r="13" spans="1:15" x14ac:dyDescent="0.25">
      <c r="A13" s="5"/>
      <c r="B13" s="7" t="str">
        <f t="shared" si="1"/>
        <v/>
      </c>
    </row>
    <row r="14" spans="1:15" x14ac:dyDescent="0.25">
      <c r="A14" s="5"/>
      <c r="B14" s="7" t="str">
        <f t="shared" si="1"/>
        <v/>
      </c>
    </row>
    <row r="15" spans="1:15" x14ac:dyDescent="0.25">
      <c r="A15" s="5"/>
      <c r="B15" s="7" t="str">
        <f t="shared" si="1"/>
        <v/>
      </c>
    </row>
    <row r="16" spans="1:15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IFERROR(AVERAGE(C67:O67),"")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IFERROR(AVERAGE(C131:O131),"")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IFERROR(AVERAGE(C195:O195),"")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IFERROR(AVERAGE(C259:O259),"")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IFERROR(AVERAGE(C323:O323),"")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IFERROR(AVERAGE(C387:O387),"")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IFERROR(AVERAGE(C451:O451),"")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IFERROR(AVERAGE(C515:O515),"")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IFERROR(AVERAGE(C579:O579),"")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IFERROR(AVERAGE(C643:O643),"")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IFERROR(AVERAGE(C707:O707),"")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5" x14ac:dyDescent="0.25">
      <c r="A737" s="5"/>
      <c r="B737" s="7" t="str">
        <f t="shared" si="12"/>
        <v/>
      </c>
    </row>
    <row r="738" spans="1:15" x14ac:dyDescent="0.25">
      <c r="A738" s="5"/>
      <c r="B738" s="7" t="str">
        <f t="shared" si="12"/>
        <v/>
      </c>
    </row>
    <row r="739" spans="1:15" x14ac:dyDescent="0.25">
      <c r="A739" s="5"/>
      <c r="B739" s="7" t="str">
        <f t="shared" si="12"/>
        <v/>
      </c>
    </row>
    <row r="740" spans="1:15" x14ac:dyDescent="0.25">
      <c r="A740" s="5"/>
      <c r="B740" s="7" t="str">
        <f t="shared" si="12"/>
        <v/>
      </c>
    </row>
    <row r="741" spans="1:15" x14ac:dyDescent="0.25">
      <c r="A741" s="5"/>
      <c r="B741" s="7" t="str">
        <f t="shared" si="12"/>
        <v/>
      </c>
    </row>
    <row r="742" spans="1:15" x14ac:dyDescent="0.25">
      <c r="A742" s="5"/>
      <c r="B742" s="7" t="str">
        <f t="shared" si="12"/>
        <v/>
      </c>
    </row>
    <row r="743" spans="1:15" x14ac:dyDescent="0.25">
      <c r="A743" s="5"/>
      <c r="B743" s="7" t="str">
        <f t="shared" si="12"/>
        <v/>
      </c>
    </row>
    <row r="744" spans="1:15" x14ac:dyDescent="0.25">
      <c r="A744" s="5"/>
      <c r="B744" s="7" t="str">
        <f t="shared" si="12"/>
        <v/>
      </c>
    </row>
    <row r="745" spans="1:15" x14ac:dyDescent="0.25">
      <c r="A745" s="5"/>
      <c r="B745" s="7" t="str">
        <f t="shared" si="12"/>
        <v/>
      </c>
    </row>
    <row r="746" spans="1:15" x14ac:dyDescent="0.25">
      <c r="A746" s="5"/>
      <c r="B746" s="7" t="str">
        <f t="shared" si="12"/>
        <v/>
      </c>
    </row>
    <row r="747" spans="1:15" s="6" customFormat="1" x14ac:dyDescent="0.25">
      <c r="A747" s="17" t="s">
        <v>8</v>
      </c>
      <c r="B747" s="16" t="e">
        <f>B748+1.5*(B748-B750)</f>
        <v>#NUM!</v>
      </c>
      <c r="C747" s="16" t="e">
        <f t="shared" ref="C747:O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</row>
    <row r="748" spans="1:15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O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</row>
    <row r="749" spans="1:15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O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</row>
    <row r="750" spans="1:15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O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</row>
    <row r="751" spans="1:15" s="6" customFormat="1" x14ac:dyDescent="0.25">
      <c r="A751" s="17" t="s">
        <v>9</v>
      </c>
      <c r="B751" s="16" t="e">
        <f>B750-1.5*(B748-B750)</f>
        <v>#NUM!</v>
      </c>
      <c r="C751" s="16" t="e">
        <f t="shared" ref="C751:O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</row>
    <row r="752" spans="1:15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 t="shared" ref="D752:O752" si="18">OR(AND($B749&gt;D748,$B749&gt;D750),AND($B749&lt;D748,$B749&lt;D750))</f>
        <v>#NUM!</v>
      </c>
      <c r="E752" s="19" t="e">
        <f t="shared" si="18"/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O752">
    <cfRule type="cellIs" dxfId="1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D2B0-A8AC-4705-9369-EA1141F39BD3}">
  <dimension ref="A1:AD1499"/>
  <sheetViews>
    <sheetView topLeftCell="V1" zoomScale="90" zoomScaleNormal="90" workbookViewId="0">
      <pane ySplit="2" topLeftCell="A3" activePane="bottomLeft" state="frozen"/>
      <selection activeCell="D184" sqref="D184"/>
      <selection pane="bottomLeft" activeCell="C2" sqref="C2:AD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7" width="22.5" style="8" bestFit="1" customWidth="1"/>
    <col min="28" max="30" width="22.5" style="8" customWidth="1"/>
    <col min="31" max="16384" width="8.875" style="8"/>
  </cols>
  <sheetData>
    <row r="1" spans="1:30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30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AD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 t="str">
        <f t="shared" si="0"/>
        <v/>
      </c>
    </row>
    <row r="3" spans="1:30" x14ac:dyDescent="0.25">
      <c r="A3" s="5"/>
      <c r="B3" s="7" t="str">
        <f>IFERROR(AVERAGE(C3:AD3),"")</f>
        <v/>
      </c>
    </row>
    <row r="4" spans="1:30" x14ac:dyDescent="0.25">
      <c r="A4" s="5"/>
      <c r="B4" s="7" t="str">
        <f>IFERROR(AVERAGE(C4:AD4),"")</f>
        <v/>
      </c>
    </row>
    <row r="5" spans="1:30" x14ac:dyDescent="0.25">
      <c r="A5" s="5"/>
      <c r="B5" s="7" t="str">
        <f t="shared" ref="B5:B68" si="1">IFERROR(AVERAGE(C5:AD5),"")</f>
        <v/>
      </c>
    </row>
    <row r="6" spans="1:30" x14ac:dyDescent="0.25">
      <c r="A6" s="5"/>
      <c r="B6" s="7" t="str">
        <f t="shared" si="1"/>
        <v/>
      </c>
    </row>
    <row r="7" spans="1:30" x14ac:dyDescent="0.25">
      <c r="A7" s="5"/>
      <c r="B7" s="7" t="str">
        <f t="shared" si="1"/>
        <v/>
      </c>
    </row>
    <row r="8" spans="1:30" x14ac:dyDescent="0.25">
      <c r="A8" s="5"/>
      <c r="B8" s="7" t="str">
        <f t="shared" si="1"/>
        <v/>
      </c>
    </row>
    <row r="9" spans="1:30" x14ac:dyDescent="0.25">
      <c r="A9" s="5"/>
      <c r="B9" s="7" t="str">
        <f t="shared" si="1"/>
        <v/>
      </c>
    </row>
    <row r="10" spans="1:30" x14ac:dyDescent="0.25">
      <c r="A10" s="5"/>
      <c r="B10" s="7" t="str">
        <f t="shared" si="1"/>
        <v/>
      </c>
    </row>
    <row r="11" spans="1:30" x14ac:dyDescent="0.25">
      <c r="A11" s="5"/>
      <c r="B11" s="7" t="str">
        <f t="shared" si="1"/>
        <v/>
      </c>
    </row>
    <row r="12" spans="1:30" x14ac:dyDescent="0.25">
      <c r="A12" s="5"/>
      <c r="B12" s="7" t="str">
        <f t="shared" si="1"/>
        <v/>
      </c>
    </row>
    <row r="13" spans="1:30" x14ac:dyDescent="0.25">
      <c r="A13" s="5"/>
      <c r="B13" s="7" t="str">
        <f t="shared" si="1"/>
        <v/>
      </c>
    </row>
    <row r="14" spans="1:30" x14ac:dyDescent="0.25">
      <c r="A14" s="5"/>
      <c r="B14" s="7" t="str">
        <f t="shared" si="1"/>
        <v/>
      </c>
    </row>
    <row r="15" spans="1:30" x14ac:dyDescent="0.25">
      <c r="A15" s="5"/>
      <c r="B15" s="7" t="str">
        <f t="shared" si="1"/>
        <v/>
      </c>
    </row>
    <row r="16" spans="1:30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si="1"/>
        <v/>
      </c>
    </row>
    <row r="68" spans="1:2" x14ac:dyDescent="0.25">
      <c r="A68" s="5"/>
      <c r="B68" s="7" t="str">
        <f t="shared" si="1"/>
        <v/>
      </c>
    </row>
    <row r="69" spans="1:2" x14ac:dyDescent="0.25">
      <c r="A69" s="5"/>
      <c r="B69" s="7" t="str">
        <f t="shared" ref="B69:B132" si="2">IFERROR(AVERAGE(C69:AD69),"")</f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si="2"/>
        <v/>
      </c>
    </row>
    <row r="132" spans="1:2" x14ac:dyDescent="0.25">
      <c r="A132" s="5"/>
      <c r="B132" s="7" t="str">
        <f t="shared" si="2"/>
        <v/>
      </c>
    </row>
    <row r="133" spans="1:2" x14ac:dyDescent="0.25">
      <c r="A133" s="5"/>
      <c r="B133" s="7" t="str">
        <f t="shared" ref="B133:B196" si="3">IFERROR(AVERAGE(C133:AD133),"")</f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si="3"/>
        <v/>
      </c>
    </row>
    <row r="196" spans="1:2" x14ac:dyDescent="0.25">
      <c r="A196" s="5"/>
      <c r="B196" s="7" t="str">
        <f t="shared" si="3"/>
        <v/>
      </c>
    </row>
    <row r="197" spans="1:2" x14ac:dyDescent="0.25">
      <c r="A197" s="5"/>
      <c r="B197" s="7" t="str">
        <f t="shared" ref="B197:B260" si="4">IFERROR(AVERAGE(C197:AD197),"")</f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si="4"/>
        <v/>
      </c>
    </row>
    <row r="260" spans="1:2" x14ac:dyDescent="0.25">
      <c r="A260" s="5"/>
      <c r="B260" s="7" t="str">
        <f t="shared" si="4"/>
        <v/>
      </c>
    </row>
    <row r="261" spans="1:2" x14ac:dyDescent="0.25">
      <c r="A261" s="5"/>
      <c r="B261" s="7" t="str">
        <f t="shared" ref="B261:B324" si="5">IFERROR(AVERAGE(C261:AD261),"")</f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si="5"/>
        <v/>
      </c>
    </row>
    <row r="324" spans="1:2" x14ac:dyDescent="0.25">
      <c r="A324" s="5"/>
      <c r="B324" s="7" t="str">
        <f t="shared" si="5"/>
        <v/>
      </c>
    </row>
    <row r="325" spans="1:2" x14ac:dyDescent="0.25">
      <c r="A325" s="5"/>
      <c r="B325" s="7" t="str">
        <f t="shared" ref="B325:B388" si="6">IFERROR(AVERAGE(C325:AD325),"")</f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si="6"/>
        <v/>
      </c>
    </row>
    <row r="388" spans="1:2" x14ac:dyDescent="0.25">
      <c r="A388" s="5"/>
      <c r="B388" s="7" t="str">
        <f t="shared" si="6"/>
        <v/>
      </c>
    </row>
    <row r="389" spans="1:2" x14ac:dyDescent="0.25">
      <c r="A389" s="5"/>
      <c r="B389" s="7" t="str">
        <f t="shared" ref="B389:B452" si="7">IFERROR(AVERAGE(C389:AD389),"")</f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si="7"/>
        <v/>
      </c>
    </row>
    <row r="452" spans="1:2" x14ac:dyDescent="0.25">
      <c r="A452" s="5"/>
      <c r="B452" s="7" t="str">
        <f t="shared" si="7"/>
        <v/>
      </c>
    </row>
    <row r="453" spans="1:2" x14ac:dyDescent="0.25">
      <c r="A453" s="5"/>
      <c r="B453" s="7" t="str">
        <f t="shared" ref="B453:B516" si="8">IFERROR(AVERAGE(C453:AD453),"")</f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si="8"/>
        <v/>
      </c>
    </row>
    <row r="516" spans="1:2" x14ac:dyDescent="0.25">
      <c r="A516" s="5"/>
      <c r="B516" s="7" t="str">
        <f t="shared" si="8"/>
        <v/>
      </c>
    </row>
    <row r="517" spans="1:2" x14ac:dyDescent="0.25">
      <c r="A517" s="5"/>
      <c r="B517" s="7" t="str">
        <f t="shared" ref="B517:B580" si="9">IFERROR(AVERAGE(C517:AD517),"")</f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si="9"/>
        <v/>
      </c>
    </row>
    <row r="580" spans="1:2" x14ac:dyDescent="0.25">
      <c r="A580" s="5"/>
      <c r="B580" s="7" t="str">
        <f t="shared" si="9"/>
        <v/>
      </c>
    </row>
    <row r="581" spans="1:2" x14ac:dyDescent="0.25">
      <c r="A581" s="5"/>
      <c r="B581" s="7" t="str">
        <f t="shared" ref="B581:B644" si="10">IFERROR(AVERAGE(C581:AD581),"")</f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si="10"/>
        <v/>
      </c>
    </row>
    <row r="644" spans="1:2" x14ac:dyDescent="0.25">
      <c r="A644" s="5"/>
      <c r="B644" s="7" t="str">
        <f t="shared" si="10"/>
        <v/>
      </c>
    </row>
    <row r="645" spans="1:2" x14ac:dyDescent="0.25">
      <c r="A645" s="5"/>
      <c r="B645" s="7" t="str">
        <f t="shared" ref="B645:B708" si="11">IFERROR(AVERAGE(C645:AD645),"")</f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si="11"/>
        <v/>
      </c>
    </row>
    <row r="708" spans="1:2" x14ac:dyDescent="0.25">
      <c r="A708" s="5"/>
      <c r="B708" s="7" t="str">
        <f t="shared" si="11"/>
        <v/>
      </c>
    </row>
    <row r="709" spans="1:2" x14ac:dyDescent="0.25">
      <c r="A709" s="5"/>
      <c r="B709" s="7" t="str">
        <f t="shared" ref="B709:B746" si="12">IFERROR(AVERAGE(C709:AD709),"")</f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30" x14ac:dyDescent="0.25">
      <c r="A737" s="5"/>
      <c r="B737" s="7" t="str">
        <f t="shared" si="12"/>
        <v/>
      </c>
    </row>
    <row r="738" spans="1:30" x14ac:dyDescent="0.25">
      <c r="A738" s="5"/>
      <c r="B738" s="7" t="str">
        <f t="shared" si="12"/>
        <v/>
      </c>
    </row>
    <row r="739" spans="1:30" x14ac:dyDescent="0.25">
      <c r="A739" s="5"/>
      <c r="B739" s="7" t="str">
        <f t="shared" si="12"/>
        <v/>
      </c>
    </row>
    <row r="740" spans="1:30" x14ac:dyDescent="0.25">
      <c r="A740" s="5"/>
      <c r="B740" s="7" t="str">
        <f t="shared" si="12"/>
        <v/>
      </c>
    </row>
    <row r="741" spans="1:30" x14ac:dyDescent="0.25">
      <c r="A741" s="5"/>
      <c r="B741" s="7" t="str">
        <f t="shared" si="12"/>
        <v/>
      </c>
    </row>
    <row r="742" spans="1:30" x14ac:dyDescent="0.25">
      <c r="A742" s="5"/>
      <c r="B742" s="7" t="str">
        <f t="shared" si="12"/>
        <v/>
      </c>
    </row>
    <row r="743" spans="1:30" x14ac:dyDescent="0.25">
      <c r="A743" s="5"/>
      <c r="B743" s="7" t="str">
        <f t="shared" si="12"/>
        <v/>
      </c>
    </row>
    <row r="744" spans="1:30" x14ac:dyDescent="0.25">
      <c r="A744" s="5"/>
      <c r="B744" s="7" t="str">
        <f t="shared" si="12"/>
        <v/>
      </c>
    </row>
    <row r="745" spans="1:30" x14ac:dyDescent="0.25">
      <c r="A745" s="5"/>
      <c r="B745" s="7" t="str">
        <f t="shared" si="12"/>
        <v/>
      </c>
    </row>
    <row r="746" spans="1:30" x14ac:dyDescent="0.25">
      <c r="A746" s="5"/>
      <c r="B746" s="7" t="str">
        <f t="shared" si="12"/>
        <v/>
      </c>
    </row>
    <row r="747" spans="1:30" s="6" customFormat="1" x14ac:dyDescent="0.25">
      <c r="A747" s="17" t="s">
        <v>8</v>
      </c>
      <c r="B747" s="16" t="e">
        <f>B748+1.5*(B748-B750)</f>
        <v>#NUM!</v>
      </c>
      <c r="C747" s="16" t="e">
        <f t="shared" ref="C747:AA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  <c r="X747" s="16" t="e">
        <f t="shared" si="13"/>
        <v>#NUM!</v>
      </c>
      <c r="Y747" s="16" t="e">
        <f t="shared" si="13"/>
        <v>#NUM!</v>
      </c>
      <c r="Z747" s="16" t="e">
        <f t="shared" si="13"/>
        <v>#NUM!</v>
      </c>
      <c r="AA747" s="16" t="e">
        <f t="shared" si="13"/>
        <v>#NUM!</v>
      </c>
      <c r="AB747" s="16" t="e">
        <f t="shared" ref="AB747:AD747" si="14">AB748+1.5*(AB748-AB750)</f>
        <v>#NUM!</v>
      </c>
      <c r="AC747" s="16" t="e">
        <f t="shared" si="14"/>
        <v>#NUM!</v>
      </c>
      <c r="AD747" s="16" t="e">
        <f t="shared" si="14"/>
        <v>#NUM!</v>
      </c>
    </row>
    <row r="748" spans="1:30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AA748" si="15">QUARTILE(D3:D746,3)</f>
        <v>#NUM!</v>
      </c>
      <c r="E748" s="16" t="e">
        <f t="shared" si="15"/>
        <v>#NUM!</v>
      </c>
      <c r="F748" s="16" t="e">
        <f t="shared" si="15"/>
        <v>#NUM!</v>
      </c>
      <c r="G748" s="16" t="e">
        <f t="shared" si="15"/>
        <v>#NUM!</v>
      </c>
      <c r="H748" s="16" t="e">
        <f t="shared" si="15"/>
        <v>#NUM!</v>
      </c>
      <c r="I748" s="16" t="e">
        <f t="shared" si="15"/>
        <v>#NUM!</v>
      </c>
      <c r="J748" s="16" t="e">
        <f t="shared" si="15"/>
        <v>#NUM!</v>
      </c>
      <c r="K748" s="16" t="e">
        <f t="shared" si="15"/>
        <v>#NUM!</v>
      </c>
      <c r="L748" s="16" t="e">
        <f t="shared" si="15"/>
        <v>#NUM!</v>
      </c>
      <c r="M748" s="16" t="e">
        <f t="shared" si="15"/>
        <v>#NUM!</v>
      </c>
      <c r="N748" s="16" t="e">
        <f t="shared" si="15"/>
        <v>#NUM!</v>
      </c>
      <c r="O748" s="16" t="e">
        <f t="shared" si="15"/>
        <v>#NUM!</v>
      </c>
      <c r="P748" s="16" t="e">
        <f t="shared" si="15"/>
        <v>#NUM!</v>
      </c>
      <c r="Q748" s="16" t="e">
        <f t="shared" si="15"/>
        <v>#NUM!</v>
      </c>
      <c r="R748" s="16" t="e">
        <f t="shared" si="15"/>
        <v>#NUM!</v>
      </c>
      <c r="S748" s="16" t="e">
        <f t="shared" si="15"/>
        <v>#NUM!</v>
      </c>
      <c r="T748" s="16" t="e">
        <f t="shared" si="15"/>
        <v>#NUM!</v>
      </c>
      <c r="U748" s="16" t="e">
        <f t="shared" si="15"/>
        <v>#NUM!</v>
      </c>
      <c r="V748" s="16" t="e">
        <f t="shared" si="15"/>
        <v>#NUM!</v>
      </c>
      <c r="W748" s="16" t="e">
        <f t="shared" si="15"/>
        <v>#NUM!</v>
      </c>
      <c r="X748" s="16" t="e">
        <f t="shared" si="15"/>
        <v>#NUM!</v>
      </c>
      <c r="Y748" s="16" t="e">
        <f t="shared" si="15"/>
        <v>#NUM!</v>
      </c>
      <c r="Z748" s="16" t="e">
        <f t="shared" si="15"/>
        <v>#NUM!</v>
      </c>
      <c r="AA748" s="16" t="e">
        <f t="shared" si="15"/>
        <v>#NUM!</v>
      </c>
      <c r="AB748" s="16" t="e">
        <f t="shared" ref="AB748:AD748" si="16">QUARTILE(AB3:AB746,3)</f>
        <v>#NUM!</v>
      </c>
      <c r="AC748" s="16" t="e">
        <f t="shared" si="16"/>
        <v>#NUM!</v>
      </c>
      <c r="AD748" s="16" t="e">
        <f t="shared" si="16"/>
        <v>#NUM!</v>
      </c>
    </row>
    <row r="749" spans="1:30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AA749" si="17">QUARTILE(D3:D746,2)</f>
        <v>#NUM!</v>
      </c>
      <c r="E749" s="16" t="e">
        <f t="shared" si="17"/>
        <v>#NUM!</v>
      </c>
      <c r="F749" s="16" t="e">
        <f t="shared" si="17"/>
        <v>#NUM!</v>
      </c>
      <c r="G749" s="16" t="e">
        <f t="shared" si="17"/>
        <v>#NUM!</v>
      </c>
      <c r="H749" s="16" t="e">
        <f t="shared" si="17"/>
        <v>#NUM!</v>
      </c>
      <c r="I749" s="16" t="e">
        <f t="shared" si="17"/>
        <v>#NUM!</v>
      </c>
      <c r="J749" s="16" t="e">
        <f t="shared" si="17"/>
        <v>#NUM!</v>
      </c>
      <c r="K749" s="16" t="e">
        <f t="shared" si="17"/>
        <v>#NUM!</v>
      </c>
      <c r="L749" s="16" t="e">
        <f t="shared" si="17"/>
        <v>#NUM!</v>
      </c>
      <c r="M749" s="16" t="e">
        <f t="shared" si="17"/>
        <v>#NUM!</v>
      </c>
      <c r="N749" s="16" t="e">
        <f t="shared" si="17"/>
        <v>#NUM!</v>
      </c>
      <c r="O749" s="16" t="e">
        <f t="shared" si="17"/>
        <v>#NUM!</v>
      </c>
      <c r="P749" s="16" t="e">
        <f t="shared" si="17"/>
        <v>#NUM!</v>
      </c>
      <c r="Q749" s="16" t="e">
        <f t="shared" si="17"/>
        <v>#NUM!</v>
      </c>
      <c r="R749" s="16" t="e">
        <f t="shared" si="17"/>
        <v>#NUM!</v>
      </c>
      <c r="S749" s="16" t="e">
        <f t="shared" si="17"/>
        <v>#NUM!</v>
      </c>
      <c r="T749" s="16" t="e">
        <f t="shared" si="17"/>
        <v>#NUM!</v>
      </c>
      <c r="U749" s="16" t="e">
        <f t="shared" si="17"/>
        <v>#NUM!</v>
      </c>
      <c r="V749" s="16" t="e">
        <f t="shared" si="17"/>
        <v>#NUM!</v>
      </c>
      <c r="W749" s="16" t="e">
        <f t="shared" si="17"/>
        <v>#NUM!</v>
      </c>
      <c r="X749" s="16" t="e">
        <f t="shared" si="17"/>
        <v>#NUM!</v>
      </c>
      <c r="Y749" s="16" t="e">
        <f t="shared" si="17"/>
        <v>#NUM!</v>
      </c>
      <c r="Z749" s="16" t="e">
        <f t="shared" si="17"/>
        <v>#NUM!</v>
      </c>
      <c r="AA749" s="16" t="e">
        <f t="shared" si="17"/>
        <v>#NUM!</v>
      </c>
      <c r="AB749" s="16" t="e">
        <f t="shared" ref="AB749:AD749" si="18">QUARTILE(AB3:AB746,2)</f>
        <v>#NUM!</v>
      </c>
      <c r="AC749" s="16" t="e">
        <f t="shared" si="18"/>
        <v>#NUM!</v>
      </c>
      <c r="AD749" s="16" t="e">
        <f t="shared" si="18"/>
        <v>#NUM!</v>
      </c>
    </row>
    <row r="750" spans="1:30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AA750" si="19">QUARTILE(D3:D746,1)</f>
        <v>#NUM!</v>
      </c>
      <c r="E750" s="16" t="e">
        <f t="shared" si="19"/>
        <v>#NUM!</v>
      </c>
      <c r="F750" s="16" t="e">
        <f t="shared" si="19"/>
        <v>#NUM!</v>
      </c>
      <c r="G750" s="16" t="e">
        <f t="shared" si="19"/>
        <v>#NUM!</v>
      </c>
      <c r="H750" s="16" t="e">
        <f t="shared" si="19"/>
        <v>#NUM!</v>
      </c>
      <c r="I750" s="16" t="e">
        <f t="shared" si="19"/>
        <v>#NUM!</v>
      </c>
      <c r="J750" s="16" t="e">
        <f t="shared" si="19"/>
        <v>#NUM!</v>
      </c>
      <c r="K750" s="16" t="e">
        <f t="shared" si="19"/>
        <v>#NUM!</v>
      </c>
      <c r="L750" s="16" t="e">
        <f t="shared" si="19"/>
        <v>#NUM!</v>
      </c>
      <c r="M750" s="16" t="e">
        <f t="shared" si="19"/>
        <v>#NUM!</v>
      </c>
      <c r="N750" s="16" t="e">
        <f t="shared" si="19"/>
        <v>#NUM!</v>
      </c>
      <c r="O750" s="16" t="e">
        <f t="shared" si="19"/>
        <v>#NUM!</v>
      </c>
      <c r="P750" s="16" t="e">
        <f t="shared" si="19"/>
        <v>#NUM!</v>
      </c>
      <c r="Q750" s="16" t="e">
        <f t="shared" si="19"/>
        <v>#NUM!</v>
      </c>
      <c r="R750" s="16" t="e">
        <f t="shared" si="19"/>
        <v>#NUM!</v>
      </c>
      <c r="S750" s="16" t="e">
        <f t="shared" si="19"/>
        <v>#NUM!</v>
      </c>
      <c r="T750" s="16" t="e">
        <f t="shared" si="19"/>
        <v>#NUM!</v>
      </c>
      <c r="U750" s="16" t="e">
        <f t="shared" si="19"/>
        <v>#NUM!</v>
      </c>
      <c r="V750" s="16" t="e">
        <f t="shared" si="19"/>
        <v>#NUM!</v>
      </c>
      <c r="W750" s="16" t="e">
        <f t="shared" si="19"/>
        <v>#NUM!</v>
      </c>
      <c r="X750" s="16" t="e">
        <f t="shared" si="19"/>
        <v>#NUM!</v>
      </c>
      <c r="Y750" s="16" t="e">
        <f t="shared" si="19"/>
        <v>#NUM!</v>
      </c>
      <c r="Z750" s="16" t="e">
        <f t="shared" si="19"/>
        <v>#NUM!</v>
      </c>
      <c r="AA750" s="16" t="e">
        <f t="shared" si="19"/>
        <v>#NUM!</v>
      </c>
      <c r="AB750" s="16" t="e">
        <f t="shared" ref="AB750:AD750" si="20">QUARTILE(AB3:AB746,1)</f>
        <v>#NUM!</v>
      </c>
      <c r="AC750" s="16" t="e">
        <f t="shared" si="20"/>
        <v>#NUM!</v>
      </c>
      <c r="AD750" s="16" t="e">
        <f t="shared" si="20"/>
        <v>#NUM!</v>
      </c>
    </row>
    <row r="751" spans="1:30" s="6" customFormat="1" x14ac:dyDescent="0.25">
      <c r="A751" s="17" t="s">
        <v>9</v>
      </c>
      <c r="B751" s="16" t="e">
        <f>B750-1.5*(B748-B750)</f>
        <v>#NUM!</v>
      </c>
      <c r="C751" s="16" t="e">
        <f t="shared" ref="C751:AA751" si="21">C750-1.5*(C748-C750)</f>
        <v>#NUM!</v>
      </c>
      <c r="D751" s="16" t="e">
        <f t="shared" si="21"/>
        <v>#NUM!</v>
      </c>
      <c r="E751" s="16" t="e">
        <f t="shared" si="21"/>
        <v>#NUM!</v>
      </c>
      <c r="F751" s="16" t="e">
        <f t="shared" si="21"/>
        <v>#NUM!</v>
      </c>
      <c r="G751" s="16" t="e">
        <f t="shared" si="21"/>
        <v>#NUM!</v>
      </c>
      <c r="H751" s="16" t="e">
        <f t="shared" si="21"/>
        <v>#NUM!</v>
      </c>
      <c r="I751" s="16" t="e">
        <f t="shared" si="21"/>
        <v>#NUM!</v>
      </c>
      <c r="J751" s="16" t="e">
        <f t="shared" si="21"/>
        <v>#NUM!</v>
      </c>
      <c r="K751" s="16" t="e">
        <f t="shared" si="21"/>
        <v>#NUM!</v>
      </c>
      <c r="L751" s="16" t="e">
        <f t="shared" si="21"/>
        <v>#NUM!</v>
      </c>
      <c r="M751" s="16" t="e">
        <f t="shared" si="21"/>
        <v>#NUM!</v>
      </c>
      <c r="N751" s="16" t="e">
        <f t="shared" si="21"/>
        <v>#NUM!</v>
      </c>
      <c r="O751" s="16" t="e">
        <f t="shared" si="21"/>
        <v>#NUM!</v>
      </c>
      <c r="P751" s="16" t="e">
        <f t="shared" si="21"/>
        <v>#NUM!</v>
      </c>
      <c r="Q751" s="16" t="e">
        <f t="shared" si="21"/>
        <v>#NUM!</v>
      </c>
      <c r="R751" s="16" t="e">
        <f t="shared" si="21"/>
        <v>#NUM!</v>
      </c>
      <c r="S751" s="16" t="e">
        <f t="shared" si="21"/>
        <v>#NUM!</v>
      </c>
      <c r="T751" s="16" t="e">
        <f t="shared" si="21"/>
        <v>#NUM!</v>
      </c>
      <c r="U751" s="16" t="e">
        <f t="shared" si="21"/>
        <v>#NUM!</v>
      </c>
      <c r="V751" s="16" t="e">
        <f t="shared" si="21"/>
        <v>#NUM!</v>
      </c>
      <c r="W751" s="16" t="e">
        <f t="shared" si="21"/>
        <v>#NUM!</v>
      </c>
      <c r="X751" s="16" t="e">
        <f t="shared" si="21"/>
        <v>#NUM!</v>
      </c>
      <c r="Y751" s="16" t="e">
        <f t="shared" si="21"/>
        <v>#NUM!</v>
      </c>
      <c r="Z751" s="16" t="e">
        <f t="shared" si="21"/>
        <v>#NUM!</v>
      </c>
      <c r="AA751" s="16" t="e">
        <f t="shared" si="21"/>
        <v>#NUM!</v>
      </c>
      <c r="AB751" s="16" t="e">
        <f t="shared" ref="AB751:AD751" si="22">AB750-1.5*(AB748-AB750)</f>
        <v>#NUM!</v>
      </c>
      <c r="AC751" s="16" t="e">
        <f t="shared" si="22"/>
        <v>#NUM!</v>
      </c>
      <c r="AD751" s="16" t="e">
        <f t="shared" si="22"/>
        <v>#NUM!</v>
      </c>
    </row>
    <row r="752" spans="1:30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AA752" si="23">OR(AND($B749&gt;E748,$B749&gt;E750),AND($B749&lt;E748,$B749&lt;E750))</f>
        <v>#NUM!</v>
      </c>
      <c r="F752" s="19" t="e">
        <f t="shared" si="23"/>
        <v>#NUM!</v>
      </c>
      <c r="G752" s="19" t="e">
        <f t="shared" si="23"/>
        <v>#NUM!</v>
      </c>
      <c r="H752" s="19" t="e">
        <f t="shared" si="23"/>
        <v>#NUM!</v>
      </c>
      <c r="I752" s="19" t="e">
        <f t="shared" si="23"/>
        <v>#NUM!</v>
      </c>
      <c r="J752" s="19" t="e">
        <f t="shared" si="23"/>
        <v>#NUM!</v>
      </c>
      <c r="K752" s="19" t="e">
        <f t="shared" si="23"/>
        <v>#NUM!</v>
      </c>
      <c r="L752" s="19" t="e">
        <f t="shared" si="23"/>
        <v>#NUM!</v>
      </c>
      <c r="M752" s="19" t="e">
        <f t="shared" si="23"/>
        <v>#NUM!</v>
      </c>
      <c r="N752" s="19" t="e">
        <f t="shared" si="23"/>
        <v>#NUM!</v>
      </c>
      <c r="O752" s="19" t="e">
        <f t="shared" si="23"/>
        <v>#NUM!</v>
      </c>
      <c r="P752" s="19" t="e">
        <f t="shared" si="23"/>
        <v>#NUM!</v>
      </c>
      <c r="Q752" s="19" t="e">
        <f t="shared" si="23"/>
        <v>#NUM!</v>
      </c>
      <c r="R752" s="19" t="e">
        <f t="shared" si="23"/>
        <v>#NUM!</v>
      </c>
      <c r="S752" s="19" t="e">
        <f t="shared" si="23"/>
        <v>#NUM!</v>
      </c>
      <c r="T752" s="19" t="e">
        <f t="shared" si="23"/>
        <v>#NUM!</v>
      </c>
      <c r="U752" s="19" t="e">
        <f t="shared" si="23"/>
        <v>#NUM!</v>
      </c>
      <c r="V752" s="19" t="e">
        <f t="shared" si="23"/>
        <v>#NUM!</v>
      </c>
      <c r="W752" s="19" t="e">
        <f t="shared" si="23"/>
        <v>#NUM!</v>
      </c>
      <c r="X752" s="19" t="e">
        <f t="shared" si="23"/>
        <v>#NUM!</v>
      </c>
      <c r="Y752" s="19" t="e">
        <f t="shared" si="23"/>
        <v>#NUM!</v>
      </c>
      <c r="Z752" s="19" t="e">
        <f t="shared" si="23"/>
        <v>#NUM!</v>
      </c>
      <c r="AA752" s="19" t="e">
        <f t="shared" si="23"/>
        <v>#NUM!</v>
      </c>
      <c r="AB752" s="19" t="e">
        <f t="shared" ref="AB752:AD752" si="24">OR(AND($B749&gt;AB748,$B749&gt;AB750),AND($B749&lt;AB748,$B749&lt;AB750))</f>
        <v>#NUM!</v>
      </c>
      <c r="AC752" s="19" t="e">
        <f t="shared" si="24"/>
        <v>#NUM!</v>
      </c>
      <c r="AD752" s="19" t="e">
        <f t="shared" si="24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AD752">
    <cfRule type="cellIs" dxfId="9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617C-E892-487D-B64F-D1959D7361B9}">
  <dimension ref="A1:N1499"/>
  <sheetViews>
    <sheetView topLeftCell="F1" zoomScale="90" zoomScaleNormal="90" workbookViewId="0">
      <pane ySplit="2" topLeftCell="A3" activePane="bottomLeft" state="frozen"/>
      <selection activeCell="D184" sqref="D184"/>
      <selection pane="bottomLeft" activeCell="C2" sqref="C2:N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4" width="22.5" style="8" bestFit="1" customWidth="1"/>
    <col min="15" max="16384" width="8.875" style="8"/>
  </cols>
  <sheetData>
    <row r="1" spans="1:14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N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</row>
    <row r="3" spans="1:14" x14ac:dyDescent="0.25">
      <c r="A3" s="5"/>
      <c r="B3" s="7" t="str">
        <f t="shared" ref="B3:B66" si="1">IFERROR(AVERAGE(C3:N3),"")</f>
        <v/>
      </c>
    </row>
    <row r="4" spans="1:14" x14ac:dyDescent="0.25">
      <c r="A4" s="5"/>
      <c r="B4" s="7" t="str">
        <f t="shared" si="1"/>
        <v/>
      </c>
    </row>
    <row r="5" spans="1:14" x14ac:dyDescent="0.25">
      <c r="A5" s="5"/>
      <c r="B5" s="7" t="str">
        <f t="shared" si="1"/>
        <v/>
      </c>
    </row>
    <row r="6" spans="1:14" x14ac:dyDescent="0.25">
      <c r="A6" s="5"/>
      <c r="B6" s="7" t="str">
        <f t="shared" si="1"/>
        <v/>
      </c>
    </row>
    <row r="7" spans="1:14" x14ac:dyDescent="0.25">
      <c r="A7" s="5"/>
      <c r="B7" s="7" t="str">
        <f t="shared" si="1"/>
        <v/>
      </c>
    </row>
    <row r="8" spans="1:14" x14ac:dyDescent="0.25">
      <c r="A8" s="5"/>
      <c r="B8" s="7" t="str">
        <f t="shared" si="1"/>
        <v/>
      </c>
    </row>
    <row r="9" spans="1:14" x14ac:dyDescent="0.25">
      <c r="A9" s="5"/>
      <c r="B9" s="7" t="str">
        <f t="shared" si="1"/>
        <v/>
      </c>
    </row>
    <row r="10" spans="1:14" x14ac:dyDescent="0.25">
      <c r="A10" s="5"/>
      <c r="B10" s="7" t="str">
        <f t="shared" si="1"/>
        <v/>
      </c>
    </row>
    <row r="11" spans="1:14" x14ac:dyDescent="0.25">
      <c r="A11" s="5"/>
      <c r="B11" s="7" t="str">
        <f t="shared" si="1"/>
        <v/>
      </c>
    </row>
    <row r="12" spans="1:14" x14ac:dyDescent="0.25">
      <c r="A12" s="5"/>
      <c r="B12" s="7" t="str">
        <f t="shared" si="1"/>
        <v/>
      </c>
    </row>
    <row r="13" spans="1:14" x14ac:dyDescent="0.25">
      <c r="A13" s="5"/>
      <c r="B13" s="7" t="str">
        <f t="shared" si="1"/>
        <v/>
      </c>
    </row>
    <row r="14" spans="1:14" x14ac:dyDescent="0.25">
      <c r="A14" s="5"/>
      <c r="B14" s="7" t="str">
        <f t="shared" si="1"/>
        <v/>
      </c>
    </row>
    <row r="15" spans="1:14" x14ac:dyDescent="0.25">
      <c r="A15" s="5"/>
      <c r="B15" s="7" t="str">
        <f t="shared" si="1"/>
        <v/>
      </c>
    </row>
    <row r="16" spans="1:14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IFERROR(AVERAGE(C67:N67),"")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IFERROR(AVERAGE(C131:N131),"")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IFERROR(AVERAGE(C195:N195),"")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IFERROR(AVERAGE(C259:N259),"")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IFERROR(AVERAGE(C323:N323),"")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IFERROR(AVERAGE(C387:N387),"")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IFERROR(AVERAGE(C451:N451),"")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IFERROR(AVERAGE(C515:N515),"")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IFERROR(AVERAGE(C579:N579),"")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IFERROR(AVERAGE(C643:N643),"")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IFERROR(AVERAGE(C707:N707),"")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4" x14ac:dyDescent="0.25">
      <c r="A737" s="5"/>
      <c r="B737" s="7" t="str">
        <f t="shared" si="12"/>
        <v/>
      </c>
    </row>
    <row r="738" spans="1:14" x14ac:dyDescent="0.25">
      <c r="A738" s="5"/>
      <c r="B738" s="7" t="str">
        <f t="shared" si="12"/>
        <v/>
      </c>
    </row>
    <row r="739" spans="1:14" x14ac:dyDescent="0.25">
      <c r="A739" s="5"/>
      <c r="B739" s="7" t="str">
        <f t="shared" si="12"/>
        <v/>
      </c>
    </row>
    <row r="740" spans="1:14" x14ac:dyDescent="0.25">
      <c r="A740" s="5"/>
      <c r="B740" s="7" t="str">
        <f t="shared" si="12"/>
        <v/>
      </c>
    </row>
    <row r="741" spans="1:14" x14ac:dyDescent="0.25">
      <c r="A741" s="5"/>
      <c r="B741" s="7" t="str">
        <f t="shared" si="12"/>
        <v/>
      </c>
    </row>
    <row r="742" spans="1:14" x14ac:dyDescent="0.25">
      <c r="A742" s="5"/>
      <c r="B742" s="7" t="str">
        <f t="shared" si="12"/>
        <v/>
      </c>
    </row>
    <row r="743" spans="1:14" x14ac:dyDescent="0.25">
      <c r="A743" s="5"/>
      <c r="B743" s="7" t="str">
        <f t="shared" si="12"/>
        <v/>
      </c>
    </row>
    <row r="744" spans="1:14" x14ac:dyDescent="0.25">
      <c r="A744" s="5"/>
      <c r="B744" s="7" t="str">
        <f t="shared" si="12"/>
        <v/>
      </c>
    </row>
    <row r="745" spans="1:14" x14ac:dyDescent="0.25">
      <c r="A745" s="5"/>
      <c r="B745" s="7" t="str">
        <f t="shared" si="12"/>
        <v/>
      </c>
    </row>
    <row r="746" spans="1:14" x14ac:dyDescent="0.25">
      <c r="A746" s="5"/>
      <c r="B746" s="7" t="str">
        <f t="shared" si="12"/>
        <v/>
      </c>
    </row>
    <row r="747" spans="1:14" s="6" customFormat="1" x14ac:dyDescent="0.25">
      <c r="A747" s="17" t="s">
        <v>8</v>
      </c>
      <c r="B747" s="16" t="e">
        <f>B748+1.5*(B748-B750)</f>
        <v>#NUM!</v>
      </c>
      <c r="C747" s="16" t="e">
        <f t="shared" ref="C747:N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</row>
    <row r="748" spans="1:14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N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</row>
    <row r="749" spans="1:14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N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</row>
    <row r="750" spans="1:14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N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</row>
    <row r="751" spans="1:14" s="6" customFormat="1" x14ac:dyDescent="0.25">
      <c r="A751" s="17" t="s">
        <v>9</v>
      </c>
      <c r="B751" s="16" t="e">
        <f>B750-1.5*(B748-B750)</f>
        <v>#NUM!</v>
      </c>
      <c r="C751" s="16" t="e">
        <f t="shared" ref="C751:N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</row>
    <row r="752" spans="1:14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N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N752">
    <cfRule type="cellIs" dxfId="8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E12E-B094-412C-A032-93B76F0D182E}">
  <dimension ref="A1:I1499"/>
  <sheetViews>
    <sheetView topLeftCell="F1" zoomScale="90" zoomScaleNormal="90" workbookViewId="0">
      <pane ySplit="2" topLeftCell="A3" activePane="bottomLeft" state="frozen"/>
      <selection activeCell="D184" sqref="D184"/>
      <selection pane="bottomLeft" activeCell="C2" sqref="C2:I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9" width="23" style="8" customWidth="1"/>
    <col min="10" max="16384" width="8.875" style="8"/>
  </cols>
  <sheetData>
    <row r="1" spans="1:9" x14ac:dyDescent="0.25">
      <c r="A1" s="14" t="s">
        <v>4</v>
      </c>
      <c r="C1" s="9"/>
      <c r="D1" s="9"/>
      <c r="E1" s="9"/>
      <c r="F1" s="9"/>
      <c r="G1" s="9"/>
      <c r="H1" s="9"/>
      <c r="I1" s="9"/>
    </row>
    <row r="2" spans="1:9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I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</row>
    <row r="3" spans="1:9" x14ac:dyDescent="0.25">
      <c r="A3" s="5"/>
      <c r="B3" s="7" t="str">
        <f t="shared" ref="B3:B66" si="1">IFERROR(AVERAGE(C3:I3),"")</f>
        <v/>
      </c>
    </row>
    <row r="4" spans="1:9" x14ac:dyDescent="0.25">
      <c r="A4" s="5"/>
      <c r="B4" s="7" t="str">
        <f t="shared" si="1"/>
        <v/>
      </c>
    </row>
    <row r="5" spans="1:9" x14ac:dyDescent="0.25">
      <c r="A5" s="5"/>
      <c r="B5" s="7" t="str">
        <f t="shared" si="1"/>
        <v/>
      </c>
    </row>
    <row r="6" spans="1:9" x14ac:dyDescent="0.25">
      <c r="A6" s="5"/>
      <c r="B6" s="7" t="str">
        <f t="shared" si="1"/>
        <v/>
      </c>
    </row>
    <row r="7" spans="1:9" x14ac:dyDescent="0.25">
      <c r="A7" s="5"/>
      <c r="B7" s="7" t="str">
        <f t="shared" si="1"/>
        <v/>
      </c>
    </row>
    <row r="8" spans="1:9" x14ac:dyDescent="0.25">
      <c r="A8" s="5"/>
      <c r="B8" s="7" t="str">
        <f t="shared" si="1"/>
        <v/>
      </c>
    </row>
    <row r="9" spans="1:9" x14ac:dyDescent="0.25">
      <c r="A9" s="5"/>
      <c r="B9" s="7" t="str">
        <f t="shared" si="1"/>
        <v/>
      </c>
    </row>
    <row r="10" spans="1:9" x14ac:dyDescent="0.25">
      <c r="A10" s="5"/>
      <c r="B10" s="7" t="str">
        <f t="shared" si="1"/>
        <v/>
      </c>
    </row>
    <row r="11" spans="1:9" x14ac:dyDescent="0.25">
      <c r="A11" s="5"/>
      <c r="B11" s="7" t="str">
        <f t="shared" si="1"/>
        <v/>
      </c>
    </row>
    <row r="12" spans="1:9" x14ac:dyDescent="0.25">
      <c r="A12" s="5"/>
      <c r="B12" s="7" t="str">
        <f t="shared" si="1"/>
        <v/>
      </c>
    </row>
    <row r="13" spans="1:9" x14ac:dyDescent="0.25">
      <c r="A13" s="5"/>
      <c r="B13" s="7" t="str">
        <f t="shared" si="1"/>
        <v/>
      </c>
    </row>
    <row r="14" spans="1:9" x14ac:dyDescent="0.25">
      <c r="A14" s="5"/>
      <c r="B14" s="7" t="str">
        <f t="shared" si="1"/>
        <v/>
      </c>
    </row>
    <row r="15" spans="1:9" x14ac:dyDescent="0.25">
      <c r="A15" s="5"/>
      <c r="B15" s="7" t="str">
        <f t="shared" si="1"/>
        <v/>
      </c>
    </row>
    <row r="16" spans="1:9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IFERROR(AVERAGE(C67:I67),"")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IFERROR(AVERAGE(C131:I131),"")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IFERROR(AVERAGE(C195:I195),"")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IFERROR(AVERAGE(C259:I259),"")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IFERROR(AVERAGE(C323:I323),"")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IFERROR(AVERAGE(C387:I387),"")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IFERROR(AVERAGE(C451:I451),"")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IFERROR(AVERAGE(C515:I515),"")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IFERROR(AVERAGE(C579:I579),"")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IFERROR(AVERAGE(C643:I643),"")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IFERROR(AVERAGE(C707:I707),"")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9" x14ac:dyDescent="0.25">
      <c r="A737" s="5"/>
      <c r="B737" s="7" t="str">
        <f t="shared" si="12"/>
        <v/>
      </c>
    </row>
    <row r="738" spans="1:9" x14ac:dyDescent="0.25">
      <c r="A738" s="5"/>
      <c r="B738" s="7" t="str">
        <f t="shared" si="12"/>
        <v/>
      </c>
    </row>
    <row r="739" spans="1:9" x14ac:dyDescent="0.25">
      <c r="A739" s="5"/>
      <c r="B739" s="7" t="str">
        <f t="shared" si="12"/>
        <v/>
      </c>
    </row>
    <row r="740" spans="1:9" x14ac:dyDescent="0.25">
      <c r="A740" s="5"/>
      <c r="B740" s="7" t="str">
        <f t="shared" si="12"/>
        <v/>
      </c>
    </row>
    <row r="741" spans="1:9" x14ac:dyDescent="0.25">
      <c r="A741" s="5"/>
      <c r="B741" s="7" t="str">
        <f t="shared" si="12"/>
        <v/>
      </c>
    </row>
    <row r="742" spans="1:9" x14ac:dyDescent="0.25">
      <c r="A742" s="5"/>
      <c r="B742" s="7" t="str">
        <f t="shared" si="12"/>
        <v/>
      </c>
    </row>
    <row r="743" spans="1:9" x14ac:dyDescent="0.25">
      <c r="A743" s="5"/>
      <c r="B743" s="7" t="str">
        <f t="shared" si="12"/>
        <v/>
      </c>
    </row>
    <row r="744" spans="1:9" x14ac:dyDescent="0.25">
      <c r="A744" s="5"/>
      <c r="B744" s="7" t="str">
        <f t="shared" si="12"/>
        <v/>
      </c>
    </row>
    <row r="745" spans="1:9" x14ac:dyDescent="0.25">
      <c r="A745" s="5"/>
      <c r="B745" s="7" t="str">
        <f t="shared" si="12"/>
        <v/>
      </c>
    </row>
    <row r="746" spans="1:9" x14ac:dyDescent="0.25">
      <c r="A746" s="5"/>
      <c r="B746" s="7" t="str">
        <f t="shared" si="12"/>
        <v/>
      </c>
    </row>
    <row r="747" spans="1:9" s="6" customFormat="1" x14ac:dyDescent="0.25">
      <c r="A747" s="17" t="s">
        <v>8</v>
      </c>
      <c r="B747" s="16" t="e">
        <f>B748+1.5*(B748-B750)</f>
        <v>#NUM!</v>
      </c>
      <c r="C747" s="16" t="e">
        <f t="shared" ref="C747:I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</row>
    <row r="748" spans="1:9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I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</row>
    <row r="749" spans="1:9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I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</row>
    <row r="750" spans="1:9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I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</row>
    <row r="751" spans="1:9" s="6" customFormat="1" x14ac:dyDescent="0.25">
      <c r="A751" s="17" t="s">
        <v>9</v>
      </c>
      <c r="B751" s="16" t="e">
        <f>B750-1.5*(B748-B750)</f>
        <v>#NUM!</v>
      </c>
      <c r="C751" s="16" t="e">
        <f t="shared" ref="C751:I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</row>
    <row r="752" spans="1:9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I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I752">
    <cfRule type="cellIs" dxfId="7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AEBE-2B7C-464C-8811-2DF3B9FBDE41}">
  <dimension ref="A1:L1499"/>
  <sheetViews>
    <sheetView topLeftCell="D1" zoomScale="90" zoomScaleNormal="90" workbookViewId="0">
      <pane ySplit="2" topLeftCell="A3" activePane="bottomLeft" state="frozen"/>
      <selection activeCell="D184" sqref="D184"/>
      <selection pane="bottomLeft" activeCell="C2" sqref="C2:L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6384" width="8.875" style="8"/>
  </cols>
  <sheetData>
    <row r="1" spans="1:12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L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</row>
    <row r="3" spans="1:12" x14ac:dyDescent="0.25">
      <c r="A3" s="5"/>
      <c r="B3" s="7" t="str">
        <f>IFERROR(AVERAGE(C3:L3),"")</f>
        <v/>
      </c>
    </row>
    <row r="4" spans="1:12" x14ac:dyDescent="0.25">
      <c r="A4" s="5"/>
      <c r="B4" s="7" t="str">
        <f t="shared" ref="B4:B66" si="1">IFERROR(AVERAGE(C4:L4),"")</f>
        <v/>
      </c>
    </row>
    <row r="5" spans="1:12" x14ac:dyDescent="0.25">
      <c r="A5" s="5"/>
      <c r="B5" s="7" t="str">
        <f t="shared" si="1"/>
        <v/>
      </c>
    </row>
    <row r="6" spans="1:12" x14ac:dyDescent="0.25">
      <c r="A6" s="5"/>
      <c r="B6" s="7" t="str">
        <f t="shared" si="1"/>
        <v/>
      </c>
    </row>
    <row r="7" spans="1:12" x14ac:dyDescent="0.25">
      <c r="A7" s="5"/>
      <c r="B7" s="7" t="str">
        <f t="shared" si="1"/>
        <v/>
      </c>
    </row>
    <row r="8" spans="1:12" x14ac:dyDescent="0.25">
      <c r="A8" s="5"/>
      <c r="B8" s="7" t="str">
        <f t="shared" si="1"/>
        <v/>
      </c>
    </row>
    <row r="9" spans="1:12" x14ac:dyDescent="0.25">
      <c r="A9" s="5"/>
      <c r="B9" s="7" t="str">
        <f t="shared" si="1"/>
        <v/>
      </c>
    </row>
    <row r="10" spans="1:12" x14ac:dyDescent="0.25">
      <c r="A10" s="5"/>
      <c r="B10" s="7" t="str">
        <f t="shared" si="1"/>
        <v/>
      </c>
    </row>
    <row r="11" spans="1:12" x14ac:dyDescent="0.25">
      <c r="A11" s="5"/>
      <c r="B11" s="7" t="str">
        <f t="shared" si="1"/>
        <v/>
      </c>
    </row>
    <row r="12" spans="1:12" x14ac:dyDescent="0.25">
      <c r="A12" s="5"/>
      <c r="B12" s="7" t="str">
        <f t="shared" si="1"/>
        <v/>
      </c>
    </row>
    <row r="13" spans="1:12" x14ac:dyDescent="0.25">
      <c r="A13" s="5"/>
      <c r="B13" s="7" t="str">
        <f t="shared" si="1"/>
        <v/>
      </c>
    </row>
    <row r="14" spans="1:12" x14ac:dyDescent="0.25">
      <c r="A14" s="5"/>
      <c r="B14" s="7" t="str">
        <f t="shared" si="1"/>
        <v/>
      </c>
    </row>
    <row r="15" spans="1:12" x14ac:dyDescent="0.25">
      <c r="A15" s="5"/>
      <c r="B15" s="7" t="str">
        <f t="shared" si="1"/>
        <v/>
      </c>
    </row>
    <row r="16" spans="1:12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IFERROR(AVERAGE(C67:L67),"")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IFERROR(AVERAGE(C131:L131),"")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IFERROR(AVERAGE(C195:L195),"")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IFERROR(AVERAGE(C259:L259),"")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IFERROR(AVERAGE(C323:L323),"")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IFERROR(AVERAGE(C387:L387),"")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IFERROR(AVERAGE(C451:L451),"")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IFERROR(AVERAGE(C515:L515),"")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IFERROR(AVERAGE(C579:L579),"")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IFERROR(AVERAGE(C643:L643),"")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IFERROR(AVERAGE(C707:L707),"")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2" x14ac:dyDescent="0.25">
      <c r="A737" s="5"/>
      <c r="B737" s="7" t="str">
        <f t="shared" si="12"/>
        <v/>
      </c>
    </row>
    <row r="738" spans="1:12" x14ac:dyDescent="0.25">
      <c r="A738" s="5"/>
      <c r="B738" s="7" t="str">
        <f t="shared" si="12"/>
        <v/>
      </c>
    </row>
    <row r="739" spans="1:12" x14ac:dyDescent="0.25">
      <c r="A739" s="5"/>
      <c r="B739" s="7" t="str">
        <f t="shared" si="12"/>
        <v/>
      </c>
    </row>
    <row r="740" spans="1:12" x14ac:dyDescent="0.25">
      <c r="A740" s="5"/>
      <c r="B740" s="7" t="str">
        <f t="shared" si="12"/>
        <v/>
      </c>
    </row>
    <row r="741" spans="1:12" x14ac:dyDescent="0.25">
      <c r="A741" s="5"/>
      <c r="B741" s="7" t="str">
        <f t="shared" si="12"/>
        <v/>
      </c>
    </row>
    <row r="742" spans="1:12" x14ac:dyDescent="0.25">
      <c r="A742" s="5"/>
      <c r="B742" s="7" t="str">
        <f t="shared" si="12"/>
        <v/>
      </c>
    </row>
    <row r="743" spans="1:12" x14ac:dyDescent="0.25">
      <c r="A743" s="5"/>
      <c r="B743" s="7" t="str">
        <f t="shared" si="12"/>
        <v/>
      </c>
    </row>
    <row r="744" spans="1:12" x14ac:dyDescent="0.25">
      <c r="A744" s="5"/>
      <c r="B744" s="7" t="str">
        <f t="shared" si="12"/>
        <v/>
      </c>
    </row>
    <row r="745" spans="1:12" x14ac:dyDescent="0.25">
      <c r="A745" s="5"/>
      <c r="B745" s="7" t="str">
        <f t="shared" si="12"/>
        <v/>
      </c>
    </row>
    <row r="746" spans="1:12" x14ac:dyDescent="0.25">
      <c r="A746" s="5"/>
      <c r="B746" s="7" t="str">
        <f t="shared" si="12"/>
        <v/>
      </c>
    </row>
    <row r="747" spans="1:12" s="6" customFormat="1" x14ac:dyDescent="0.25">
      <c r="A747" s="17" t="s">
        <v>8</v>
      </c>
      <c r="B747" s="16" t="e">
        <f>B748+1.5*(B748-B750)</f>
        <v>#NUM!</v>
      </c>
      <c r="C747" s="16" t="e">
        <f t="shared" ref="C747:L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</row>
    <row r="748" spans="1:12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L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</row>
    <row r="749" spans="1:12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L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</row>
    <row r="750" spans="1:12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L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</row>
    <row r="751" spans="1:12" s="6" customFormat="1" x14ac:dyDescent="0.25">
      <c r="A751" s="17" t="s">
        <v>9</v>
      </c>
      <c r="B751" s="16" t="e">
        <f>B750-1.5*(B748-B750)</f>
        <v>#NUM!</v>
      </c>
      <c r="C751" s="16" t="e">
        <f t="shared" ref="C751:L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</row>
    <row r="752" spans="1:12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L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L752">
    <cfRule type="cellIs" dxfId="6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08F5-AD2B-447F-8687-71CB7B02EF6C}">
  <dimension ref="A1:T1499"/>
  <sheetViews>
    <sheetView topLeftCell="Q1" zoomScale="90" zoomScaleNormal="90" workbookViewId="0">
      <pane ySplit="2" topLeftCell="A3" activePane="bottomLeft" state="frozen"/>
      <selection activeCell="D184" sqref="D184"/>
      <selection pane="bottomLeft" activeCell="C2" sqref="C2:T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0" width="22.5" style="8" bestFit="1" customWidth="1"/>
    <col min="21" max="16384" width="8.875" style="8"/>
  </cols>
  <sheetData>
    <row r="1" spans="1:20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T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</row>
    <row r="3" spans="1:20" x14ac:dyDescent="0.25">
      <c r="A3" s="5"/>
      <c r="B3" s="7" t="str">
        <f t="shared" ref="B3:B66" si="1">IFERROR(AVERAGE(C3:T3),"")</f>
        <v/>
      </c>
    </row>
    <row r="4" spans="1:20" x14ac:dyDescent="0.25">
      <c r="A4" s="5"/>
      <c r="B4" s="7" t="str">
        <f t="shared" si="1"/>
        <v/>
      </c>
    </row>
    <row r="5" spans="1:20" x14ac:dyDescent="0.25">
      <c r="A5" s="5"/>
      <c r="B5" s="7" t="str">
        <f t="shared" si="1"/>
        <v/>
      </c>
    </row>
    <row r="6" spans="1:20" x14ac:dyDescent="0.25">
      <c r="A6" s="5"/>
      <c r="B6" s="7" t="str">
        <f t="shared" si="1"/>
        <v/>
      </c>
    </row>
    <row r="7" spans="1:20" x14ac:dyDescent="0.25">
      <c r="A7" s="5"/>
      <c r="B7" s="7" t="str">
        <f t="shared" si="1"/>
        <v/>
      </c>
    </row>
    <row r="8" spans="1:20" x14ac:dyDescent="0.25">
      <c r="A8" s="5"/>
      <c r="B8" s="7" t="str">
        <f t="shared" si="1"/>
        <v/>
      </c>
    </row>
    <row r="9" spans="1:20" x14ac:dyDescent="0.25">
      <c r="A9" s="5"/>
      <c r="B9" s="7" t="str">
        <f t="shared" si="1"/>
        <v/>
      </c>
    </row>
    <row r="10" spans="1:20" x14ac:dyDescent="0.25">
      <c r="A10" s="5"/>
      <c r="B10" s="7" t="str">
        <f t="shared" si="1"/>
        <v/>
      </c>
    </row>
    <row r="11" spans="1:20" x14ac:dyDescent="0.25">
      <c r="A11" s="5"/>
      <c r="B11" s="7" t="str">
        <f t="shared" si="1"/>
        <v/>
      </c>
    </row>
    <row r="12" spans="1:20" x14ac:dyDescent="0.25">
      <c r="A12" s="5"/>
      <c r="B12" s="7" t="str">
        <f t="shared" si="1"/>
        <v/>
      </c>
    </row>
    <row r="13" spans="1:20" x14ac:dyDescent="0.25">
      <c r="A13" s="5"/>
      <c r="B13" s="7" t="str">
        <f t="shared" si="1"/>
        <v/>
      </c>
    </row>
    <row r="14" spans="1:20" x14ac:dyDescent="0.25">
      <c r="A14" s="5"/>
      <c r="B14" s="7" t="str">
        <f t="shared" si="1"/>
        <v/>
      </c>
    </row>
    <row r="15" spans="1:20" x14ac:dyDescent="0.25">
      <c r="A15" s="5"/>
      <c r="B15" s="7" t="str">
        <f t="shared" si="1"/>
        <v/>
      </c>
    </row>
    <row r="16" spans="1:20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IFERROR(AVERAGE(C67:T67),"")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IFERROR(AVERAGE(C131:T131),"")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IFERROR(AVERAGE(C195:T195),"")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IFERROR(AVERAGE(C259:T259),"")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IFERROR(AVERAGE(C323:T323),"")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IFERROR(AVERAGE(C387:T387),"")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IFERROR(AVERAGE(C451:T451),"")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IFERROR(AVERAGE(C515:T515),"")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IFERROR(AVERAGE(C579:T579),"")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IFERROR(AVERAGE(C643:T643),"")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IFERROR(AVERAGE(C707:T707),"")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20" x14ac:dyDescent="0.25">
      <c r="A737" s="5"/>
      <c r="B737" s="7" t="str">
        <f t="shared" si="12"/>
        <v/>
      </c>
    </row>
    <row r="738" spans="1:20" x14ac:dyDescent="0.25">
      <c r="A738" s="5"/>
      <c r="B738" s="7" t="str">
        <f t="shared" si="12"/>
        <v/>
      </c>
    </row>
    <row r="739" spans="1:20" x14ac:dyDescent="0.25">
      <c r="A739" s="5"/>
      <c r="B739" s="7" t="str">
        <f t="shared" si="12"/>
        <v/>
      </c>
    </row>
    <row r="740" spans="1:20" x14ac:dyDescent="0.25">
      <c r="A740" s="5"/>
      <c r="B740" s="7" t="str">
        <f t="shared" si="12"/>
        <v/>
      </c>
    </row>
    <row r="741" spans="1:20" x14ac:dyDescent="0.25">
      <c r="A741" s="5"/>
      <c r="B741" s="7" t="str">
        <f t="shared" si="12"/>
        <v/>
      </c>
    </row>
    <row r="742" spans="1:20" x14ac:dyDescent="0.25">
      <c r="A742" s="5"/>
      <c r="B742" s="7" t="str">
        <f t="shared" si="12"/>
        <v/>
      </c>
    </row>
    <row r="743" spans="1:20" x14ac:dyDescent="0.25">
      <c r="A743" s="5"/>
      <c r="B743" s="7" t="str">
        <f t="shared" si="12"/>
        <v/>
      </c>
    </row>
    <row r="744" spans="1:20" x14ac:dyDescent="0.25">
      <c r="A744" s="5"/>
      <c r="B744" s="7" t="str">
        <f t="shared" si="12"/>
        <v/>
      </c>
    </row>
    <row r="745" spans="1:20" x14ac:dyDescent="0.25">
      <c r="A745" s="5"/>
      <c r="B745" s="7" t="str">
        <f t="shared" si="12"/>
        <v/>
      </c>
    </row>
    <row r="746" spans="1:20" x14ac:dyDescent="0.25">
      <c r="A746" s="5"/>
      <c r="B746" s="7" t="str">
        <f t="shared" si="12"/>
        <v/>
      </c>
    </row>
    <row r="747" spans="1:20" s="6" customFormat="1" x14ac:dyDescent="0.25">
      <c r="A747" s="17" t="s">
        <v>8</v>
      </c>
      <c r="B747" s="16" t="e">
        <f>B748+1.5*(B748-B750)</f>
        <v>#NUM!</v>
      </c>
      <c r="C747" s="16" t="e">
        <f t="shared" ref="C747:T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</row>
    <row r="748" spans="1:20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T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  <c r="P748" s="16" t="e">
        <f t="shared" si="14"/>
        <v>#NUM!</v>
      </c>
      <c r="Q748" s="16" t="e">
        <f t="shared" si="14"/>
        <v>#NUM!</v>
      </c>
      <c r="R748" s="16" t="e">
        <f t="shared" si="14"/>
        <v>#NUM!</v>
      </c>
      <c r="S748" s="16" t="e">
        <f t="shared" si="14"/>
        <v>#NUM!</v>
      </c>
      <c r="T748" s="16" t="e">
        <f t="shared" si="14"/>
        <v>#NUM!</v>
      </c>
    </row>
    <row r="749" spans="1:20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T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  <c r="P749" s="16" t="e">
        <f t="shared" si="15"/>
        <v>#NUM!</v>
      </c>
      <c r="Q749" s="16" t="e">
        <f t="shared" si="15"/>
        <v>#NUM!</v>
      </c>
      <c r="R749" s="16" t="e">
        <f t="shared" si="15"/>
        <v>#NUM!</v>
      </c>
      <c r="S749" s="16" t="e">
        <f t="shared" si="15"/>
        <v>#NUM!</v>
      </c>
      <c r="T749" s="16" t="e">
        <f t="shared" si="15"/>
        <v>#NUM!</v>
      </c>
    </row>
    <row r="750" spans="1:20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T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  <c r="P750" s="16" t="e">
        <f t="shared" si="16"/>
        <v>#NUM!</v>
      </c>
      <c r="Q750" s="16" t="e">
        <f t="shared" si="16"/>
        <v>#NUM!</v>
      </c>
      <c r="R750" s="16" t="e">
        <f t="shared" si="16"/>
        <v>#NUM!</v>
      </c>
      <c r="S750" s="16" t="e">
        <f t="shared" si="16"/>
        <v>#NUM!</v>
      </c>
      <c r="T750" s="16" t="e">
        <f t="shared" si="16"/>
        <v>#NUM!</v>
      </c>
    </row>
    <row r="751" spans="1:20" s="6" customFormat="1" x14ac:dyDescent="0.25">
      <c r="A751" s="17" t="s">
        <v>9</v>
      </c>
      <c r="B751" s="16" t="e">
        <f>B750-1.5*(B748-B750)</f>
        <v>#NUM!</v>
      </c>
      <c r="C751" s="16" t="e">
        <f t="shared" ref="C751:T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  <c r="P751" s="16" t="e">
        <f t="shared" si="17"/>
        <v>#NUM!</v>
      </c>
      <c r="Q751" s="16" t="e">
        <f t="shared" si="17"/>
        <v>#NUM!</v>
      </c>
      <c r="R751" s="16" t="e">
        <f t="shared" si="17"/>
        <v>#NUM!</v>
      </c>
      <c r="S751" s="16" t="e">
        <f t="shared" si="17"/>
        <v>#NUM!</v>
      </c>
      <c r="T751" s="16" t="e">
        <f t="shared" si="17"/>
        <v>#NUM!</v>
      </c>
    </row>
    <row r="752" spans="1:20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T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  <c r="P752" s="19" t="e">
        <f t="shared" si="18"/>
        <v>#NUM!</v>
      </c>
      <c r="Q752" s="19" t="e">
        <f t="shared" si="18"/>
        <v>#NUM!</v>
      </c>
      <c r="R752" s="19" t="e">
        <f t="shared" si="18"/>
        <v>#NUM!</v>
      </c>
      <c r="S752" s="19" t="e">
        <f t="shared" si="18"/>
        <v>#NUM!</v>
      </c>
      <c r="T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T752">
    <cfRule type="cellIs" dxfId="5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47A-DC32-4B65-960E-650B9BC84FDB}">
  <dimension ref="A1:I1499"/>
  <sheetViews>
    <sheetView topLeftCell="F1" zoomScale="90" zoomScaleNormal="90" workbookViewId="0">
      <pane ySplit="2" topLeftCell="A3" activePane="bottomLeft" state="frozen"/>
      <selection activeCell="D184" sqref="D184"/>
      <selection pane="bottomLeft" activeCell="C2" sqref="C2:I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9" width="23" style="8" customWidth="1"/>
    <col min="10" max="16384" width="8.875" style="8"/>
  </cols>
  <sheetData>
    <row r="1" spans="1:9" x14ac:dyDescent="0.25">
      <c r="A1" s="14" t="s">
        <v>4</v>
      </c>
      <c r="C1" s="9"/>
      <c r="D1" s="9"/>
      <c r="E1" s="9"/>
      <c r="F1" s="9"/>
      <c r="G1" s="9"/>
      <c r="H1" s="9"/>
      <c r="I1" s="9"/>
    </row>
    <row r="2" spans="1:9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I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</row>
    <row r="3" spans="1:9" x14ac:dyDescent="0.25">
      <c r="A3" s="5"/>
      <c r="B3" s="7" t="str">
        <f t="shared" ref="B3:B66" si="1">IFERROR(AVERAGE(C3:I3),"")</f>
        <v/>
      </c>
    </row>
    <row r="4" spans="1:9" x14ac:dyDescent="0.25">
      <c r="A4" s="5"/>
      <c r="B4" s="7" t="str">
        <f t="shared" si="1"/>
        <v/>
      </c>
    </row>
    <row r="5" spans="1:9" x14ac:dyDescent="0.25">
      <c r="A5" s="5"/>
      <c r="B5" s="7" t="str">
        <f t="shared" si="1"/>
        <v/>
      </c>
    </row>
    <row r="6" spans="1:9" x14ac:dyDescent="0.25">
      <c r="A6" s="5"/>
      <c r="B6" s="7" t="str">
        <f t="shared" si="1"/>
        <v/>
      </c>
    </row>
    <row r="7" spans="1:9" x14ac:dyDescent="0.25">
      <c r="A7" s="5"/>
      <c r="B7" s="7" t="str">
        <f t="shared" si="1"/>
        <v/>
      </c>
    </row>
    <row r="8" spans="1:9" x14ac:dyDescent="0.25">
      <c r="A8" s="5"/>
      <c r="B8" s="7" t="str">
        <f t="shared" si="1"/>
        <v/>
      </c>
    </row>
    <row r="9" spans="1:9" x14ac:dyDescent="0.25">
      <c r="A9" s="5"/>
      <c r="B9" s="7" t="str">
        <f t="shared" si="1"/>
        <v/>
      </c>
    </row>
    <row r="10" spans="1:9" x14ac:dyDescent="0.25">
      <c r="A10" s="5"/>
      <c r="B10" s="7" t="str">
        <f t="shared" si="1"/>
        <v/>
      </c>
    </row>
    <row r="11" spans="1:9" x14ac:dyDescent="0.25">
      <c r="A11" s="5"/>
      <c r="B11" s="7" t="str">
        <f t="shared" si="1"/>
        <v/>
      </c>
    </row>
    <row r="12" spans="1:9" x14ac:dyDescent="0.25">
      <c r="A12" s="5"/>
      <c r="B12" s="7" t="str">
        <f t="shared" si="1"/>
        <v/>
      </c>
    </row>
    <row r="13" spans="1:9" x14ac:dyDescent="0.25">
      <c r="A13" s="5"/>
      <c r="B13" s="7" t="str">
        <f t="shared" si="1"/>
        <v/>
      </c>
    </row>
    <row r="14" spans="1:9" x14ac:dyDescent="0.25">
      <c r="A14" s="5"/>
      <c r="B14" s="7" t="str">
        <f t="shared" si="1"/>
        <v/>
      </c>
    </row>
    <row r="15" spans="1:9" x14ac:dyDescent="0.25">
      <c r="A15" s="5"/>
      <c r="B15" s="7" t="str">
        <f t="shared" si="1"/>
        <v/>
      </c>
    </row>
    <row r="16" spans="1:9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IFERROR(AVERAGE(C67:I67),"")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IFERROR(AVERAGE(C131:I131),"")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IFERROR(AVERAGE(C195:I195),"")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IFERROR(AVERAGE(C259:I259),"")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IFERROR(AVERAGE(C323:I323),"")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IFERROR(AVERAGE(C387:I387),"")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IFERROR(AVERAGE(C451:I451),"")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IFERROR(AVERAGE(C515:I515),"")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IFERROR(AVERAGE(C579:I579),"")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IFERROR(AVERAGE(C643:I643),"")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IFERROR(AVERAGE(C707:I707),"")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9" x14ac:dyDescent="0.25">
      <c r="A737" s="5"/>
      <c r="B737" s="7" t="str">
        <f t="shared" si="12"/>
        <v/>
      </c>
    </row>
    <row r="738" spans="1:9" x14ac:dyDescent="0.25">
      <c r="A738" s="5"/>
      <c r="B738" s="7" t="str">
        <f t="shared" si="12"/>
        <v/>
      </c>
    </row>
    <row r="739" spans="1:9" x14ac:dyDescent="0.25">
      <c r="A739" s="5"/>
      <c r="B739" s="7" t="str">
        <f t="shared" si="12"/>
        <v/>
      </c>
    </row>
    <row r="740" spans="1:9" x14ac:dyDescent="0.25">
      <c r="A740" s="5"/>
      <c r="B740" s="7" t="str">
        <f t="shared" si="12"/>
        <v/>
      </c>
    </row>
    <row r="741" spans="1:9" x14ac:dyDescent="0.25">
      <c r="A741" s="5"/>
      <c r="B741" s="7" t="str">
        <f t="shared" si="12"/>
        <v/>
      </c>
    </row>
    <row r="742" spans="1:9" x14ac:dyDescent="0.25">
      <c r="A742" s="5"/>
      <c r="B742" s="7" t="str">
        <f t="shared" si="12"/>
        <v/>
      </c>
    </row>
    <row r="743" spans="1:9" x14ac:dyDescent="0.25">
      <c r="A743" s="5"/>
      <c r="B743" s="7" t="str">
        <f t="shared" si="12"/>
        <v/>
      </c>
    </row>
    <row r="744" spans="1:9" x14ac:dyDescent="0.25">
      <c r="A744" s="5"/>
      <c r="B744" s="7" t="str">
        <f t="shared" si="12"/>
        <v/>
      </c>
    </row>
    <row r="745" spans="1:9" x14ac:dyDescent="0.25">
      <c r="A745" s="5"/>
      <c r="B745" s="7" t="str">
        <f t="shared" si="12"/>
        <v/>
      </c>
    </row>
    <row r="746" spans="1:9" x14ac:dyDescent="0.25">
      <c r="A746" s="5"/>
      <c r="B746" s="7" t="str">
        <f t="shared" si="12"/>
        <v/>
      </c>
    </row>
    <row r="747" spans="1:9" s="6" customFormat="1" x14ac:dyDescent="0.25">
      <c r="A747" s="17" t="s">
        <v>8</v>
      </c>
      <c r="B747" s="16" t="e">
        <f>B748+1.5*(B748-B750)</f>
        <v>#NUM!</v>
      </c>
      <c r="C747" s="16" t="e">
        <f t="shared" ref="C747:I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</row>
    <row r="748" spans="1:9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I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</row>
    <row r="749" spans="1:9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I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</row>
    <row r="750" spans="1:9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I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</row>
    <row r="751" spans="1:9" s="6" customFormat="1" x14ac:dyDescent="0.25">
      <c r="A751" s="17" t="s">
        <v>9</v>
      </c>
      <c r="B751" s="16" t="e">
        <f>B750-1.5*(B748-B750)</f>
        <v>#NUM!</v>
      </c>
      <c r="C751" s="16" t="e">
        <f t="shared" ref="C751:I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</row>
    <row r="752" spans="1:9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I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I752">
    <cfRule type="cellIs" dxfId="4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B32E-6754-4184-A31A-B89135777C7E}">
  <dimension ref="A1:M1499"/>
  <sheetViews>
    <sheetView topLeftCell="E1" zoomScale="90" zoomScaleNormal="90" workbookViewId="0">
      <pane ySplit="2" topLeftCell="A3" activePane="bottomLeft" state="frozen"/>
      <selection activeCell="D184" sqref="D184"/>
      <selection pane="bottomLeft" activeCell="C2" sqref="C2:M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13" width="22.5" style="8" bestFit="1" customWidth="1"/>
    <col min="14" max="16384" width="8.875" style="8"/>
  </cols>
  <sheetData>
    <row r="1" spans="1:13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M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</row>
    <row r="3" spans="1:13" x14ac:dyDescent="0.25">
      <c r="A3" s="5"/>
      <c r="B3" s="7" t="str">
        <f t="shared" ref="B3:B66" si="1">IFERROR(AVERAGE(C3:M3),"")</f>
        <v/>
      </c>
    </row>
    <row r="4" spans="1:13" x14ac:dyDescent="0.25">
      <c r="A4" s="5"/>
      <c r="B4" s="7" t="str">
        <f t="shared" si="1"/>
        <v/>
      </c>
    </row>
    <row r="5" spans="1:13" x14ac:dyDescent="0.25">
      <c r="A5" s="5"/>
      <c r="B5" s="7" t="str">
        <f t="shared" si="1"/>
        <v/>
      </c>
    </row>
    <row r="6" spans="1:13" x14ac:dyDescent="0.25">
      <c r="A6" s="5"/>
      <c r="B6" s="7" t="str">
        <f t="shared" si="1"/>
        <v/>
      </c>
    </row>
    <row r="7" spans="1:13" x14ac:dyDescent="0.25">
      <c r="A7" s="5"/>
      <c r="B7" s="7" t="str">
        <f t="shared" si="1"/>
        <v/>
      </c>
    </row>
    <row r="8" spans="1:13" x14ac:dyDescent="0.25">
      <c r="A8" s="5"/>
      <c r="B8" s="7" t="str">
        <f t="shared" si="1"/>
        <v/>
      </c>
    </row>
    <row r="9" spans="1:13" x14ac:dyDescent="0.25">
      <c r="A9" s="5"/>
      <c r="B9" s="7" t="str">
        <f t="shared" si="1"/>
        <v/>
      </c>
    </row>
    <row r="10" spans="1:13" x14ac:dyDescent="0.25">
      <c r="A10" s="5"/>
      <c r="B10" s="7" t="str">
        <f t="shared" si="1"/>
        <v/>
      </c>
    </row>
    <row r="11" spans="1:13" x14ac:dyDescent="0.25">
      <c r="A11" s="5"/>
      <c r="B11" s="7" t="str">
        <f t="shared" si="1"/>
        <v/>
      </c>
    </row>
    <row r="12" spans="1:13" x14ac:dyDescent="0.25">
      <c r="A12" s="5"/>
      <c r="B12" s="7" t="str">
        <f t="shared" si="1"/>
        <v/>
      </c>
    </row>
    <row r="13" spans="1:13" x14ac:dyDescent="0.25">
      <c r="A13" s="5"/>
      <c r="B13" s="7" t="str">
        <f t="shared" si="1"/>
        <v/>
      </c>
    </row>
    <row r="14" spans="1:13" x14ac:dyDescent="0.25">
      <c r="A14" s="5"/>
      <c r="B14" s="7" t="str">
        <f t="shared" si="1"/>
        <v/>
      </c>
    </row>
    <row r="15" spans="1:13" x14ac:dyDescent="0.25">
      <c r="A15" s="5"/>
      <c r="B15" s="7" t="str">
        <f t="shared" si="1"/>
        <v/>
      </c>
    </row>
    <row r="16" spans="1:13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IFERROR(AVERAGE(C67:M67),"")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IFERROR(AVERAGE(C131:M131),"")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IFERROR(AVERAGE(C195:M195),"")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IFERROR(AVERAGE(C259:M259),"")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IFERROR(AVERAGE(C323:M323),"")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IFERROR(AVERAGE(C387:M387),"")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IFERROR(AVERAGE(C451:M451),"")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IFERROR(AVERAGE(C515:M515),"")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IFERROR(AVERAGE(C579:M579),"")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IFERROR(AVERAGE(C643:M643),"")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IFERROR(AVERAGE(C707:M707),"")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13" x14ac:dyDescent="0.25">
      <c r="A737" s="5"/>
      <c r="B737" s="7" t="str">
        <f t="shared" si="12"/>
        <v/>
      </c>
    </row>
    <row r="738" spans="1:13" x14ac:dyDescent="0.25">
      <c r="A738" s="5"/>
      <c r="B738" s="7" t="str">
        <f t="shared" si="12"/>
        <v/>
      </c>
    </row>
    <row r="739" spans="1:13" x14ac:dyDescent="0.25">
      <c r="A739" s="5"/>
      <c r="B739" s="7" t="str">
        <f t="shared" si="12"/>
        <v/>
      </c>
    </row>
    <row r="740" spans="1:13" x14ac:dyDescent="0.25">
      <c r="A740" s="5"/>
      <c r="B740" s="7" t="str">
        <f t="shared" si="12"/>
        <v/>
      </c>
    </row>
    <row r="741" spans="1:13" x14ac:dyDescent="0.25">
      <c r="A741" s="5"/>
      <c r="B741" s="7" t="str">
        <f t="shared" si="12"/>
        <v/>
      </c>
    </row>
    <row r="742" spans="1:13" x14ac:dyDescent="0.25">
      <c r="A742" s="5"/>
      <c r="B742" s="7" t="str">
        <f t="shared" si="12"/>
        <v/>
      </c>
    </row>
    <row r="743" spans="1:13" x14ac:dyDescent="0.25">
      <c r="A743" s="5"/>
      <c r="B743" s="7" t="str">
        <f t="shared" si="12"/>
        <v/>
      </c>
    </row>
    <row r="744" spans="1:13" x14ac:dyDescent="0.25">
      <c r="A744" s="5"/>
      <c r="B744" s="7" t="str">
        <f t="shared" si="12"/>
        <v/>
      </c>
    </row>
    <row r="745" spans="1:13" x14ac:dyDescent="0.25">
      <c r="A745" s="5"/>
      <c r="B745" s="7" t="str">
        <f t="shared" si="12"/>
        <v/>
      </c>
    </row>
    <row r="746" spans="1:13" x14ac:dyDescent="0.25">
      <c r="A746" s="5"/>
      <c r="B746" s="7" t="str">
        <f t="shared" si="12"/>
        <v/>
      </c>
    </row>
    <row r="747" spans="1:13" s="6" customFormat="1" x14ac:dyDescent="0.25">
      <c r="A747" s="17" t="s">
        <v>8</v>
      </c>
      <c r="B747" s="16" t="e">
        <f>B748+1.5*(B748-B750)</f>
        <v>#NUM!</v>
      </c>
      <c r="C747" s="16" t="e">
        <f t="shared" ref="C747:M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</row>
    <row r="748" spans="1:13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M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</row>
    <row r="749" spans="1:13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M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</row>
    <row r="750" spans="1:13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M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</row>
    <row r="751" spans="1:13" s="6" customFormat="1" x14ac:dyDescent="0.25">
      <c r="A751" s="17" t="s">
        <v>9</v>
      </c>
      <c r="B751" s="16" t="e">
        <f>B750-1.5*(B748-B750)</f>
        <v>#NUM!</v>
      </c>
      <c r="C751" s="16" t="e">
        <f t="shared" ref="C751:M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</row>
    <row r="752" spans="1:13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M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M752">
    <cfRule type="cellIs" dxfId="3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6FC8-4423-41AC-B7CF-A8EEEF19F5C0}">
  <dimension ref="A1:AU1499"/>
  <sheetViews>
    <sheetView topLeftCell="AM1" zoomScale="90" zoomScaleNormal="90" workbookViewId="0">
      <pane ySplit="2" topLeftCell="A3" activePane="bottomLeft" state="frozen"/>
      <selection activeCell="D184" sqref="D184"/>
      <selection pane="bottomLeft" activeCell="C2" sqref="C2:AU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7" width="22.5" style="8" bestFit="1" customWidth="1"/>
    <col min="28" max="47" width="22.5" style="8" customWidth="1"/>
    <col min="48" max="16384" width="8.875" style="8"/>
  </cols>
  <sheetData>
    <row r="1" spans="1:47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47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AU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 t="str">
        <f t="shared" si="0"/>
        <v/>
      </c>
      <c r="AE2" s="9" t="str">
        <f t="shared" si="0"/>
        <v/>
      </c>
      <c r="AF2" s="9" t="str">
        <f t="shared" si="0"/>
        <v/>
      </c>
      <c r="AG2" s="9" t="str">
        <f t="shared" si="0"/>
        <v/>
      </c>
      <c r="AH2" s="9" t="str">
        <f t="shared" si="0"/>
        <v/>
      </c>
      <c r="AI2" s="9" t="str">
        <f t="shared" si="0"/>
        <v/>
      </c>
      <c r="AJ2" s="9" t="str">
        <f t="shared" si="0"/>
        <v/>
      </c>
      <c r="AK2" s="9" t="str">
        <f t="shared" si="0"/>
        <v/>
      </c>
      <c r="AL2" s="9" t="str">
        <f t="shared" si="0"/>
        <v/>
      </c>
      <c r="AM2" s="9" t="str">
        <f t="shared" si="0"/>
        <v/>
      </c>
      <c r="AN2" s="9" t="str">
        <f t="shared" si="0"/>
        <v/>
      </c>
      <c r="AO2" s="9" t="str">
        <f t="shared" si="0"/>
        <v/>
      </c>
      <c r="AP2" s="9" t="str">
        <f t="shared" si="0"/>
        <v/>
      </c>
      <c r="AQ2" s="9" t="str">
        <f t="shared" si="0"/>
        <v/>
      </c>
      <c r="AR2" s="9" t="str">
        <f t="shared" si="0"/>
        <v/>
      </c>
      <c r="AS2" s="9" t="str">
        <f t="shared" si="0"/>
        <v/>
      </c>
      <c r="AT2" s="9" t="str">
        <f t="shared" si="0"/>
        <v/>
      </c>
      <c r="AU2" s="9" t="str">
        <f t="shared" si="0"/>
        <v/>
      </c>
    </row>
    <row r="3" spans="1:47" x14ac:dyDescent="0.25">
      <c r="A3" s="5"/>
      <c r="B3" s="7" t="str">
        <f>IFERROR(AVERAGE(C3:AU3),"")</f>
        <v/>
      </c>
    </row>
    <row r="4" spans="1:47" x14ac:dyDescent="0.25">
      <c r="A4" s="5"/>
      <c r="B4" s="7" t="str">
        <f t="shared" ref="B4:B67" si="1">IFERROR(AVERAGE(C4:AU4),"")</f>
        <v/>
      </c>
    </row>
    <row r="5" spans="1:47" x14ac:dyDescent="0.25">
      <c r="A5" s="5"/>
      <c r="B5" s="7" t="str">
        <f t="shared" si="1"/>
        <v/>
      </c>
    </row>
    <row r="6" spans="1:47" x14ac:dyDescent="0.25">
      <c r="A6" s="5"/>
      <c r="B6" s="7" t="str">
        <f t="shared" si="1"/>
        <v/>
      </c>
    </row>
    <row r="7" spans="1:47" x14ac:dyDescent="0.25">
      <c r="A7" s="5"/>
      <c r="B7" s="7" t="str">
        <f t="shared" si="1"/>
        <v/>
      </c>
    </row>
    <row r="8" spans="1:47" x14ac:dyDescent="0.25">
      <c r="A8" s="5"/>
      <c r="B8" s="7" t="str">
        <f t="shared" si="1"/>
        <v/>
      </c>
    </row>
    <row r="9" spans="1:47" x14ac:dyDescent="0.25">
      <c r="A9" s="5"/>
      <c r="B9" s="7" t="str">
        <f t="shared" si="1"/>
        <v/>
      </c>
    </row>
    <row r="10" spans="1:47" x14ac:dyDescent="0.25">
      <c r="A10" s="5"/>
      <c r="B10" s="7" t="str">
        <f t="shared" si="1"/>
        <v/>
      </c>
    </row>
    <row r="11" spans="1:47" x14ac:dyDescent="0.25">
      <c r="A11" s="5"/>
      <c r="B11" s="7" t="str">
        <f t="shared" si="1"/>
        <v/>
      </c>
    </row>
    <row r="12" spans="1:47" x14ac:dyDescent="0.25">
      <c r="A12" s="5"/>
      <c r="B12" s="7" t="str">
        <f t="shared" si="1"/>
        <v/>
      </c>
    </row>
    <row r="13" spans="1:47" x14ac:dyDescent="0.25">
      <c r="A13" s="5"/>
      <c r="B13" s="7" t="str">
        <f t="shared" si="1"/>
        <v/>
      </c>
    </row>
    <row r="14" spans="1:47" x14ac:dyDescent="0.25">
      <c r="A14" s="5"/>
      <c r="B14" s="7" t="str">
        <f t="shared" si="1"/>
        <v/>
      </c>
    </row>
    <row r="15" spans="1:47" x14ac:dyDescent="0.25">
      <c r="A15" s="5"/>
      <c r="B15" s="7" t="str">
        <f t="shared" si="1"/>
        <v/>
      </c>
    </row>
    <row r="16" spans="1:47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si="1"/>
        <v/>
      </c>
    </row>
    <row r="68" spans="1:2" x14ac:dyDescent="0.25">
      <c r="A68" s="5"/>
      <c r="B68" s="7" t="str">
        <f t="shared" ref="B68:B131" si="2">IFERROR(AVERAGE(C68:AU68),"")</f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si="2"/>
        <v/>
      </c>
    </row>
    <row r="132" spans="1:2" x14ac:dyDescent="0.25">
      <c r="A132" s="5"/>
      <c r="B132" s="7" t="str">
        <f t="shared" ref="B132:B195" si="3">IFERROR(AVERAGE(C132:AU132),"")</f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si="3"/>
        <v/>
      </c>
    </row>
    <row r="196" spans="1:2" x14ac:dyDescent="0.25">
      <c r="A196" s="5"/>
      <c r="B196" s="7" t="str">
        <f t="shared" ref="B196:B259" si="4">IFERROR(AVERAGE(C196:AU196),"")</f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si="4"/>
        <v/>
      </c>
    </row>
    <row r="260" spans="1:2" x14ac:dyDescent="0.25">
      <c r="A260" s="5"/>
      <c r="B260" s="7" t="str">
        <f t="shared" ref="B260:B323" si="5">IFERROR(AVERAGE(C260:AU260),"")</f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si="5"/>
        <v/>
      </c>
    </row>
    <row r="324" spans="1:2" x14ac:dyDescent="0.25">
      <c r="A324" s="5"/>
      <c r="B324" s="7" t="str">
        <f t="shared" ref="B324:B387" si="6">IFERROR(AVERAGE(C324:AU324),"")</f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si="6"/>
        <v/>
      </c>
    </row>
    <row r="388" spans="1:2" x14ac:dyDescent="0.25">
      <c r="A388" s="5"/>
      <c r="B388" s="7" t="str">
        <f t="shared" ref="B388:B451" si="7">IFERROR(AVERAGE(C388:AU388),"")</f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si="7"/>
        <v/>
      </c>
    </row>
    <row r="452" spans="1:2" x14ac:dyDescent="0.25">
      <c r="A452" s="5"/>
      <c r="B452" s="7" t="str">
        <f t="shared" ref="B452:B515" si="8">IFERROR(AVERAGE(C452:AU452),"")</f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si="8"/>
        <v/>
      </c>
    </row>
    <row r="516" spans="1:2" x14ac:dyDescent="0.25">
      <c r="A516" s="5"/>
      <c r="B516" s="7" t="str">
        <f t="shared" ref="B516:B579" si="9">IFERROR(AVERAGE(C516:AU516),"")</f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si="9"/>
        <v/>
      </c>
    </row>
    <row r="580" spans="1:2" x14ac:dyDescent="0.25">
      <c r="A580" s="5"/>
      <c r="B580" s="7" t="str">
        <f t="shared" ref="B580:B643" si="10">IFERROR(AVERAGE(C580:AU580),"")</f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si="10"/>
        <v/>
      </c>
    </row>
    <row r="644" spans="1:2" x14ac:dyDescent="0.25">
      <c r="A644" s="5"/>
      <c r="B644" s="7" t="str">
        <f t="shared" ref="B644:B707" si="11">IFERROR(AVERAGE(C644:AU644),"")</f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si="11"/>
        <v/>
      </c>
    </row>
    <row r="708" spans="1:2" x14ac:dyDescent="0.25">
      <c r="A708" s="5"/>
      <c r="B708" s="7" t="str">
        <f t="shared" ref="B708:B746" si="12">IFERROR(AVERAGE(C708:AU708),"")</f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47" x14ac:dyDescent="0.25">
      <c r="A737" s="5"/>
      <c r="B737" s="7" t="str">
        <f t="shared" si="12"/>
        <v/>
      </c>
    </row>
    <row r="738" spans="1:47" x14ac:dyDescent="0.25">
      <c r="A738" s="5"/>
      <c r="B738" s="7" t="str">
        <f t="shared" si="12"/>
        <v/>
      </c>
    </row>
    <row r="739" spans="1:47" x14ac:dyDescent="0.25">
      <c r="A739" s="5"/>
      <c r="B739" s="7" t="str">
        <f t="shared" si="12"/>
        <v/>
      </c>
    </row>
    <row r="740" spans="1:47" x14ac:dyDescent="0.25">
      <c r="A740" s="5"/>
      <c r="B740" s="7" t="str">
        <f t="shared" si="12"/>
        <v/>
      </c>
    </row>
    <row r="741" spans="1:47" x14ac:dyDescent="0.25">
      <c r="A741" s="5"/>
      <c r="B741" s="7" t="str">
        <f t="shared" si="12"/>
        <v/>
      </c>
    </row>
    <row r="742" spans="1:47" x14ac:dyDescent="0.25">
      <c r="A742" s="5"/>
      <c r="B742" s="7" t="str">
        <f t="shared" si="12"/>
        <v/>
      </c>
    </row>
    <row r="743" spans="1:47" x14ac:dyDescent="0.25">
      <c r="A743" s="5"/>
      <c r="B743" s="7" t="str">
        <f t="shared" si="12"/>
        <v/>
      </c>
    </row>
    <row r="744" spans="1:47" x14ac:dyDescent="0.25">
      <c r="A744" s="5"/>
      <c r="B744" s="7" t="str">
        <f t="shared" si="12"/>
        <v/>
      </c>
    </row>
    <row r="745" spans="1:47" x14ac:dyDescent="0.25">
      <c r="A745" s="5"/>
      <c r="B745" s="7" t="str">
        <f t="shared" si="12"/>
        <v/>
      </c>
    </row>
    <row r="746" spans="1:47" x14ac:dyDescent="0.25">
      <c r="A746" s="5"/>
      <c r="B746" s="7" t="str">
        <f t="shared" si="12"/>
        <v/>
      </c>
    </row>
    <row r="747" spans="1:47" s="6" customFormat="1" x14ac:dyDescent="0.25">
      <c r="A747" s="17" t="s">
        <v>8</v>
      </c>
      <c r="B747" s="16" t="e">
        <f>B748+1.5*(B748-B750)</f>
        <v>#NUM!</v>
      </c>
      <c r="C747" s="16" t="e">
        <f t="shared" ref="C747:AD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  <c r="X747" s="16" t="e">
        <f t="shared" si="13"/>
        <v>#NUM!</v>
      </c>
      <c r="Y747" s="16" t="e">
        <f t="shared" si="13"/>
        <v>#NUM!</v>
      </c>
      <c r="Z747" s="16" t="e">
        <f t="shared" si="13"/>
        <v>#NUM!</v>
      </c>
      <c r="AA747" s="16" t="e">
        <f t="shared" si="13"/>
        <v>#NUM!</v>
      </c>
      <c r="AB747" s="16" t="e">
        <f t="shared" si="13"/>
        <v>#NUM!</v>
      </c>
      <c r="AC747" s="16" t="e">
        <f t="shared" si="13"/>
        <v>#NUM!</v>
      </c>
      <c r="AD747" s="16" t="e">
        <f t="shared" si="13"/>
        <v>#NUM!</v>
      </c>
      <c r="AE747" s="16" t="e">
        <f t="shared" ref="AE747:AU747" si="14">AE748+1.5*(AE748-AE750)</f>
        <v>#NUM!</v>
      </c>
      <c r="AF747" s="16" t="e">
        <f t="shared" si="14"/>
        <v>#NUM!</v>
      </c>
      <c r="AG747" s="16" t="e">
        <f t="shared" si="14"/>
        <v>#NUM!</v>
      </c>
      <c r="AH747" s="16" t="e">
        <f t="shared" si="14"/>
        <v>#NUM!</v>
      </c>
      <c r="AI747" s="16" t="e">
        <f t="shared" si="14"/>
        <v>#NUM!</v>
      </c>
      <c r="AJ747" s="16" t="e">
        <f t="shared" si="14"/>
        <v>#NUM!</v>
      </c>
      <c r="AK747" s="16" t="e">
        <f t="shared" si="14"/>
        <v>#NUM!</v>
      </c>
      <c r="AL747" s="16" t="e">
        <f t="shared" si="14"/>
        <v>#NUM!</v>
      </c>
      <c r="AM747" s="16" t="e">
        <f t="shared" si="14"/>
        <v>#NUM!</v>
      </c>
      <c r="AN747" s="16" t="e">
        <f t="shared" si="14"/>
        <v>#NUM!</v>
      </c>
      <c r="AO747" s="16" t="e">
        <f t="shared" si="14"/>
        <v>#NUM!</v>
      </c>
      <c r="AP747" s="16" t="e">
        <f t="shared" si="14"/>
        <v>#NUM!</v>
      </c>
      <c r="AQ747" s="16" t="e">
        <f t="shared" si="14"/>
        <v>#NUM!</v>
      </c>
      <c r="AR747" s="16" t="e">
        <f t="shared" si="14"/>
        <v>#NUM!</v>
      </c>
      <c r="AS747" s="16" t="e">
        <f t="shared" si="14"/>
        <v>#NUM!</v>
      </c>
      <c r="AT747" s="16" t="e">
        <f t="shared" si="14"/>
        <v>#NUM!</v>
      </c>
      <c r="AU747" s="16" t="e">
        <f t="shared" si="14"/>
        <v>#NUM!</v>
      </c>
    </row>
    <row r="748" spans="1:47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AD748" si="15">QUARTILE(D3:D746,3)</f>
        <v>#NUM!</v>
      </c>
      <c r="E748" s="16" t="e">
        <f t="shared" si="15"/>
        <v>#NUM!</v>
      </c>
      <c r="F748" s="16" t="e">
        <f t="shared" si="15"/>
        <v>#NUM!</v>
      </c>
      <c r="G748" s="16" t="e">
        <f t="shared" si="15"/>
        <v>#NUM!</v>
      </c>
      <c r="H748" s="16" t="e">
        <f t="shared" si="15"/>
        <v>#NUM!</v>
      </c>
      <c r="I748" s="16" t="e">
        <f t="shared" si="15"/>
        <v>#NUM!</v>
      </c>
      <c r="J748" s="16" t="e">
        <f t="shared" si="15"/>
        <v>#NUM!</v>
      </c>
      <c r="K748" s="16" t="e">
        <f t="shared" si="15"/>
        <v>#NUM!</v>
      </c>
      <c r="L748" s="16" t="e">
        <f t="shared" si="15"/>
        <v>#NUM!</v>
      </c>
      <c r="M748" s="16" t="e">
        <f t="shared" si="15"/>
        <v>#NUM!</v>
      </c>
      <c r="N748" s="16" t="e">
        <f t="shared" si="15"/>
        <v>#NUM!</v>
      </c>
      <c r="O748" s="16" t="e">
        <f t="shared" si="15"/>
        <v>#NUM!</v>
      </c>
      <c r="P748" s="16" t="e">
        <f t="shared" si="15"/>
        <v>#NUM!</v>
      </c>
      <c r="Q748" s="16" t="e">
        <f t="shared" si="15"/>
        <v>#NUM!</v>
      </c>
      <c r="R748" s="16" t="e">
        <f t="shared" si="15"/>
        <v>#NUM!</v>
      </c>
      <c r="S748" s="16" t="e">
        <f t="shared" si="15"/>
        <v>#NUM!</v>
      </c>
      <c r="T748" s="16" t="e">
        <f t="shared" si="15"/>
        <v>#NUM!</v>
      </c>
      <c r="U748" s="16" t="e">
        <f t="shared" si="15"/>
        <v>#NUM!</v>
      </c>
      <c r="V748" s="16" t="e">
        <f t="shared" si="15"/>
        <v>#NUM!</v>
      </c>
      <c r="W748" s="16" t="e">
        <f t="shared" si="15"/>
        <v>#NUM!</v>
      </c>
      <c r="X748" s="16" t="e">
        <f t="shared" si="15"/>
        <v>#NUM!</v>
      </c>
      <c r="Y748" s="16" t="e">
        <f t="shared" si="15"/>
        <v>#NUM!</v>
      </c>
      <c r="Z748" s="16" t="e">
        <f t="shared" si="15"/>
        <v>#NUM!</v>
      </c>
      <c r="AA748" s="16" t="e">
        <f t="shared" si="15"/>
        <v>#NUM!</v>
      </c>
      <c r="AB748" s="16" t="e">
        <f t="shared" si="15"/>
        <v>#NUM!</v>
      </c>
      <c r="AC748" s="16" t="e">
        <f t="shared" si="15"/>
        <v>#NUM!</v>
      </c>
      <c r="AD748" s="16" t="e">
        <f t="shared" si="15"/>
        <v>#NUM!</v>
      </c>
      <c r="AE748" s="16" t="e">
        <f t="shared" ref="AE748:AU748" si="16">QUARTILE(AE3:AE746,3)</f>
        <v>#NUM!</v>
      </c>
      <c r="AF748" s="16" t="e">
        <f t="shared" si="16"/>
        <v>#NUM!</v>
      </c>
      <c r="AG748" s="16" t="e">
        <f t="shared" si="16"/>
        <v>#NUM!</v>
      </c>
      <c r="AH748" s="16" t="e">
        <f t="shared" si="16"/>
        <v>#NUM!</v>
      </c>
      <c r="AI748" s="16" t="e">
        <f t="shared" si="16"/>
        <v>#NUM!</v>
      </c>
      <c r="AJ748" s="16" t="e">
        <f t="shared" si="16"/>
        <v>#NUM!</v>
      </c>
      <c r="AK748" s="16" t="e">
        <f t="shared" si="16"/>
        <v>#NUM!</v>
      </c>
      <c r="AL748" s="16" t="e">
        <f t="shared" si="16"/>
        <v>#NUM!</v>
      </c>
      <c r="AM748" s="16" t="e">
        <f t="shared" si="16"/>
        <v>#NUM!</v>
      </c>
      <c r="AN748" s="16" t="e">
        <f t="shared" si="16"/>
        <v>#NUM!</v>
      </c>
      <c r="AO748" s="16" t="e">
        <f t="shared" si="16"/>
        <v>#NUM!</v>
      </c>
      <c r="AP748" s="16" t="e">
        <f t="shared" si="16"/>
        <v>#NUM!</v>
      </c>
      <c r="AQ748" s="16" t="e">
        <f t="shared" si="16"/>
        <v>#NUM!</v>
      </c>
      <c r="AR748" s="16" t="e">
        <f t="shared" si="16"/>
        <v>#NUM!</v>
      </c>
      <c r="AS748" s="16" t="e">
        <f t="shared" si="16"/>
        <v>#NUM!</v>
      </c>
      <c r="AT748" s="16" t="e">
        <f t="shared" si="16"/>
        <v>#NUM!</v>
      </c>
      <c r="AU748" s="16" t="e">
        <f t="shared" si="16"/>
        <v>#NUM!</v>
      </c>
    </row>
    <row r="749" spans="1:47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AD749" si="17">QUARTILE(D3:D746,2)</f>
        <v>#NUM!</v>
      </c>
      <c r="E749" s="16" t="e">
        <f t="shared" si="17"/>
        <v>#NUM!</v>
      </c>
      <c r="F749" s="16" t="e">
        <f t="shared" si="17"/>
        <v>#NUM!</v>
      </c>
      <c r="G749" s="16" t="e">
        <f t="shared" si="17"/>
        <v>#NUM!</v>
      </c>
      <c r="H749" s="16" t="e">
        <f t="shared" si="17"/>
        <v>#NUM!</v>
      </c>
      <c r="I749" s="16" t="e">
        <f t="shared" si="17"/>
        <v>#NUM!</v>
      </c>
      <c r="J749" s="16" t="e">
        <f t="shared" si="17"/>
        <v>#NUM!</v>
      </c>
      <c r="K749" s="16" t="e">
        <f t="shared" si="17"/>
        <v>#NUM!</v>
      </c>
      <c r="L749" s="16" t="e">
        <f t="shared" si="17"/>
        <v>#NUM!</v>
      </c>
      <c r="M749" s="16" t="e">
        <f t="shared" si="17"/>
        <v>#NUM!</v>
      </c>
      <c r="N749" s="16" t="e">
        <f t="shared" si="17"/>
        <v>#NUM!</v>
      </c>
      <c r="O749" s="16" t="e">
        <f t="shared" si="17"/>
        <v>#NUM!</v>
      </c>
      <c r="P749" s="16" t="e">
        <f t="shared" si="17"/>
        <v>#NUM!</v>
      </c>
      <c r="Q749" s="16" t="e">
        <f t="shared" si="17"/>
        <v>#NUM!</v>
      </c>
      <c r="R749" s="16" t="e">
        <f t="shared" si="17"/>
        <v>#NUM!</v>
      </c>
      <c r="S749" s="16" t="e">
        <f t="shared" si="17"/>
        <v>#NUM!</v>
      </c>
      <c r="T749" s="16" t="e">
        <f t="shared" si="17"/>
        <v>#NUM!</v>
      </c>
      <c r="U749" s="16" t="e">
        <f t="shared" si="17"/>
        <v>#NUM!</v>
      </c>
      <c r="V749" s="16" t="e">
        <f t="shared" si="17"/>
        <v>#NUM!</v>
      </c>
      <c r="W749" s="16" t="e">
        <f t="shared" si="17"/>
        <v>#NUM!</v>
      </c>
      <c r="X749" s="16" t="e">
        <f t="shared" si="17"/>
        <v>#NUM!</v>
      </c>
      <c r="Y749" s="16" t="e">
        <f t="shared" si="17"/>
        <v>#NUM!</v>
      </c>
      <c r="Z749" s="16" t="e">
        <f t="shared" si="17"/>
        <v>#NUM!</v>
      </c>
      <c r="AA749" s="16" t="e">
        <f t="shared" si="17"/>
        <v>#NUM!</v>
      </c>
      <c r="AB749" s="16" t="e">
        <f t="shared" si="17"/>
        <v>#NUM!</v>
      </c>
      <c r="AC749" s="16" t="e">
        <f t="shared" si="17"/>
        <v>#NUM!</v>
      </c>
      <c r="AD749" s="16" t="e">
        <f t="shared" si="17"/>
        <v>#NUM!</v>
      </c>
      <c r="AE749" s="16" t="e">
        <f t="shared" ref="AE749:AU749" si="18">QUARTILE(AE3:AE746,2)</f>
        <v>#NUM!</v>
      </c>
      <c r="AF749" s="16" t="e">
        <f t="shared" si="18"/>
        <v>#NUM!</v>
      </c>
      <c r="AG749" s="16" t="e">
        <f t="shared" si="18"/>
        <v>#NUM!</v>
      </c>
      <c r="AH749" s="16" t="e">
        <f t="shared" si="18"/>
        <v>#NUM!</v>
      </c>
      <c r="AI749" s="16" t="e">
        <f t="shared" si="18"/>
        <v>#NUM!</v>
      </c>
      <c r="AJ749" s="16" t="e">
        <f t="shared" si="18"/>
        <v>#NUM!</v>
      </c>
      <c r="AK749" s="16" t="e">
        <f t="shared" si="18"/>
        <v>#NUM!</v>
      </c>
      <c r="AL749" s="16" t="e">
        <f t="shared" si="18"/>
        <v>#NUM!</v>
      </c>
      <c r="AM749" s="16" t="e">
        <f t="shared" si="18"/>
        <v>#NUM!</v>
      </c>
      <c r="AN749" s="16" t="e">
        <f t="shared" si="18"/>
        <v>#NUM!</v>
      </c>
      <c r="AO749" s="16" t="e">
        <f t="shared" si="18"/>
        <v>#NUM!</v>
      </c>
      <c r="AP749" s="16" t="e">
        <f t="shared" si="18"/>
        <v>#NUM!</v>
      </c>
      <c r="AQ749" s="16" t="e">
        <f t="shared" si="18"/>
        <v>#NUM!</v>
      </c>
      <c r="AR749" s="16" t="e">
        <f t="shared" si="18"/>
        <v>#NUM!</v>
      </c>
      <c r="AS749" s="16" t="e">
        <f t="shared" si="18"/>
        <v>#NUM!</v>
      </c>
      <c r="AT749" s="16" t="e">
        <f t="shared" si="18"/>
        <v>#NUM!</v>
      </c>
      <c r="AU749" s="16" t="e">
        <f t="shared" si="18"/>
        <v>#NUM!</v>
      </c>
    </row>
    <row r="750" spans="1:47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AD750" si="19">QUARTILE(D3:D746,1)</f>
        <v>#NUM!</v>
      </c>
      <c r="E750" s="16" t="e">
        <f t="shared" si="19"/>
        <v>#NUM!</v>
      </c>
      <c r="F750" s="16" t="e">
        <f t="shared" si="19"/>
        <v>#NUM!</v>
      </c>
      <c r="G750" s="16" t="e">
        <f t="shared" si="19"/>
        <v>#NUM!</v>
      </c>
      <c r="H750" s="16" t="e">
        <f t="shared" si="19"/>
        <v>#NUM!</v>
      </c>
      <c r="I750" s="16" t="e">
        <f t="shared" si="19"/>
        <v>#NUM!</v>
      </c>
      <c r="J750" s="16" t="e">
        <f t="shared" si="19"/>
        <v>#NUM!</v>
      </c>
      <c r="K750" s="16" t="e">
        <f t="shared" si="19"/>
        <v>#NUM!</v>
      </c>
      <c r="L750" s="16" t="e">
        <f t="shared" si="19"/>
        <v>#NUM!</v>
      </c>
      <c r="M750" s="16" t="e">
        <f t="shared" si="19"/>
        <v>#NUM!</v>
      </c>
      <c r="N750" s="16" t="e">
        <f t="shared" si="19"/>
        <v>#NUM!</v>
      </c>
      <c r="O750" s="16" t="e">
        <f t="shared" si="19"/>
        <v>#NUM!</v>
      </c>
      <c r="P750" s="16" t="e">
        <f t="shared" si="19"/>
        <v>#NUM!</v>
      </c>
      <c r="Q750" s="16" t="e">
        <f t="shared" si="19"/>
        <v>#NUM!</v>
      </c>
      <c r="R750" s="16" t="e">
        <f t="shared" si="19"/>
        <v>#NUM!</v>
      </c>
      <c r="S750" s="16" t="e">
        <f t="shared" si="19"/>
        <v>#NUM!</v>
      </c>
      <c r="T750" s="16" t="e">
        <f t="shared" si="19"/>
        <v>#NUM!</v>
      </c>
      <c r="U750" s="16" t="e">
        <f t="shared" si="19"/>
        <v>#NUM!</v>
      </c>
      <c r="V750" s="16" t="e">
        <f t="shared" si="19"/>
        <v>#NUM!</v>
      </c>
      <c r="W750" s="16" t="e">
        <f t="shared" si="19"/>
        <v>#NUM!</v>
      </c>
      <c r="X750" s="16" t="e">
        <f t="shared" si="19"/>
        <v>#NUM!</v>
      </c>
      <c r="Y750" s="16" t="e">
        <f t="shared" si="19"/>
        <v>#NUM!</v>
      </c>
      <c r="Z750" s="16" t="e">
        <f t="shared" si="19"/>
        <v>#NUM!</v>
      </c>
      <c r="AA750" s="16" t="e">
        <f t="shared" si="19"/>
        <v>#NUM!</v>
      </c>
      <c r="AB750" s="16" t="e">
        <f t="shared" si="19"/>
        <v>#NUM!</v>
      </c>
      <c r="AC750" s="16" t="e">
        <f t="shared" si="19"/>
        <v>#NUM!</v>
      </c>
      <c r="AD750" s="16" t="e">
        <f t="shared" si="19"/>
        <v>#NUM!</v>
      </c>
      <c r="AE750" s="16" t="e">
        <f t="shared" ref="AE750:AU750" si="20">QUARTILE(AE3:AE746,1)</f>
        <v>#NUM!</v>
      </c>
      <c r="AF750" s="16" t="e">
        <f t="shared" si="20"/>
        <v>#NUM!</v>
      </c>
      <c r="AG750" s="16" t="e">
        <f t="shared" si="20"/>
        <v>#NUM!</v>
      </c>
      <c r="AH750" s="16" t="e">
        <f t="shared" si="20"/>
        <v>#NUM!</v>
      </c>
      <c r="AI750" s="16" t="e">
        <f t="shared" si="20"/>
        <v>#NUM!</v>
      </c>
      <c r="AJ750" s="16" t="e">
        <f t="shared" si="20"/>
        <v>#NUM!</v>
      </c>
      <c r="AK750" s="16" t="e">
        <f t="shared" si="20"/>
        <v>#NUM!</v>
      </c>
      <c r="AL750" s="16" t="e">
        <f t="shared" si="20"/>
        <v>#NUM!</v>
      </c>
      <c r="AM750" s="16" t="e">
        <f t="shared" si="20"/>
        <v>#NUM!</v>
      </c>
      <c r="AN750" s="16" t="e">
        <f t="shared" si="20"/>
        <v>#NUM!</v>
      </c>
      <c r="AO750" s="16" t="e">
        <f t="shared" si="20"/>
        <v>#NUM!</v>
      </c>
      <c r="AP750" s="16" t="e">
        <f t="shared" si="20"/>
        <v>#NUM!</v>
      </c>
      <c r="AQ750" s="16" t="e">
        <f t="shared" si="20"/>
        <v>#NUM!</v>
      </c>
      <c r="AR750" s="16" t="e">
        <f t="shared" si="20"/>
        <v>#NUM!</v>
      </c>
      <c r="AS750" s="16" t="e">
        <f t="shared" si="20"/>
        <v>#NUM!</v>
      </c>
      <c r="AT750" s="16" t="e">
        <f t="shared" si="20"/>
        <v>#NUM!</v>
      </c>
      <c r="AU750" s="16" t="e">
        <f t="shared" si="20"/>
        <v>#NUM!</v>
      </c>
    </row>
    <row r="751" spans="1:47" s="6" customFormat="1" x14ac:dyDescent="0.25">
      <c r="A751" s="17" t="s">
        <v>9</v>
      </c>
      <c r="B751" s="16" t="e">
        <f>B750-1.5*(B748-B750)</f>
        <v>#NUM!</v>
      </c>
      <c r="C751" s="16" t="e">
        <f t="shared" ref="C751:AD751" si="21">C750-1.5*(C748-C750)</f>
        <v>#NUM!</v>
      </c>
      <c r="D751" s="16" t="e">
        <f t="shared" si="21"/>
        <v>#NUM!</v>
      </c>
      <c r="E751" s="16" t="e">
        <f t="shared" si="21"/>
        <v>#NUM!</v>
      </c>
      <c r="F751" s="16" t="e">
        <f t="shared" si="21"/>
        <v>#NUM!</v>
      </c>
      <c r="G751" s="16" t="e">
        <f t="shared" si="21"/>
        <v>#NUM!</v>
      </c>
      <c r="H751" s="16" t="e">
        <f t="shared" si="21"/>
        <v>#NUM!</v>
      </c>
      <c r="I751" s="16" t="e">
        <f t="shared" si="21"/>
        <v>#NUM!</v>
      </c>
      <c r="J751" s="16" t="e">
        <f t="shared" si="21"/>
        <v>#NUM!</v>
      </c>
      <c r="K751" s="16" t="e">
        <f t="shared" si="21"/>
        <v>#NUM!</v>
      </c>
      <c r="L751" s="16" t="e">
        <f t="shared" si="21"/>
        <v>#NUM!</v>
      </c>
      <c r="M751" s="16" t="e">
        <f t="shared" si="21"/>
        <v>#NUM!</v>
      </c>
      <c r="N751" s="16" t="e">
        <f t="shared" si="21"/>
        <v>#NUM!</v>
      </c>
      <c r="O751" s="16" t="e">
        <f t="shared" si="21"/>
        <v>#NUM!</v>
      </c>
      <c r="P751" s="16" t="e">
        <f t="shared" si="21"/>
        <v>#NUM!</v>
      </c>
      <c r="Q751" s="16" t="e">
        <f t="shared" si="21"/>
        <v>#NUM!</v>
      </c>
      <c r="R751" s="16" t="e">
        <f t="shared" si="21"/>
        <v>#NUM!</v>
      </c>
      <c r="S751" s="16" t="e">
        <f t="shared" si="21"/>
        <v>#NUM!</v>
      </c>
      <c r="T751" s="16" t="e">
        <f t="shared" si="21"/>
        <v>#NUM!</v>
      </c>
      <c r="U751" s="16" t="e">
        <f t="shared" si="21"/>
        <v>#NUM!</v>
      </c>
      <c r="V751" s="16" t="e">
        <f t="shared" si="21"/>
        <v>#NUM!</v>
      </c>
      <c r="W751" s="16" t="e">
        <f t="shared" si="21"/>
        <v>#NUM!</v>
      </c>
      <c r="X751" s="16" t="e">
        <f t="shared" si="21"/>
        <v>#NUM!</v>
      </c>
      <c r="Y751" s="16" t="e">
        <f t="shared" si="21"/>
        <v>#NUM!</v>
      </c>
      <c r="Z751" s="16" t="e">
        <f t="shared" si="21"/>
        <v>#NUM!</v>
      </c>
      <c r="AA751" s="16" t="e">
        <f t="shared" si="21"/>
        <v>#NUM!</v>
      </c>
      <c r="AB751" s="16" t="e">
        <f t="shared" si="21"/>
        <v>#NUM!</v>
      </c>
      <c r="AC751" s="16" t="e">
        <f t="shared" si="21"/>
        <v>#NUM!</v>
      </c>
      <c r="AD751" s="16" t="e">
        <f t="shared" si="21"/>
        <v>#NUM!</v>
      </c>
      <c r="AE751" s="16" t="e">
        <f t="shared" ref="AE751:AU751" si="22">AE750-1.5*(AE748-AE750)</f>
        <v>#NUM!</v>
      </c>
      <c r="AF751" s="16" t="e">
        <f t="shared" si="22"/>
        <v>#NUM!</v>
      </c>
      <c r="AG751" s="16" t="e">
        <f t="shared" si="22"/>
        <v>#NUM!</v>
      </c>
      <c r="AH751" s="16" t="e">
        <f t="shared" si="22"/>
        <v>#NUM!</v>
      </c>
      <c r="AI751" s="16" t="e">
        <f t="shared" si="22"/>
        <v>#NUM!</v>
      </c>
      <c r="AJ751" s="16" t="e">
        <f t="shared" si="22"/>
        <v>#NUM!</v>
      </c>
      <c r="AK751" s="16" t="e">
        <f t="shared" si="22"/>
        <v>#NUM!</v>
      </c>
      <c r="AL751" s="16" t="e">
        <f t="shared" si="22"/>
        <v>#NUM!</v>
      </c>
      <c r="AM751" s="16" t="e">
        <f t="shared" si="22"/>
        <v>#NUM!</v>
      </c>
      <c r="AN751" s="16" t="e">
        <f t="shared" si="22"/>
        <v>#NUM!</v>
      </c>
      <c r="AO751" s="16" t="e">
        <f t="shared" si="22"/>
        <v>#NUM!</v>
      </c>
      <c r="AP751" s="16" t="e">
        <f t="shared" si="22"/>
        <v>#NUM!</v>
      </c>
      <c r="AQ751" s="16" t="e">
        <f t="shared" si="22"/>
        <v>#NUM!</v>
      </c>
      <c r="AR751" s="16" t="e">
        <f t="shared" si="22"/>
        <v>#NUM!</v>
      </c>
      <c r="AS751" s="16" t="e">
        <f t="shared" si="22"/>
        <v>#NUM!</v>
      </c>
      <c r="AT751" s="16" t="e">
        <f t="shared" si="22"/>
        <v>#NUM!</v>
      </c>
      <c r="AU751" s="16" t="e">
        <f t="shared" si="22"/>
        <v>#NUM!</v>
      </c>
    </row>
    <row r="752" spans="1:47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AD752" si="23">OR(AND($B749&gt;E748,$B749&gt;E750),AND($B749&lt;E748,$B749&lt;E750))</f>
        <v>#NUM!</v>
      </c>
      <c r="F752" s="19" t="e">
        <f t="shared" si="23"/>
        <v>#NUM!</v>
      </c>
      <c r="G752" s="19" t="e">
        <f t="shared" si="23"/>
        <v>#NUM!</v>
      </c>
      <c r="H752" s="19" t="e">
        <f t="shared" si="23"/>
        <v>#NUM!</v>
      </c>
      <c r="I752" s="19" t="e">
        <f t="shared" si="23"/>
        <v>#NUM!</v>
      </c>
      <c r="J752" s="19" t="e">
        <f t="shared" si="23"/>
        <v>#NUM!</v>
      </c>
      <c r="K752" s="19" t="e">
        <f t="shared" si="23"/>
        <v>#NUM!</v>
      </c>
      <c r="L752" s="19" t="e">
        <f t="shared" si="23"/>
        <v>#NUM!</v>
      </c>
      <c r="M752" s="19" t="e">
        <f t="shared" si="23"/>
        <v>#NUM!</v>
      </c>
      <c r="N752" s="19" t="e">
        <f t="shared" si="23"/>
        <v>#NUM!</v>
      </c>
      <c r="O752" s="19" t="e">
        <f t="shared" si="23"/>
        <v>#NUM!</v>
      </c>
      <c r="P752" s="19" t="e">
        <f t="shared" si="23"/>
        <v>#NUM!</v>
      </c>
      <c r="Q752" s="19" t="e">
        <f t="shared" si="23"/>
        <v>#NUM!</v>
      </c>
      <c r="R752" s="19" t="e">
        <f t="shared" si="23"/>
        <v>#NUM!</v>
      </c>
      <c r="S752" s="19" t="e">
        <f t="shared" si="23"/>
        <v>#NUM!</v>
      </c>
      <c r="T752" s="19" t="e">
        <f t="shared" si="23"/>
        <v>#NUM!</v>
      </c>
      <c r="U752" s="19" t="e">
        <f t="shared" si="23"/>
        <v>#NUM!</v>
      </c>
      <c r="V752" s="19" t="e">
        <f t="shared" si="23"/>
        <v>#NUM!</v>
      </c>
      <c r="W752" s="19" t="e">
        <f t="shared" si="23"/>
        <v>#NUM!</v>
      </c>
      <c r="X752" s="19" t="e">
        <f t="shared" si="23"/>
        <v>#NUM!</v>
      </c>
      <c r="Y752" s="19" t="e">
        <f t="shared" si="23"/>
        <v>#NUM!</v>
      </c>
      <c r="Z752" s="19" t="e">
        <f t="shared" si="23"/>
        <v>#NUM!</v>
      </c>
      <c r="AA752" s="19" t="e">
        <f t="shared" si="23"/>
        <v>#NUM!</v>
      </c>
      <c r="AB752" s="19" t="e">
        <f t="shared" si="23"/>
        <v>#NUM!</v>
      </c>
      <c r="AC752" s="19" t="e">
        <f t="shared" si="23"/>
        <v>#NUM!</v>
      </c>
      <c r="AD752" s="19" t="e">
        <f t="shared" si="23"/>
        <v>#NUM!</v>
      </c>
      <c r="AE752" s="19" t="e">
        <f t="shared" ref="AE752:AU752" si="24">OR(AND($B749&gt;AE748,$B749&gt;AE750),AND($B749&lt;AE748,$B749&lt;AE750))</f>
        <v>#NUM!</v>
      </c>
      <c r="AF752" s="19" t="e">
        <f t="shared" si="24"/>
        <v>#NUM!</v>
      </c>
      <c r="AG752" s="19" t="e">
        <f t="shared" si="24"/>
        <v>#NUM!</v>
      </c>
      <c r="AH752" s="19" t="e">
        <f t="shared" si="24"/>
        <v>#NUM!</v>
      </c>
      <c r="AI752" s="19" t="e">
        <f t="shared" si="24"/>
        <v>#NUM!</v>
      </c>
      <c r="AJ752" s="19" t="e">
        <f t="shared" si="24"/>
        <v>#NUM!</v>
      </c>
      <c r="AK752" s="19" t="e">
        <f t="shared" si="24"/>
        <v>#NUM!</v>
      </c>
      <c r="AL752" s="19" t="e">
        <f t="shared" si="24"/>
        <v>#NUM!</v>
      </c>
      <c r="AM752" s="19" t="e">
        <f t="shared" si="24"/>
        <v>#NUM!</v>
      </c>
      <c r="AN752" s="19" t="e">
        <f t="shared" si="24"/>
        <v>#NUM!</v>
      </c>
      <c r="AO752" s="19" t="e">
        <f t="shared" si="24"/>
        <v>#NUM!</v>
      </c>
      <c r="AP752" s="19" t="e">
        <f t="shared" si="24"/>
        <v>#NUM!</v>
      </c>
      <c r="AQ752" s="19" t="e">
        <f t="shared" si="24"/>
        <v>#NUM!</v>
      </c>
      <c r="AR752" s="19" t="e">
        <f t="shared" si="24"/>
        <v>#NUM!</v>
      </c>
      <c r="AS752" s="19" t="e">
        <f t="shared" si="24"/>
        <v>#NUM!</v>
      </c>
      <c r="AT752" s="19" t="e">
        <f t="shared" si="24"/>
        <v>#NUM!</v>
      </c>
      <c r="AU752" s="19" t="e">
        <f t="shared" si="24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AU752">
    <cfRule type="cellIs" dxfId="2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BE03-5CD9-42BB-ACD4-622F0A7A6EFD}">
  <dimension ref="A1:W1499"/>
  <sheetViews>
    <sheetView topLeftCell="O1" zoomScale="90" zoomScaleNormal="90" workbookViewId="0">
      <pane ySplit="2" topLeftCell="A3" activePane="bottomLeft" state="frozen"/>
      <selection activeCell="D184" sqref="D184"/>
      <selection pane="bottomLeft" activeCell="C2" sqref="C2:W2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3" width="22.5" style="8" bestFit="1" customWidth="1"/>
    <col min="24" max="16384" width="8.875" style="8"/>
  </cols>
  <sheetData>
    <row r="1" spans="1:23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W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</row>
    <row r="3" spans="1:23" x14ac:dyDescent="0.25">
      <c r="A3" s="5"/>
      <c r="B3" s="7" t="str">
        <f t="shared" ref="B3:B66" si="1">IFERROR(AVERAGE(C3:W3),"")</f>
        <v/>
      </c>
    </row>
    <row r="4" spans="1:23" x14ac:dyDescent="0.25">
      <c r="A4" s="5"/>
      <c r="B4" s="7" t="str">
        <f t="shared" si="1"/>
        <v/>
      </c>
    </row>
    <row r="5" spans="1:23" x14ac:dyDescent="0.25">
      <c r="A5" s="5"/>
      <c r="B5" s="7" t="str">
        <f t="shared" si="1"/>
        <v/>
      </c>
    </row>
    <row r="6" spans="1:23" x14ac:dyDescent="0.25">
      <c r="A6" s="5"/>
      <c r="B6" s="7" t="str">
        <f t="shared" si="1"/>
        <v/>
      </c>
    </row>
    <row r="7" spans="1:23" x14ac:dyDescent="0.25">
      <c r="A7" s="5"/>
      <c r="B7" s="7" t="str">
        <f t="shared" si="1"/>
        <v/>
      </c>
    </row>
    <row r="8" spans="1:23" x14ac:dyDescent="0.25">
      <c r="A8" s="5"/>
      <c r="B8" s="7" t="str">
        <f t="shared" si="1"/>
        <v/>
      </c>
    </row>
    <row r="9" spans="1:23" x14ac:dyDescent="0.25">
      <c r="A9" s="5"/>
      <c r="B9" s="7" t="str">
        <f t="shared" si="1"/>
        <v/>
      </c>
    </row>
    <row r="10" spans="1:23" x14ac:dyDescent="0.25">
      <c r="A10" s="5"/>
      <c r="B10" s="7" t="str">
        <f t="shared" si="1"/>
        <v/>
      </c>
    </row>
    <row r="11" spans="1:23" x14ac:dyDescent="0.25">
      <c r="A11" s="5"/>
      <c r="B11" s="7" t="str">
        <f t="shared" si="1"/>
        <v/>
      </c>
    </row>
    <row r="12" spans="1:23" x14ac:dyDescent="0.25">
      <c r="A12" s="5"/>
      <c r="B12" s="7" t="str">
        <f t="shared" si="1"/>
        <v/>
      </c>
    </row>
    <row r="13" spans="1:23" x14ac:dyDescent="0.25">
      <c r="A13" s="5"/>
      <c r="B13" s="7" t="str">
        <f t="shared" si="1"/>
        <v/>
      </c>
    </row>
    <row r="14" spans="1:23" x14ac:dyDescent="0.25">
      <c r="A14" s="5"/>
      <c r="B14" s="7" t="str">
        <f t="shared" si="1"/>
        <v/>
      </c>
    </row>
    <row r="15" spans="1:23" x14ac:dyDescent="0.25">
      <c r="A15" s="5"/>
      <c r="B15" s="7" t="str">
        <f t="shared" si="1"/>
        <v/>
      </c>
    </row>
    <row r="16" spans="1:23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ref="B67:B130" si="2">IFERROR(AVERAGE(C67:W67),"")</f>
        <v/>
      </c>
    </row>
    <row r="68" spans="1:2" x14ac:dyDescent="0.25">
      <c r="A68" s="5"/>
      <c r="B68" s="7" t="str">
        <f t="shared" si="2"/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ref="B131:B194" si="3">IFERROR(AVERAGE(C131:W131),"")</f>
        <v/>
      </c>
    </row>
    <row r="132" spans="1:2" x14ac:dyDescent="0.25">
      <c r="A132" s="5"/>
      <c r="B132" s="7" t="str">
        <f t="shared" si="3"/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ref="B195:B258" si="4">IFERROR(AVERAGE(C195:W195),"")</f>
        <v/>
      </c>
    </row>
    <row r="196" spans="1:2" x14ac:dyDescent="0.25">
      <c r="A196" s="5"/>
      <c r="B196" s="7" t="str">
        <f t="shared" si="4"/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ref="B259:B322" si="5">IFERROR(AVERAGE(C259:W259),"")</f>
        <v/>
      </c>
    </row>
    <row r="260" spans="1:2" x14ac:dyDescent="0.25">
      <c r="A260" s="5"/>
      <c r="B260" s="7" t="str">
        <f t="shared" si="5"/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ref="B323:B386" si="6">IFERROR(AVERAGE(C323:W323),"")</f>
        <v/>
      </c>
    </row>
    <row r="324" spans="1:2" x14ac:dyDescent="0.25">
      <c r="A324" s="5"/>
      <c r="B324" s="7" t="str">
        <f t="shared" si="6"/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ref="B387:B450" si="7">IFERROR(AVERAGE(C387:W387),"")</f>
        <v/>
      </c>
    </row>
    <row r="388" spans="1:2" x14ac:dyDescent="0.25">
      <c r="A388" s="5"/>
      <c r="B388" s="7" t="str">
        <f t="shared" si="7"/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ref="B451:B514" si="8">IFERROR(AVERAGE(C451:W451),"")</f>
        <v/>
      </c>
    </row>
    <row r="452" spans="1:2" x14ac:dyDescent="0.25">
      <c r="A452" s="5"/>
      <c r="B452" s="7" t="str">
        <f t="shared" si="8"/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ref="B515:B578" si="9">IFERROR(AVERAGE(C515:W515),"")</f>
        <v/>
      </c>
    </row>
    <row r="516" spans="1:2" x14ac:dyDescent="0.25">
      <c r="A516" s="5"/>
      <c r="B516" s="7" t="str">
        <f t="shared" si="9"/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ref="B579:B642" si="10">IFERROR(AVERAGE(C579:W579),"")</f>
        <v/>
      </c>
    </row>
    <row r="580" spans="1:2" x14ac:dyDescent="0.25">
      <c r="A580" s="5"/>
      <c r="B580" s="7" t="str">
        <f t="shared" si="10"/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ref="B643:B706" si="11">IFERROR(AVERAGE(C643:W643),"")</f>
        <v/>
      </c>
    </row>
    <row r="644" spans="1:2" x14ac:dyDescent="0.25">
      <c r="A644" s="5"/>
      <c r="B644" s="7" t="str">
        <f t="shared" si="11"/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ref="B707:B746" si="12">IFERROR(AVERAGE(C707:W707),"")</f>
        <v/>
      </c>
    </row>
    <row r="708" spans="1:2" x14ac:dyDescent="0.25">
      <c r="A708" s="5"/>
      <c r="B708" s="7" t="str">
        <f t="shared" si="12"/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23" x14ac:dyDescent="0.25">
      <c r="A737" s="5"/>
      <c r="B737" s="7" t="str">
        <f t="shared" si="12"/>
        <v/>
      </c>
    </row>
    <row r="738" spans="1:23" x14ac:dyDescent="0.25">
      <c r="A738" s="5"/>
      <c r="B738" s="7" t="str">
        <f t="shared" si="12"/>
        <v/>
      </c>
    </row>
    <row r="739" spans="1:23" x14ac:dyDescent="0.25">
      <c r="A739" s="5"/>
      <c r="B739" s="7" t="str">
        <f t="shared" si="12"/>
        <v/>
      </c>
    </row>
    <row r="740" spans="1:23" x14ac:dyDescent="0.25">
      <c r="A740" s="5"/>
      <c r="B740" s="7" t="str">
        <f t="shared" si="12"/>
        <v/>
      </c>
    </row>
    <row r="741" spans="1:23" x14ac:dyDescent="0.25">
      <c r="A741" s="5"/>
      <c r="B741" s="7" t="str">
        <f t="shared" si="12"/>
        <v/>
      </c>
    </row>
    <row r="742" spans="1:23" x14ac:dyDescent="0.25">
      <c r="A742" s="5"/>
      <c r="B742" s="7" t="str">
        <f t="shared" si="12"/>
        <v/>
      </c>
    </row>
    <row r="743" spans="1:23" x14ac:dyDescent="0.25">
      <c r="A743" s="5"/>
      <c r="B743" s="7" t="str">
        <f t="shared" si="12"/>
        <v/>
      </c>
    </row>
    <row r="744" spans="1:23" x14ac:dyDescent="0.25">
      <c r="A744" s="5"/>
      <c r="B744" s="7" t="str">
        <f t="shared" si="12"/>
        <v/>
      </c>
    </row>
    <row r="745" spans="1:23" x14ac:dyDescent="0.25">
      <c r="A745" s="5"/>
      <c r="B745" s="7" t="str">
        <f t="shared" si="12"/>
        <v/>
      </c>
    </row>
    <row r="746" spans="1:23" x14ac:dyDescent="0.25">
      <c r="A746" s="5"/>
      <c r="B746" s="7" t="str">
        <f t="shared" si="12"/>
        <v/>
      </c>
    </row>
    <row r="747" spans="1:23" s="6" customFormat="1" x14ac:dyDescent="0.25">
      <c r="A747" s="17" t="s">
        <v>8</v>
      </c>
      <c r="B747" s="16" t="e">
        <f>B748+1.5*(B748-B750)</f>
        <v>#NUM!</v>
      </c>
      <c r="C747" s="16" t="e">
        <f t="shared" ref="C747:W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</row>
    <row r="748" spans="1:23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W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  <c r="P748" s="16" t="e">
        <f t="shared" si="14"/>
        <v>#NUM!</v>
      </c>
      <c r="Q748" s="16" t="e">
        <f t="shared" si="14"/>
        <v>#NUM!</v>
      </c>
      <c r="R748" s="16" t="e">
        <f t="shared" si="14"/>
        <v>#NUM!</v>
      </c>
      <c r="S748" s="16" t="e">
        <f t="shared" si="14"/>
        <v>#NUM!</v>
      </c>
      <c r="T748" s="16" t="e">
        <f t="shared" si="14"/>
        <v>#NUM!</v>
      </c>
      <c r="U748" s="16" t="e">
        <f t="shared" si="14"/>
        <v>#NUM!</v>
      </c>
      <c r="V748" s="16" t="e">
        <f t="shared" si="14"/>
        <v>#NUM!</v>
      </c>
      <c r="W748" s="16" t="e">
        <f t="shared" si="14"/>
        <v>#NUM!</v>
      </c>
    </row>
    <row r="749" spans="1:23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W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  <c r="P749" s="16" t="e">
        <f t="shared" si="15"/>
        <v>#NUM!</v>
      </c>
      <c r="Q749" s="16" t="e">
        <f t="shared" si="15"/>
        <v>#NUM!</v>
      </c>
      <c r="R749" s="16" t="e">
        <f t="shared" si="15"/>
        <v>#NUM!</v>
      </c>
      <c r="S749" s="16" t="e">
        <f t="shared" si="15"/>
        <v>#NUM!</v>
      </c>
      <c r="T749" s="16" t="e">
        <f t="shared" si="15"/>
        <v>#NUM!</v>
      </c>
      <c r="U749" s="16" t="e">
        <f t="shared" si="15"/>
        <v>#NUM!</v>
      </c>
      <c r="V749" s="16" t="e">
        <f t="shared" si="15"/>
        <v>#NUM!</v>
      </c>
      <c r="W749" s="16" t="e">
        <f t="shared" si="15"/>
        <v>#NUM!</v>
      </c>
    </row>
    <row r="750" spans="1:23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W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  <c r="P750" s="16" t="e">
        <f t="shared" si="16"/>
        <v>#NUM!</v>
      </c>
      <c r="Q750" s="16" t="e">
        <f t="shared" si="16"/>
        <v>#NUM!</v>
      </c>
      <c r="R750" s="16" t="e">
        <f t="shared" si="16"/>
        <v>#NUM!</v>
      </c>
      <c r="S750" s="16" t="e">
        <f t="shared" si="16"/>
        <v>#NUM!</v>
      </c>
      <c r="T750" s="16" t="e">
        <f t="shared" si="16"/>
        <v>#NUM!</v>
      </c>
      <c r="U750" s="16" t="e">
        <f t="shared" si="16"/>
        <v>#NUM!</v>
      </c>
      <c r="V750" s="16" t="e">
        <f t="shared" si="16"/>
        <v>#NUM!</v>
      </c>
      <c r="W750" s="16" t="e">
        <f t="shared" si="16"/>
        <v>#NUM!</v>
      </c>
    </row>
    <row r="751" spans="1:23" s="6" customFormat="1" x14ac:dyDescent="0.25">
      <c r="A751" s="17" t="s">
        <v>9</v>
      </c>
      <c r="B751" s="16" t="e">
        <f>B750-1.5*(B748-B750)</f>
        <v>#NUM!</v>
      </c>
      <c r="C751" s="16" t="e">
        <f t="shared" ref="C751:W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  <c r="P751" s="16" t="e">
        <f t="shared" si="17"/>
        <v>#NUM!</v>
      </c>
      <c r="Q751" s="16" t="e">
        <f t="shared" si="17"/>
        <v>#NUM!</v>
      </c>
      <c r="R751" s="16" t="e">
        <f t="shared" si="17"/>
        <v>#NUM!</v>
      </c>
      <c r="S751" s="16" t="e">
        <f t="shared" si="17"/>
        <v>#NUM!</v>
      </c>
      <c r="T751" s="16" t="e">
        <f t="shared" si="17"/>
        <v>#NUM!</v>
      </c>
      <c r="U751" s="16" t="e">
        <f t="shared" si="17"/>
        <v>#NUM!</v>
      </c>
      <c r="V751" s="16" t="e">
        <f t="shared" si="17"/>
        <v>#NUM!</v>
      </c>
      <c r="W751" s="16" t="e">
        <f t="shared" si="17"/>
        <v>#NUM!</v>
      </c>
    </row>
    <row r="752" spans="1:23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W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  <c r="P752" s="19" t="e">
        <f t="shared" si="18"/>
        <v>#NUM!</v>
      </c>
      <c r="Q752" s="19" t="e">
        <f t="shared" si="18"/>
        <v>#NUM!</v>
      </c>
      <c r="R752" s="19" t="e">
        <f t="shared" si="18"/>
        <v>#NUM!</v>
      </c>
      <c r="S752" s="19" t="e">
        <f t="shared" si="18"/>
        <v>#NUM!</v>
      </c>
      <c r="T752" s="19" t="e">
        <f t="shared" si="18"/>
        <v>#NUM!</v>
      </c>
      <c r="U752" s="19" t="e">
        <f t="shared" si="18"/>
        <v>#NUM!</v>
      </c>
      <c r="V752" s="19" t="e">
        <f t="shared" si="18"/>
        <v>#NUM!</v>
      </c>
      <c r="W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W752">
    <cfRule type="cellIs" dxfId="1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D67-D2CD-4076-ADC4-B18021E793BD}">
  <dimension ref="A1:AU1499"/>
  <sheetViews>
    <sheetView zoomScale="90" zoomScaleNormal="90" workbookViewId="0">
      <pane ySplit="2" topLeftCell="A736" activePane="bottomLeft" state="frozen"/>
      <selection activeCell="C3" sqref="C3:AU746"/>
      <selection pane="bottomLeft" activeCell="AU4" sqref="AU4:AU747"/>
    </sheetView>
  </sheetViews>
  <sheetFormatPr defaultColWidth="8.875" defaultRowHeight="16.5" x14ac:dyDescent="0.25"/>
  <cols>
    <col min="1" max="2" width="20.375" style="10" customWidth="1"/>
    <col min="3" max="3" width="22.375" style="8" bestFit="1" customWidth="1"/>
    <col min="4" max="5" width="27.5" style="8" bestFit="1" customWidth="1"/>
    <col min="6" max="6" width="23" style="8" bestFit="1" customWidth="1"/>
    <col min="7" max="12" width="23" style="8" customWidth="1"/>
    <col min="13" max="27" width="22.5" style="8" bestFit="1" customWidth="1"/>
    <col min="28" max="47" width="22.5" style="8" customWidth="1"/>
    <col min="48" max="16384" width="8.875" style="8"/>
  </cols>
  <sheetData>
    <row r="1" spans="1:47" x14ac:dyDescent="0.25">
      <c r="A1" s="14" t="s">
        <v>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47" s="3" customFormat="1" ht="48.6" customHeight="1" x14ac:dyDescent="0.25">
      <c r="A2" s="11" t="s">
        <v>5</v>
      </c>
      <c r="B2" s="12" t="s">
        <v>3</v>
      </c>
      <c r="C2" s="9" t="str">
        <f>RIGHT(C1,4)</f>
        <v/>
      </c>
      <c r="D2" s="9" t="str">
        <f t="shared" ref="D2:AU2" si="0">RIGHT(D1,4)</f>
        <v/>
      </c>
      <c r="E2" s="9" t="str">
        <f t="shared" si="0"/>
        <v/>
      </c>
      <c r="F2" s="9" t="str">
        <f t="shared" si="0"/>
        <v/>
      </c>
      <c r="G2" s="9" t="str">
        <f t="shared" si="0"/>
        <v/>
      </c>
      <c r="H2" s="9" t="str">
        <f t="shared" si="0"/>
        <v/>
      </c>
      <c r="I2" s="9" t="str">
        <f t="shared" si="0"/>
        <v/>
      </c>
      <c r="J2" s="9" t="str">
        <f t="shared" si="0"/>
        <v/>
      </c>
      <c r="K2" s="9" t="str">
        <f t="shared" si="0"/>
        <v/>
      </c>
      <c r="L2" s="9" t="str">
        <f t="shared" si="0"/>
        <v/>
      </c>
      <c r="M2" s="9" t="str">
        <f t="shared" si="0"/>
        <v/>
      </c>
      <c r="N2" s="9" t="str">
        <f t="shared" si="0"/>
        <v/>
      </c>
      <c r="O2" s="9" t="str">
        <f t="shared" si="0"/>
        <v/>
      </c>
      <c r="P2" s="9" t="str">
        <f t="shared" si="0"/>
        <v/>
      </c>
      <c r="Q2" s="9" t="str">
        <f t="shared" si="0"/>
        <v/>
      </c>
      <c r="R2" s="9" t="str">
        <f t="shared" si="0"/>
        <v/>
      </c>
      <c r="S2" s="9" t="str">
        <f t="shared" si="0"/>
        <v/>
      </c>
      <c r="T2" s="9" t="str">
        <f t="shared" si="0"/>
        <v/>
      </c>
      <c r="U2" s="9" t="str">
        <f t="shared" si="0"/>
        <v/>
      </c>
      <c r="V2" s="9" t="str">
        <f t="shared" si="0"/>
        <v/>
      </c>
      <c r="W2" s="9" t="str">
        <f t="shared" si="0"/>
        <v/>
      </c>
      <c r="X2" s="9" t="str">
        <f t="shared" si="0"/>
        <v/>
      </c>
      <c r="Y2" s="9" t="str">
        <f t="shared" si="0"/>
        <v/>
      </c>
      <c r="Z2" s="9" t="str">
        <f t="shared" si="0"/>
        <v/>
      </c>
      <c r="AA2" s="9" t="str">
        <f t="shared" si="0"/>
        <v/>
      </c>
      <c r="AB2" s="9" t="str">
        <f t="shared" si="0"/>
        <v/>
      </c>
      <c r="AC2" s="9" t="str">
        <f t="shared" si="0"/>
        <v/>
      </c>
      <c r="AD2" s="9" t="str">
        <f t="shared" si="0"/>
        <v/>
      </c>
      <c r="AE2" s="9" t="str">
        <f t="shared" si="0"/>
        <v/>
      </c>
      <c r="AF2" s="9" t="str">
        <f t="shared" si="0"/>
        <v/>
      </c>
      <c r="AG2" s="9" t="str">
        <f t="shared" si="0"/>
        <v/>
      </c>
      <c r="AH2" s="9" t="str">
        <f t="shared" si="0"/>
        <v/>
      </c>
      <c r="AI2" s="9" t="str">
        <f t="shared" si="0"/>
        <v/>
      </c>
      <c r="AJ2" s="9" t="str">
        <f t="shared" si="0"/>
        <v/>
      </c>
      <c r="AK2" s="9" t="str">
        <f t="shared" si="0"/>
        <v/>
      </c>
      <c r="AL2" s="9" t="str">
        <f t="shared" si="0"/>
        <v/>
      </c>
      <c r="AM2" s="9" t="str">
        <f t="shared" si="0"/>
        <v/>
      </c>
      <c r="AN2" s="9" t="str">
        <f t="shared" si="0"/>
        <v/>
      </c>
      <c r="AO2" s="9" t="str">
        <f t="shared" si="0"/>
        <v/>
      </c>
      <c r="AP2" s="9" t="str">
        <f t="shared" si="0"/>
        <v/>
      </c>
      <c r="AQ2" s="9" t="str">
        <f t="shared" si="0"/>
        <v/>
      </c>
      <c r="AR2" s="9" t="str">
        <f t="shared" si="0"/>
        <v/>
      </c>
      <c r="AS2" s="9" t="str">
        <f t="shared" si="0"/>
        <v/>
      </c>
      <c r="AT2" s="9" t="str">
        <f t="shared" si="0"/>
        <v/>
      </c>
      <c r="AU2" s="9" t="str">
        <f t="shared" si="0"/>
        <v/>
      </c>
    </row>
    <row r="3" spans="1:47" x14ac:dyDescent="0.25">
      <c r="A3" s="5"/>
      <c r="B3" s="7" t="str">
        <f>IFERROR(AVERAGE(C3:AU3),"")</f>
        <v/>
      </c>
    </row>
    <row r="4" spans="1:47" x14ac:dyDescent="0.25">
      <c r="A4" s="5"/>
      <c r="B4" s="7" t="str">
        <f t="shared" ref="B4:B67" si="1">IFERROR(AVERAGE(C4:AU4),"")</f>
        <v/>
      </c>
    </row>
    <row r="5" spans="1:47" x14ac:dyDescent="0.25">
      <c r="A5" s="5"/>
      <c r="B5" s="7" t="str">
        <f t="shared" si="1"/>
        <v/>
      </c>
    </row>
    <row r="6" spans="1:47" x14ac:dyDescent="0.25">
      <c r="A6" s="5"/>
      <c r="B6" s="7" t="str">
        <f t="shared" si="1"/>
        <v/>
      </c>
    </row>
    <row r="7" spans="1:47" x14ac:dyDescent="0.25">
      <c r="A7" s="5"/>
      <c r="B7" s="7" t="str">
        <f t="shared" si="1"/>
        <v/>
      </c>
    </row>
    <row r="8" spans="1:47" x14ac:dyDescent="0.25">
      <c r="A8" s="5"/>
      <c r="B8" s="7" t="str">
        <f t="shared" si="1"/>
        <v/>
      </c>
    </row>
    <row r="9" spans="1:47" x14ac:dyDescent="0.25">
      <c r="A9" s="5"/>
      <c r="B9" s="7" t="str">
        <f t="shared" si="1"/>
        <v/>
      </c>
    </row>
    <row r="10" spans="1:47" x14ac:dyDescent="0.25">
      <c r="A10" s="5"/>
      <c r="B10" s="7" t="str">
        <f t="shared" si="1"/>
        <v/>
      </c>
    </row>
    <row r="11" spans="1:47" x14ac:dyDescent="0.25">
      <c r="A11" s="5"/>
      <c r="B11" s="7" t="str">
        <f t="shared" si="1"/>
        <v/>
      </c>
    </row>
    <row r="12" spans="1:47" x14ac:dyDescent="0.25">
      <c r="A12" s="5"/>
      <c r="B12" s="7" t="str">
        <f t="shared" si="1"/>
        <v/>
      </c>
    </row>
    <row r="13" spans="1:47" x14ac:dyDescent="0.25">
      <c r="A13" s="5"/>
      <c r="B13" s="7" t="str">
        <f t="shared" si="1"/>
        <v/>
      </c>
    </row>
    <row r="14" spans="1:47" x14ac:dyDescent="0.25">
      <c r="A14" s="5"/>
      <c r="B14" s="7" t="str">
        <f t="shared" si="1"/>
        <v/>
      </c>
    </row>
    <row r="15" spans="1:47" x14ac:dyDescent="0.25">
      <c r="A15" s="5"/>
      <c r="B15" s="7" t="str">
        <f t="shared" si="1"/>
        <v/>
      </c>
    </row>
    <row r="16" spans="1:47" x14ac:dyDescent="0.25">
      <c r="A16" s="5"/>
      <c r="B16" s="7" t="str">
        <f t="shared" si="1"/>
        <v/>
      </c>
    </row>
    <row r="17" spans="1:2" x14ac:dyDescent="0.25">
      <c r="A17" s="5"/>
      <c r="B17" s="7" t="str">
        <f t="shared" si="1"/>
        <v/>
      </c>
    </row>
    <row r="18" spans="1:2" x14ac:dyDescent="0.25">
      <c r="A18" s="5"/>
      <c r="B18" s="7" t="str">
        <f t="shared" si="1"/>
        <v/>
      </c>
    </row>
    <row r="19" spans="1:2" x14ac:dyDescent="0.25">
      <c r="A19" s="5"/>
      <c r="B19" s="7" t="str">
        <f t="shared" si="1"/>
        <v/>
      </c>
    </row>
    <row r="20" spans="1:2" x14ac:dyDescent="0.25">
      <c r="A20" s="5"/>
      <c r="B20" s="7" t="str">
        <f t="shared" si="1"/>
        <v/>
      </c>
    </row>
    <row r="21" spans="1:2" x14ac:dyDescent="0.25">
      <c r="A21" s="5"/>
      <c r="B21" s="7" t="str">
        <f t="shared" si="1"/>
        <v/>
      </c>
    </row>
    <row r="22" spans="1:2" x14ac:dyDescent="0.25">
      <c r="A22" s="5"/>
      <c r="B22" s="7" t="str">
        <f t="shared" si="1"/>
        <v/>
      </c>
    </row>
    <row r="23" spans="1:2" x14ac:dyDescent="0.25">
      <c r="A23" s="5"/>
      <c r="B23" s="7" t="str">
        <f t="shared" si="1"/>
        <v/>
      </c>
    </row>
    <row r="24" spans="1:2" x14ac:dyDescent="0.25">
      <c r="A24" s="5"/>
      <c r="B24" s="7" t="str">
        <f t="shared" si="1"/>
        <v/>
      </c>
    </row>
    <row r="25" spans="1:2" x14ac:dyDescent="0.25">
      <c r="A25" s="5"/>
      <c r="B25" s="7" t="str">
        <f t="shared" si="1"/>
        <v/>
      </c>
    </row>
    <row r="26" spans="1:2" x14ac:dyDescent="0.25">
      <c r="A26" s="5"/>
      <c r="B26" s="7" t="str">
        <f t="shared" si="1"/>
        <v/>
      </c>
    </row>
    <row r="27" spans="1:2" x14ac:dyDescent="0.25">
      <c r="A27" s="5"/>
      <c r="B27" s="7" t="str">
        <f t="shared" si="1"/>
        <v/>
      </c>
    </row>
    <row r="28" spans="1:2" x14ac:dyDescent="0.25">
      <c r="A28" s="5"/>
      <c r="B28" s="7" t="str">
        <f t="shared" si="1"/>
        <v/>
      </c>
    </row>
    <row r="29" spans="1:2" x14ac:dyDescent="0.25">
      <c r="A29" s="5"/>
      <c r="B29" s="7" t="str">
        <f t="shared" si="1"/>
        <v/>
      </c>
    </row>
    <row r="30" spans="1:2" x14ac:dyDescent="0.25">
      <c r="A30" s="5"/>
      <c r="B30" s="7" t="str">
        <f t="shared" si="1"/>
        <v/>
      </c>
    </row>
    <row r="31" spans="1:2" x14ac:dyDescent="0.25">
      <c r="A31" s="5"/>
      <c r="B31" s="7" t="str">
        <f t="shared" si="1"/>
        <v/>
      </c>
    </row>
    <row r="32" spans="1:2" x14ac:dyDescent="0.25">
      <c r="A32" s="5"/>
      <c r="B32" s="7" t="str">
        <f t="shared" si="1"/>
        <v/>
      </c>
    </row>
    <row r="33" spans="1:2" x14ac:dyDescent="0.25">
      <c r="A33" s="5"/>
      <c r="B33" s="7" t="str">
        <f t="shared" si="1"/>
        <v/>
      </c>
    </row>
    <row r="34" spans="1:2" x14ac:dyDescent="0.25">
      <c r="A34" s="5"/>
      <c r="B34" s="7" t="str">
        <f t="shared" si="1"/>
        <v/>
      </c>
    </row>
    <row r="35" spans="1:2" x14ac:dyDescent="0.25">
      <c r="A35" s="5"/>
      <c r="B35" s="7" t="str">
        <f t="shared" si="1"/>
        <v/>
      </c>
    </row>
    <row r="36" spans="1:2" x14ac:dyDescent="0.25">
      <c r="A36" s="5"/>
      <c r="B36" s="7" t="str">
        <f t="shared" si="1"/>
        <v/>
      </c>
    </row>
    <row r="37" spans="1:2" x14ac:dyDescent="0.25">
      <c r="A37" s="5"/>
      <c r="B37" s="7" t="str">
        <f t="shared" si="1"/>
        <v/>
      </c>
    </row>
    <row r="38" spans="1:2" x14ac:dyDescent="0.25">
      <c r="A38" s="5"/>
      <c r="B38" s="7" t="str">
        <f t="shared" si="1"/>
        <v/>
      </c>
    </row>
    <row r="39" spans="1:2" x14ac:dyDescent="0.25">
      <c r="A39" s="5"/>
      <c r="B39" s="7" t="str">
        <f t="shared" si="1"/>
        <v/>
      </c>
    </row>
    <row r="40" spans="1:2" x14ac:dyDescent="0.25">
      <c r="A40" s="5"/>
      <c r="B40" s="7" t="str">
        <f t="shared" si="1"/>
        <v/>
      </c>
    </row>
    <row r="41" spans="1:2" x14ac:dyDescent="0.25">
      <c r="A41" s="5"/>
      <c r="B41" s="7" t="str">
        <f t="shared" si="1"/>
        <v/>
      </c>
    </row>
    <row r="42" spans="1:2" x14ac:dyDescent="0.25">
      <c r="A42" s="5"/>
      <c r="B42" s="7" t="str">
        <f t="shared" si="1"/>
        <v/>
      </c>
    </row>
    <row r="43" spans="1:2" x14ac:dyDescent="0.25">
      <c r="A43" s="5"/>
      <c r="B43" s="7" t="str">
        <f t="shared" si="1"/>
        <v/>
      </c>
    </row>
    <row r="44" spans="1:2" x14ac:dyDescent="0.25">
      <c r="A44" s="5"/>
      <c r="B44" s="7" t="str">
        <f t="shared" si="1"/>
        <v/>
      </c>
    </row>
    <row r="45" spans="1:2" x14ac:dyDescent="0.25">
      <c r="A45" s="5"/>
      <c r="B45" s="7" t="str">
        <f t="shared" si="1"/>
        <v/>
      </c>
    </row>
    <row r="46" spans="1:2" x14ac:dyDescent="0.25">
      <c r="A46" s="5"/>
      <c r="B46" s="7" t="str">
        <f t="shared" si="1"/>
        <v/>
      </c>
    </row>
    <row r="47" spans="1:2" x14ac:dyDescent="0.25">
      <c r="A47" s="5"/>
      <c r="B47" s="7" t="str">
        <f t="shared" si="1"/>
        <v/>
      </c>
    </row>
    <row r="48" spans="1:2" x14ac:dyDescent="0.25">
      <c r="A48" s="5"/>
      <c r="B48" s="7" t="str">
        <f t="shared" si="1"/>
        <v/>
      </c>
    </row>
    <row r="49" spans="1:2" x14ac:dyDescent="0.25">
      <c r="A49" s="5"/>
      <c r="B49" s="7" t="str">
        <f t="shared" si="1"/>
        <v/>
      </c>
    </row>
    <row r="50" spans="1:2" x14ac:dyDescent="0.25">
      <c r="A50" s="5"/>
      <c r="B50" s="7" t="str">
        <f t="shared" si="1"/>
        <v/>
      </c>
    </row>
    <row r="51" spans="1:2" x14ac:dyDescent="0.25">
      <c r="A51" s="5"/>
      <c r="B51" s="7" t="str">
        <f t="shared" si="1"/>
        <v/>
      </c>
    </row>
    <row r="52" spans="1:2" x14ac:dyDescent="0.25">
      <c r="A52" s="5"/>
      <c r="B52" s="7" t="str">
        <f t="shared" si="1"/>
        <v/>
      </c>
    </row>
    <row r="53" spans="1:2" x14ac:dyDescent="0.25">
      <c r="A53" s="5"/>
      <c r="B53" s="7" t="str">
        <f t="shared" si="1"/>
        <v/>
      </c>
    </row>
    <row r="54" spans="1:2" x14ac:dyDescent="0.25">
      <c r="A54" s="5"/>
      <c r="B54" s="7" t="str">
        <f t="shared" si="1"/>
        <v/>
      </c>
    </row>
    <row r="55" spans="1:2" x14ac:dyDescent="0.25">
      <c r="A55" s="5"/>
      <c r="B55" s="7" t="str">
        <f t="shared" si="1"/>
        <v/>
      </c>
    </row>
    <row r="56" spans="1:2" x14ac:dyDescent="0.25">
      <c r="A56" s="5"/>
      <c r="B56" s="7" t="str">
        <f t="shared" si="1"/>
        <v/>
      </c>
    </row>
    <row r="57" spans="1:2" x14ac:dyDescent="0.25">
      <c r="A57" s="5"/>
      <c r="B57" s="7" t="str">
        <f t="shared" si="1"/>
        <v/>
      </c>
    </row>
    <row r="58" spans="1:2" x14ac:dyDescent="0.25">
      <c r="A58" s="5"/>
      <c r="B58" s="7" t="str">
        <f t="shared" si="1"/>
        <v/>
      </c>
    </row>
    <row r="59" spans="1:2" x14ac:dyDescent="0.25">
      <c r="A59" s="5"/>
      <c r="B59" s="7" t="str">
        <f t="shared" si="1"/>
        <v/>
      </c>
    </row>
    <row r="60" spans="1:2" x14ac:dyDescent="0.25">
      <c r="A60" s="5"/>
      <c r="B60" s="7" t="str">
        <f t="shared" si="1"/>
        <v/>
      </c>
    </row>
    <row r="61" spans="1:2" x14ac:dyDescent="0.25">
      <c r="A61" s="5"/>
      <c r="B61" s="7" t="str">
        <f t="shared" si="1"/>
        <v/>
      </c>
    </row>
    <row r="62" spans="1:2" x14ac:dyDescent="0.25">
      <c r="A62" s="5"/>
      <c r="B62" s="7" t="str">
        <f t="shared" si="1"/>
        <v/>
      </c>
    </row>
    <row r="63" spans="1:2" x14ac:dyDescent="0.25">
      <c r="A63" s="5"/>
      <c r="B63" s="7" t="str">
        <f t="shared" si="1"/>
        <v/>
      </c>
    </row>
    <row r="64" spans="1:2" x14ac:dyDescent="0.25">
      <c r="A64" s="5"/>
      <c r="B64" s="7" t="str">
        <f t="shared" si="1"/>
        <v/>
      </c>
    </row>
    <row r="65" spans="1:2" x14ac:dyDescent="0.25">
      <c r="A65" s="5"/>
      <c r="B65" s="7" t="str">
        <f t="shared" si="1"/>
        <v/>
      </c>
    </row>
    <row r="66" spans="1:2" x14ac:dyDescent="0.25">
      <c r="A66" s="5"/>
      <c r="B66" s="7" t="str">
        <f t="shared" si="1"/>
        <v/>
      </c>
    </row>
    <row r="67" spans="1:2" x14ac:dyDescent="0.25">
      <c r="A67" s="5"/>
      <c r="B67" s="7" t="str">
        <f t="shared" si="1"/>
        <v/>
      </c>
    </row>
    <row r="68" spans="1:2" x14ac:dyDescent="0.25">
      <c r="A68" s="5"/>
      <c r="B68" s="7" t="str">
        <f t="shared" ref="B68:B131" si="2">IFERROR(AVERAGE(C68:AU68),"")</f>
        <v/>
      </c>
    </row>
    <row r="69" spans="1:2" x14ac:dyDescent="0.25">
      <c r="A69" s="5"/>
      <c r="B69" s="7" t="str">
        <f t="shared" si="2"/>
        <v/>
      </c>
    </row>
    <row r="70" spans="1:2" x14ac:dyDescent="0.25">
      <c r="A70" s="5"/>
      <c r="B70" s="7" t="str">
        <f t="shared" si="2"/>
        <v/>
      </c>
    </row>
    <row r="71" spans="1:2" x14ac:dyDescent="0.25">
      <c r="A71" s="5"/>
      <c r="B71" s="7" t="str">
        <f t="shared" si="2"/>
        <v/>
      </c>
    </row>
    <row r="72" spans="1:2" x14ac:dyDescent="0.25">
      <c r="A72" s="5"/>
      <c r="B72" s="7" t="str">
        <f t="shared" si="2"/>
        <v/>
      </c>
    </row>
    <row r="73" spans="1:2" x14ac:dyDescent="0.25">
      <c r="A73" s="5"/>
      <c r="B73" s="7" t="str">
        <f t="shared" si="2"/>
        <v/>
      </c>
    </row>
    <row r="74" spans="1:2" x14ac:dyDescent="0.25">
      <c r="A74" s="5"/>
      <c r="B74" s="7" t="str">
        <f t="shared" si="2"/>
        <v/>
      </c>
    </row>
    <row r="75" spans="1:2" x14ac:dyDescent="0.25">
      <c r="A75" s="5"/>
      <c r="B75" s="7" t="str">
        <f t="shared" si="2"/>
        <v/>
      </c>
    </row>
    <row r="76" spans="1:2" x14ac:dyDescent="0.25">
      <c r="A76" s="5"/>
      <c r="B76" s="7" t="str">
        <f t="shared" si="2"/>
        <v/>
      </c>
    </row>
    <row r="77" spans="1:2" x14ac:dyDescent="0.25">
      <c r="A77" s="5"/>
      <c r="B77" s="7" t="str">
        <f t="shared" si="2"/>
        <v/>
      </c>
    </row>
    <row r="78" spans="1:2" x14ac:dyDescent="0.25">
      <c r="A78" s="5"/>
      <c r="B78" s="7" t="str">
        <f t="shared" si="2"/>
        <v/>
      </c>
    </row>
    <row r="79" spans="1:2" x14ac:dyDescent="0.25">
      <c r="A79" s="5"/>
      <c r="B79" s="7" t="str">
        <f t="shared" si="2"/>
        <v/>
      </c>
    </row>
    <row r="80" spans="1:2" x14ac:dyDescent="0.25">
      <c r="A80" s="5"/>
      <c r="B80" s="7" t="str">
        <f t="shared" si="2"/>
        <v/>
      </c>
    </row>
    <row r="81" spans="1:2" x14ac:dyDescent="0.25">
      <c r="A81" s="5"/>
      <c r="B81" s="7" t="str">
        <f t="shared" si="2"/>
        <v/>
      </c>
    </row>
    <row r="82" spans="1:2" x14ac:dyDescent="0.25">
      <c r="A82" s="5"/>
      <c r="B82" s="7" t="str">
        <f t="shared" si="2"/>
        <v/>
      </c>
    </row>
    <row r="83" spans="1:2" x14ac:dyDescent="0.25">
      <c r="A83" s="5"/>
      <c r="B83" s="7" t="str">
        <f t="shared" si="2"/>
        <v/>
      </c>
    </row>
    <row r="84" spans="1:2" x14ac:dyDescent="0.25">
      <c r="A84" s="5"/>
      <c r="B84" s="7" t="str">
        <f t="shared" si="2"/>
        <v/>
      </c>
    </row>
    <row r="85" spans="1:2" x14ac:dyDescent="0.25">
      <c r="A85" s="5"/>
      <c r="B85" s="7" t="str">
        <f t="shared" si="2"/>
        <v/>
      </c>
    </row>
    <row r="86" spans="1:2" x14ac:dyDescent="0.25">
      <c r="A86" s="5"/>
      <c r="B86" s="7" t="str">
        <f t="shared" si="2"/>
        <v/>
      </c>
    </row>
    <row r="87" spans="1:2" x14ac:dyDescent="0.25">
      <c r="A87" s="5"/>
      <c r="B87" s="7" t="str">
        <f t="shared" si="2"/>
        <v/>
      </c>
    </row>
    <row r="88" spans="1:2" x14ac:dyDescent="0.25">
      <c r="A88" s="5"/>
      <c r="B88" s="7" t="str">
        <f t="shared" si="2"/>
        <v/>
      </c>
    </row>
    <row r="89" spans="1:2" x14ac:dyDescent="0.25">
      <c r="A89" s="5"/>
      <c r="B89" s="7" t="str">
        <f t="shared" si="2"/>
        <v/>
      </c>
    </row>
    <row r="90" spans="1:2" x14ac:dyDescent="0.25">
      <c r="A90" s="5"/>
      <c r="B90" s="7" t="str">
        <f t="shared" si="2"/>
        <v/>
      </c>
    </row>
    <row r="91" spans="1:2" x14ac:dyDescent="0.25">
      <c r="A91" s="5"/>
      <c r="B91" s="7" t="str">
        <f t="shared" si="2"/>
        <v/>
      </c>
    </row>
    <row r="92" spans="1:2" x14ac:dyDescent="0.25">
      <c r="A92" s="5"/>
      <c r="B92" s="7" t="str">
        <f t="shared" si="2"/>
        <v/>
      </c>
    </row>
    <row r="93" spans="1:2" x14ac:dyDescent="0.25">
      <c r="A93" s="5"/>
      <c r="B93" s="7" t="str">
        <f t="shared" si="2"/>
        <v/>
      </c>
    </row>
    <row r="94" spans="1:2" x14ac:dyDescent="0.25">
      <c r="A94" s="5"/>
      <c r="B94" s="7" t="str">
        <f t="shared" si="2"/>
        <v/>
      </c>
    </row>
    <row r="95" spans="1:2" x14ac:dyDescent="0.25">
      <c r="A95" s="5"/>
      <c r="B95" s="7" t="str">
        <f t="shared" si="2"/>
        <v/>
      </c>
    </row>
    <row r="96" spans="1:2" x14ac:dyDescent="0.25">
      <c r="A96" s="5"/>
      <c r="B96" s="7" t="str">
        <f t="shared" si="2"/>
        <v/>
      </c>
    </row>
    <row r="97" spans="1:2" x14ac:dyDescent="0.25">
      <c r="A97" s="5"/>
      <c r="B97" s="7" t="str">
        <f t="shared" si="2"/>
        <v/>
      </c>
    </row>
    <row r="98" spans="1:2" x14ac:dyDescent="0.25">
      <c r="A98" s="5"/>
      <c r="B98" s="7" t="str">
        <f t="shared" si="2"/>
        <v/>
      </c>
    </row>
    <row r="99" spans="1:2" x14ac:dyDescent="0.25">
      <c r="A99" s="5"/>
      <c r="B99" s="7" t="str">
        <f t="shared" si="2"/>
        <v/>
      </c>
    </row>
    <row r="100" spans="1:2" x14ac:dyDescent="0.25">
      <c r="A100" s="5"/>
      <c r="B100" s="7" t="str">
        <f t="shared" si="2"/>
        <v/>
      </c>
    </row>
    <row r="101" spans="1:2" x14ac:dyDescent="0.25">
      <c r="A101" s="5"/>
      <c r="B101" s="7" t="str">
        <f t="shared" si="2"/>
        <v/>
      </c>
    </row>
    <row r="102" spans="1:2" x14ac:dyDescent="0.25">
      <c r="A102" s="5"/>
      <c r="B102" s="7" t="str">
        <f t="shared" si="2"/>
        <v/>
      </c>
    </row>
    <row r="103" spans="1:2" x14ac:dyDescent="0.25">
      <c r="A103" s="5"/>
      <c r="B103" s="7" t="str">
        <f t="shared" si="2"/>
        <v/>
      </c>
    </row>
    <row r="104" spans="1:2" x14ac:dyDescent="0.25">
      <c r="A104" s="5"/>
      <c r="B104" s="7" t="str">
        <f t="shared" si="2"/>
        <v/>
      </c>
    </row>
    <row r="105" spans="1:2" x14ac:dyDescent="0.25">
      <c r="A105" s="5"/>
      <c r="B105" s="7" t="str">
        <f t="shared" si="2"/>
        <v/>
      </c>
    </row>
    <row r="106" spans="1:2" x14ac:dyDescent="0.25">
      <c r="A106" s="5"/>
      <c r="B106" s="7" t="str">
        <f t="shared" si="2"/>
        <v/>
      </c>
    </row>
    <row r="107" spans="1:2" x14ac:dyDescent="0.25">
      <c r="A107" s="5"/>
      <c r="B107" s="7" t="str">
        <f t="shared" si="2"/>
        <v/>
      </c>
    </row>
    <row r="108" spans="1:2" x14ac:dyDescent="0.25">
      <c r="A108" s="5"/>
      <c r="B108" s="7" t="str">
        <f t="shared" si="2"/>
        <v/>
      </c>
    </row>
    <row r="109" spans="1:2" x14ac:dyDescent="0.25">
      <c r="A109" s="5"/>
      <c r="B109" s="7" t="str">
        <f t="shared" si="2"/>
        <v/>
      </c>
    </row>
    <row r="110" spans="1:2" x14ac:dyDescent="0.25">
      <c r="A110" s="5"/>
      <c r="B110" s="7" t="str">
        <f t="shared" si="2"/>
        <v/>
      </c>
    </row>
    <row r="111" spans="1:2" x14ac:dyDescent="0.25">
      <c r="A111" s="5"/>
      <c r="B111" s="7" t="str">
        <f t="shared" si="2"/>
        <v/>
      </c>
    </row>
    <row r="112" spans="1:2" x14ac:dyDescent="0.25">
      <c r="A112" s="5"/>
      <c r="B112" s="7" t="str">
        <f t="shared" si="2"/>
        <v/>
      </c>
    </row>
    <row r="113" spans="1:2" x14ac:dyDescent="0.25">
      <c r="A113" s="5"/>
      <c r="B113" s="7" t="str">
        <f t="shared" si="2"/>
        <v/>
      </c>
    </row>
    <row r="114" spans="1:2" x14ac:dyDescent="0.25">
      <c r="A114" s="5"/>
      <c r="B114" s="7" t="str">
        <f t="shared" si="2"/>
        <v/>
      </c>
    </row>
    <row r="115" spans="1:2" x14ac:dyDescent="0.25">
      <c r="A115" s="5"/>
      <c r="B115" s="7" t="str">
        <f t="shared" si="2"/>
        <v/>
      </c>
    </row>
    <row r="116" spans="1:2" x14ac:dyDescent="0.25">
      <c r="A116" s="5"/>
      <c r="B116" s="7" t="str">
        <f t="shared" si="2"/>
        <v/>
      </c>
    </row>
    <row r="117" spans="1:2" x14ac:dyDescent="0.25">
      <c r="A117" s="5"/>
      <c r="B117" s="7" t="str">
        <f t="shared" si="2"/>
        <v/>
      </c>
    </row>
    <row r="118" spans="1:2" x14ac:dyDescent="0.25">
      <c r="A118" s="5"/>
      <c r="B118" s="7" t="str">
        <f t="shared" si="2"/>
        <v/>
      </c>
    </row>
    <row r="119" spans="1:2" x14ac:dyDescent="0.25">
      <c r="A119" s="5"/>
      <c r="B119" s="7" t="str">
        <f t="shared" si="2"/>
        <v/>
      </c>
    </row>
    <row r="120" spans="1:2" x14ac:dyDescent="0.25">
      <c r="A120" s="5"/>
      <c r="B120" s="7" t="str">
        <f t="shared" si="2"/>
        <v/>
      </c>
    </row>
    <row r="121" spans="1:2" x14ac:dyDescent="0.25">
      <c r="A121" s="5"/>
      <c r="B121" s="7" t="str">
        <f t="shared" si="2"/>
        <v/>
      </c>
    </row>
    <row r="122" spans="1:2" x14ac:dyDescent="0.25">
      <c r="A122" s="5"/>
      <c r="B122" s="7" t="str">
        <f t="shared" si="2"/>
        <v/>
      </c>
    </row>
    <row r="123" spans="1:2" x14ac:dyDescent="0.25">
      <c r="A123" s="5"/>
      <c r="B123" s="7" t="str">
        <f t="shared" si="2"/>
        <v/>
      </c>
    </row>
    <row r="124" spans="1:2" x14ac:dyDescent="0.25">
      <c r="A124" s="5"/>
      <c r="B124" s="7" t="str">
        <f t="shared" si="2"/>
        <v/>
      </c>
    </row>
    <row r="125" spans="1:2" x14ac:dyDescent="0.25">
      <c r="A125" s="5"/>
      <c r="B125" s="7" t="str">
        <f t="shared" si="2"/>
        <v/>
      </c>
    </row>
    <row r="126" spans="1:2" x14ac:dyDescent="0.25">
      <c r="A126" s="5"/>
      <c r="B126" s="7" t="str">
        <f t="shared" si="2"/>
        <v/>
      </c>
    </row>
    <row r="127" spans="1:2" x14ac:dyDescent="0.25">
      <c r="A127" s="5"/>
      <c r="B127" s="7" t="str">
        <f t="shared" si="2"/>
        <v/>
      </c>
    </row>
    <row r="128" spans="1:2" x14ac:dyDescent="0.25">
      <c r="A128" s="5"/>
      <c r="B128" s="7" t="str">
        <f t="shared" si="2"/>
        <v/>
      </c>
    </row>
    <row r="129" spans="1:2" x14ac:dyDescent="0.25">
      <c r="A129" s="5"/>
      <c r="B129" s="7" t="str">
        <f t="shared" si="2"/>
        <v/>
      </c>
    </row>
    <row r="130" spans="1:2" x14ac:dyDescent="0.25">
      <c r="A130" s="5"/>
      <c r="B130" s="7" t="str">
        <f t="shared" si="2"/>
        <v/>
      </c>
    </row>
    <row r="131" spans="1:2" x14ac:dyDescent="0.25">
      <c r="A131" s="5"/>
      <c r="B131" s="7" t="str">
        <f t="shared" si="2"/>
        <v/>
      </c>
    </row>
    <row r="132" spans="1:2" x14ac:dyDescent="0.25">
      <c r="A132" s="5"/>
      <c r="B132" s="7" t="str">
        <f t="shared" ref="B132:B195" si="3">IFERROR(AVERAGE(C132:AU132),"")</f>
        <v/>
      </c>
    </row>
    <row r="133" spans="1:2" x14ac:dyDescent="0.25">
      <c r="A133" s="5"/>
      <c r="B133" s="7" t="str">
        <f t="shared" si="3"/>
        <v/>
      </c>
    </row>
    <row r="134" spans="1:2" x14ac:dyDescent="0.25">
      <c r="A134" s="5"/>
      <c r="B134" s="7" t="str">
        <f t="shared" si="3"/>
        <v/>
      </c>
    </row>
    <row r="135" spans="1:2" x14ac:dyDescent="0.25">
      <c r="A135" s="5"/>
      <c r="B135" s="7" t="str">
        <f t="shared" si="3"/>
        <v/>
      </c>
    </row>
    <row r="136" spans="1:2" x14ac:dyDescent="0.25">
      <c r="A136" s="5"/>
      <c r="B136" s="7" t="str">
        <f t="shared" si="3"/>
        <v/>
      </c>
    </row>
    <row r="137" spans="1:2" x14ac:dyDescent="0.25">
      <c r="A137" s="5"/>
      <c r="B137" s="7" t="str">
        <f t="shared" si="3"/>
        <v/>
      </c>
    </row>
    <row r="138" spans="1:2" x14ac:dyDescent="0.25">
      <c r="A138" s="5"/>
      <c r="B138" s="7" t="str">
        <f t="shared" si="3"/>
        <v/>
      </c>
    </row>
    <row r="139" spans="1:2" x14ac:dyDescent="0.25">
      <c r="A139" s="5"/>
      <c r="B139" s="7" t="str">
        <f t="shared" si="3"/>
        <v/>
      </c>
    </row>
    <row r="140" spans="1:2" x14ac:dyDescent="0.25">
      <c r="A140" s="5"/>
      <c r="B140" s="7" t="str">
        <f t="shared" si="3"/>
        <v/>
      </c>
    </row>
    <row r="141" spans="1:2" x14ac:dyDescent="0.25">
      <c r="A141" s="5"/>
      <c r="B141" s="7" t="str">
        <f t="shared" si="3"/>
        <v/>
      </c>
    </row>
    <row r="142" spans="1:2" x14ac:dyDescent="0.25">
      <c r="A142" s="5"/>
      <c r="B142" s="7" t="str">
        <f t="shared" si="3"/>
        <v/>
      </c>
    </row>
    <row r="143" spans="1:2" x14ac:dyDescent="0.25">
      <c r="A143" s="5"/>
      <c r="B143" s="7" t="str">
        <f t="shared" si="3"/>
        <v/>
      </c>
    </row>
    <row r="144" spans="1:2" x14ac:dyDescent="0.25">
      <c r="A144" s="5"/>
      <c r="B144" s="7" t="str">
        <f t="shared" si="3"/>
        <v/>
      </c>
    </row>
    <row r="145" spans="1:2" x14ac:dyDescent="0.25">
      <c r="A145" s="5"/>
      <c r="B145" s="7" t="str">
        <f t="shared" si="3"/>
        <v/>
      </c>
    </row>
    <row r="146" spans="1:2" x14ac:dyDescent="0.25">
      <c r="A146" s="5"/>
      <c r="B146" s="7" t="str">
        <f t="shared" si="3"/>
        <v/>
      </c>
    </row>
    <row r="147" spans="1:2" x14ac:dyDescent="0.25">
      <c r="A147" s="5"/>
      <c r="B147" s="7" t="str">
        <f t="shared" si="3"/>
        <v/>
      </c>
    </row>
    <row r="148" spans="1:2" x14ac:dyDescent="0.25">
      <c r="A148" s="5"/>
      <c r="B148" s="7" t="str">
        <f t="shared" si="3"/>
        <v/>
      </c>
    </row>
    <row r="149" spans="1:2" x14ac:dyDescent="0.25">
      <c r="A149" s="5"/>
      <c r="B149" s="7" t="str">
        <f t="shared" si="3"/>
        <v/>
      </c>
    </row>
    <row r="150" spans="1:2" x14ac:dyDescent="0.25">
      <c r="A150" s="5"/>
      <c r="B150" s="7" t="str">
        <f t="shared" si="3"/>
        <v/>
      </c>
    </row>
    <row r="151" spans="1:2" x14ac:dyDescent="0.25">
      <c r="A151" s="5"/>
      <c r="B151" s="7" t="str">
        <f t="shared" si="3"/>
        <v/>
      </c>
    </row>
    <row r="152" spans="1:2" x14ac:dyDescent="0.25">
      <c r="A152" s="5"/>
      <c r="B152" s="7" t="str">
        <f t="shared" si="3"/>
        <v/>
      </c>
    </row>
    <row r="153" spans="1:2" x14ac:dyDescent="0.25">
      <c r="A153" s="5"/>
      <c r="B153" s="7" t="str">
        <f t="shared" si="3"/>
        <v/>
      </c>
    </row>
    <row r="154" spans="1:2" x14ac:dyDescent="0.25">
      <c r="A154" s="5"/>
      <c r="B154" s="7" t="str">
        <f t="shared" si="3"/>
        <v/>
      </c>
    </row>
    <row r="155" spans="1:2" x14ac:dyDescent="0.25">
      <c r="A155" s="5"/>
      <c r="B155" s="7" t="str">
        <f t="shared" si="3"/>
        <v/>
      </c>
    </row>
    <row r="156" spans="1:2" x14ac:dyDescent="0.25">
      <c r="A156" s="5"/>
      <c r="B156" s="7" t="str">
        <f t="shared" si="3"/>
        <v/>
      </c>
    </row>
    <row r="157" spans="1:2" x14ac:dyDescent="0.25">
      <c r="A157" s="5"/>
      <c r="B157" s="7" t="str">
        <f t="shared" si="3"/>
        <v/>
      </c>
    </row>
    <row r="158" spans="1:2" x14ac:dyDescent="0.25">
      <c r="A158" s="5"/>
      <c r="B158" s="7" t="str">
        <f t="shared" si="3"/>
        <v/>
      </c>
    </row>
    <row r="159" spans="1:2" x14ac:dyDescent="0.25">
      <c r="A159" s="5"/>
      <c r="B159" s="7" t="str">
        <f t="shared" si="3"/>
        <v/>
      </c>
    </row>
    <row r="160" spans="1:2" x14ac:dyDescent="0.25">
      <c r="A160" s="5"/>
      <c r="B160" s="7" t="str">
        <f t="shared" si="3"/>
        <v/>
      </c>
    </row>
    <row r="161" spans="1:2" x14ac:dyDescent="0.25">
      <c r="A161" s="5"/>
      <c r="B161" s="7" t="str">
        <f t="shared" si="3"/>
        <v/>
      </c>
    </row>
    <row r="162" spans="1:2" x14ac:dyDescent="0.25">
      <c r="A162" s="5"/>
      <c r="B162" s="7" t="str">
        <f t="shared" si="3"/>
        <v/>
      </c>
    </row>
    <row r="163" spans="1:2" x14ac:dyDescent="0.25">
      <c r="A163" s="5"/>
      <c r="B163" s="7" t="str">
        <f t="shared" si="3"/>
        <v/>
      </c>
    </row>
    <row r="164" spans="1:2" x14ac:dyDescent="0.25">
      <c r="A164" s="5"/>
      <c r="B164" s="7" t="str">
        <f t="shared" si="3"/>
        <v/>
      </c>
    </row>
    <row r="165" spans="1:2" x14ac:dyDescent="0.25">
      <c r="A165" s="5"/>
      <c r="B165" s="7" t="str">
        <f t="shared" si="3"/>
        <v/>
      </c>
    </row>
    <row r="166" spans="1:2" x14ac:dyDescent="0.25">
      <c r="A166" s="5"/>
      <c r="B166" s="7" t="str">
        <f t="shared" si="3"/>
        <v/>
      </c>
    </row>
    <row r="167" spans="1:2" x14ac:dyDescent="0.25">
      <c r="A167" s="5"/>
      <c r="B167" s="7" t="str">
        <f t="shared" si="3"/>
        <v/>
      </c>
    </row>
    <row r="168" spans="1:2" x14ac:dyDescent="0.25">
      <c r="A168" s="5"/>
      <c r="B168" s="7" t="str">
        <f t="shared" si="3"/>
        <v/>
      </c>
    </row>
    <row r="169" spans="1:2" x14ac:dyDescent="0.25">
      <c r="A169" s="5"/>
      <c r="B169" s="7" t="str">
        <f t="shared" si="3"/>
        <v/>
      </c>
    </row>
    <row r="170" spans="1:2" x14ac:dyDescent="0.25">
      <c r="A170" s="5"/>
      <c r="B170" s="7" t="str">
        <f t="shared" si="3"/>
        <v/>
      </c>
    </row>
    <row r="171" spans="1:2" x14ac:dyDescent="0.25">
      <c r="A171" s="5"/>
      <c r="B171" s="7" t="str">
        <f t="shared" si="3"/>
        <v/>
      </c>
    </row>
    <row r="172" spans="1:2" x14ac:dyDescent="0.25">
      <c r="A172" s="5"/>
      <c r="B172" s="7" t="str">
        <f t="shared" si="3"/>
        <v/>
      </c>
    </row>
    <row r="173" spans="1:2" x14ac:dyDescent="0.25">
      <c r="A173" s="5"/>
      <c r="B173" s="7" t="str">
        <f t="shared" si="3"/>
        <v/>
      </c>
    </row>
    <row r="174" spans="1:2" x14ac:dyDescent="0.25">
      <c r="A174" s="5"/>
      <c r="B174" s="7" t="str">
        <f t="shared" si="3"/>
        <v/>
      </c>
    </row>
    <row r="175" spans="1:2" x14ac:dyDescent="0.25">
      <c r="A175" s="5"/>
      <c r="B175" s="7" t="str">
        <f t="shared" si="3"/>
        <v/>
      </c>
    </row>
    <row r="176" spans="1:2" x14ac:dyDescent="0.25">
      <c r="A176" s="5"/>
      <c r="B176" s="7" t="str">
        <f t="shared" si="3"/>
        <v/>
      </c>
    </row>
    <row r="177" spans="1:2" x14ac:dyDescent="0.25">
      <c r="A177" s="5"/>
      <c r="B177" s="7" t="str">
        <f t="shared" si="3"/>
        <v/>
      </c>
    </row>
    <row r="178" spans="1:2" x14ac:dyDescent="0.25">
      <c r="A178" s="5"/>
      <c r="B178" s="7" t="str">
        <f t="shared" si="3"/>
        <v/>
      </c>
    </row>
    <row r="179" spans="1:2" x14ac:dyDescent="0.25">
      <c r="A179" s="5"/>
      <c r="B179" s="7" t="str">
        <f t="shared" si="3"/>
        <v/>
      </c>
    </row>
    <row r="180" spans="1:2" x14ac:dyDescent="0.25">
      <c r="A180" s="5"/>
      <c r="B180" s="7" t="str">
        <f t="shared" si="3"/>
        <v/>
      </c>
    </row>
    <row r="181" spans="1:2" x14ac:dyDescent="0.25">
      <c r="A181" s="5"/>
      <c r="B181" s="7" t="str">
        <f t="shared" si="3"/>
        <v/>
      </c>
    </row>
    <row r="182" spans="1:2" x14ac:dyDescent="0.25">
      <c r="A182" s="5"/>
      <c r="B182" s="7" t="str">
        <f t="shared" si="3"/>
        <v/>
      </c>
    </row>
    <row r="183" spans="1:2" x14ac:dyDescent="0.25">
      <c r="A183" s="5"/>
      <c r="B183" s="7" t="str">
        <f t="shared" si="3"/>
        <v/>
      </c>
    </row>
    <row r="184" spans="1:2" x14ac:dyDescent="0.25">
      <c r="A184" s="5"/>
      <c r="B184" s="7" t="str">
        <f t="shared" si="3"/>
        <v/>
      </c>
    </row>
    <row r="185" spans="1:2" x14ac:dyDescent="0.25">
      <c r="A185" s="5"/>
      <c r="B185" s="7" t="str">
        <f t="shared" si="3"/>
        <v/>
      </c>
    </row>
    <row r="186" spans="1:2" x14ac:dyDescent="0.25">
      <c r="A186" s="5"/>
      <c r="B186" s="7" t="str">
        <f t="shared" si="3"/>
        <v/>
      </c>
    </row>
    <row r="187" spans="1:2" x14ac:dyDescent="0.25">
      <c r="A187" s="5"/>
      <c r="B187" s="7" t="str">
        <f t="shared" si="3"/>
        <v/>
      </c>
    </row>
    <row r="188" spans="1:2" x14ac:dyDescent="0.25">
      <c r="A188" s="5"/>
      <c r="B188" s="7" t="str">
        <f t="shared" si="3"/>
        <v/>
      </c>
    </row>
    <row r="189" spans="1:2" x14ac:dyDescent="0.25">
      <c r="A189" s="5"/>
      <c r="B189" s="7" t="str">
        <f t="shared" si="3"/>
        <v/>
      </c>
    </row>
    <row r="190" spans="1:2" x14ac:dyDescent="0.25">
      <c r="A190" s="5"/>
      <c r="B190" s="7" t="str">
        <f t="shared" si="3"/>
        <v/>
      </c>
    </row>
    <row r="191" spans="1:2" x14ac:dyDescent="0.25">
      <c r="A191" s="5"/>
      <c r="B191" s="7" t="str">
        <f t="shared" si="3"/>
        <v/>
      </c>
    </row>
    <row r="192" spans="1:2" x14ac:dyDescent="0.25">
      <c r="A192" s="5"/>
      <c r="B192" s="7" t="str">
        <f t="shared" si="3"/>
        <v/>
      </c>
    </row>
    <row r="193" spans="1:2" x14ac:dyDescent="0.25">
      <c r="A193" s="5"/>
      <c r="B193" s="7" t="str">
        <f t="shared" si="3"/>
        <v/>
      </c>
    </row>
    <row r="194" spans="1:2" x14ac:dyDescent="0.25">
      <c r="A194" s="5"/>
      <c r="B194" s="7" t="str">
        <f t="shared" si="3"/>
        <v/>
      </c>
    </row>
    <row r="195" spans="1:2" x14ac:dyDescent="0.25">
      <c r="A195" s="5"/>
      <c r="B195" s="7" t="str">
        <f t="shared" si="3"/>
        <v/>
      </c>
    </row>
    <row r="196" spans="1:2" x14ac:dyDescent="0.25">
      <c r="A196" s="5"/>
      <c r="B196" s="7" t="str">
        <f t="shared" ref="B196:B259" si="4">IFERROR(AVERAGE(C196:AU196),"")</f>
        <v/>
      </c>
    </row>
    <row r="197" spans="1:2" x14ac:dyDescent="0.25">
      <c r="A197" s="5"/>
      <c r="B197" s="7" t="str">
        <f t="shared" si="4"/>
        <v/>
      </c>
    </row>
    <row r="198" spans="1:2" x14ac:dyDescent="0.25">
      <c r="A198" s="5"/>
      <c r="B198" s="7" t="str">
        <f t="shared" si="4"/>
        <v/>
      </c>
    </row>
    <row r="199" spans="1:2" x14ac:dyDescent="0.25">
      <c r="A199" s="5"/>
      <c r="B199" s="7" t="str">
        <f t="shared" si="4"/>
        <v/>
      </c>
    </row>
    <row r="200" spans="1:2" x14ac:dyDescent="0.25">
      <c r="A200" s="5"/>
      <c r="B200" s="7" t="str">
        <f t="shared" si="4"/>
        <v/>
      </c>
    </row>
    <row r="201" spans="1:2" x14ac:dyDescent="0.25">
      <c r="A201" s="5"/>
      <c r="B201" s="7" t="str">
        <f t="shared" si="4"/>
        <v/>
      </c>
    </row>
    <row r="202" spans="1:2" x14ac:dyDescent="0.25">
      <c r="A202" s="5"/>
      <c r="B202" s="7" t="str">
        <f t="shared" si="4"/>
        <v/>
      </c>
    </row>
    <row r="203" spans="1:2" x14ac:dyDescent="0.25">
      <c r="A203" s="5"/>
      <c r="B203" s="7" t="str">
        <f t="shared" si="4"/>
        <v/>
      </c>
    </row>
    <row r="204" spans="1:2" x14ac:dyDescent="0.25">
      <c r="A204" s="5"/>
      <c r="B204" s="7" t="str">
        <f t="shared" si="4"/>
        <v/>
      </c>
    </row>
    <row r="205" spans="1:2" x14ac:dyDescent="0.25">
      <c r="A205" s="5"/>
      <c r="B205" s="7" t="str">
        <f t="shared" si="4"/>
        <v/>
      </c>
    </row>
    <row r="206" spans="1:2" x14ac:dyDescent="0.25">
      <c r="A206" s="5"/>
      <c r="B206" s="7" t="str">
        <f t="shared" si="4"/>
        <v/>
      </c>
    </row>
    <row r="207" spans="1:2" x14ac:dyDescent="0.25">
      <c r="A207" s="5"/>
      <c r="B207" s="7" t="str">
        <f t="shared" si="4"/>
        <v/>
      </c>
    </row>
    <row r="208" spans="1:2" x14ac:dyDescent="0.25">
      <c r="A208" s="5"/>
      <c r="B208" s="7" t="str">
        <f t="shared" si="4"/>
        <v/>
      </c>
    </row>
    <row r="209" spans="1:2" x14ac:dyDescent="0.25">
      <c r="A209" s="5"/>
      <c r="B209" s="7" t="str">
        <f t="shared" si="4"/>
        <v/>
      </c>
    </row>
    <row r="210" spans="1:2" x14ac:dyDescent="0.25">
      <c r="A210" s="5"/>
      <c r="B210" s="7" t="str">
        <f t="shared" si="4"/>
        <v/>
      </c>
    </row>
    <row r="211" spans="1:2" x14ac:dyDescent="0.25">
      <c r="A211" s="5"/>
      <c r="B211" s="7" t="str">
        <f t="shared" si="4"/>
        <v/>
      </c>
    </row>
    <row r="212" spans="1:2" x14ac:dyDescent="0.25">
      <c r="A212" s="5"/>
      <c r="B212" s="7" t="str">
        <f t="shared" si="4"/>
        <v/>
      </c>
    </row>
    <row r="213" spans="1:2" x14ac:dyDescent="0.25">
      <c r="A213" s="5"/>
      <c r="B213" s="7" t="str">
        <f t="shared" si="4"/>
        <v/>
      </c>
    </row>
    <row r="214" spans="1:2" x14ac:dyDescent="0.25">
      <c r="A214" s="5"/>
      <c r="B214" s="7" t="str">
        <f t="shared" si="4"/>
        <v/>
      </c>
    </row>
    <row r="215" spans="1:2" x14ac:dyDescent="0.25">
      <c r="A215" s="5"/>
      <c r="B215" s="7" t="str">
        <f t="shared" si="4"/>
        <v/>
      </c>
    </row>
    <row r="216" spans="1:2" x14ac:dyDescent="0.25">
      <c r="A216" s="5"/>
      <c r="B216" s="7" t="str">
        <f t="shared" si="4"/>
        <v/>
      </c>
    </row>
    <row r="217" spans="1:2" x14ac:dyDescent="0.25">
      <c r="A217" s="5"/>
      <c r="B217" s="7" t="str">
        <f t="shared" si="4"/>
        <v/>
      </c>
    </row>
    <row r="218" spans="1:2" x14ac:dyDescent="0.25">
      <c r="A218" s="5"/>
      <c r="B218" s="7" t="str">
        <f t="shared" si="4"/>
        <v/>
      </c>
    </row>
    <row r="219" spans="1:2" x14ac:dyDescent="0.25">
      <c r="A219" s="5"/>
      <c r="B219" s="7" t="str">
        <f t="shared" si="4"/>
        <v/>
      </c>
    </row>
    <row r="220" spans="1:2" x14ac:dyDescent="0.25">
      <c r="A220" s="5"/>
      <c r="B220" s="7" t="str">
        <f t="shared" si="4"/>
        <v/>
      </c>
    </row>
    <row r="221" spans="1:2" x14ac:dyDescent="0.25">
      <c r="A221" s="5"/>
      <c r="B221" s="7" t="str">
        <f t="shared" si="4"/>
        <v/>
      </c>
    </row>
    <row r="222" spans="1:2" x14ac:dyDescent="0.25">
      <c r="A222" s="5"/>
      <c r="B222" s="7" t="str">
        <f t="shared" si="4"/>
        <v/>
      </c>
    </row>
    <row r="223" spans="1:2" x14ac:dyDescent="0.25">
      <c r="A223" s="5"/>
      <c r="B223" s="7" t="str">
        <f t="shared" si="4"/>
        <v/>
      </c>
    </row>
    <row r="224" spans="1:2" x14ac:dyDescent="0.25">
      <c r="A224" s="5"/>
      <c r="B224" s="7" t="str">
        <f t="shared" si="4"/>
        <v/>
      </c>
    </row>
    <row r="225" spans="1:2" x14ac:dyDescent="0.25">
      <c r="A225" s="5"/>
      <c r="B225" s="7" t="str">
        <f t="shared" si="4"/>
        <v/>
      </c>
    </row>
    <row r="226" spans="1:2" x14ac:dyDescent="0.25">
      <c r="A226" s="5"/>
      <c r="B226" s="7" t="str">
        <f t="shared" si="4"/>
        <v/>
      </c>
    </row>
    <row r="227" spans="1:2" x14ac:dyDescent="0.25">
      <c r="A227" s="5"/>
      <c r="B227" s="7" t="str">
        <f t="shared" si="4"/>
        <v/>
      </c>
    </row>
    <row r="228" spans="1:2" x14ac:dyDescent="0.25">
      <c r="A228" s="5"/>
      <c r="B228" s="7" t="str">
        <f t="shared" si="4"/>
        <v/>
      </c>
    </row>
    <row r="229" spans="1:2" x14ac:dyDescent="0.25">
      <c r="A229" s="5"/>
      <c r="B229" s="7" t="str">
        <f t="shared" si="4"/>
        <v/>
      </c>
    </row>
    <row r="230" spans="1:2" x14ac:dyDescent="0.25">
      <c r="A230" s="5"/>
      <c r="B230" s="7" t="str">
        <f t="shared" si="4"/>
        <v/>
      </c>
    </row>
    <row r="231" spans="1:2" x14ac:dyDescent="0.25">
      <c r="A231" s="5"/>
      <c r="B231" s="7" t="str">
        <f t="shared" si="4"/>
        <v/>
      </c>
    </row>
    <row r="232" spans="1:2" x14ac:dyDescent="0.25">
      <c r="A232" s="5"/>
      <c r="B232" s="7" t="str">
        <f t="shared" si="4"/>
        <v/>
      </c>
    </row>
    <row r="233" spans="1:2" x14ac:dyDescent="0.25">
      <c r="A233" s="5"/>
      <c r="B233" s="7" t="str">
        <f t="shared" si="4"/>
        <v/>
      </c>
    </row>
    <row r="234" spans="1:2" x14ac:dyDescent="0.25">
      <c r="A234" s="5"/>
      <c r="B234" s="7" t="str">
        <f t="shared" si="4"/>
        <v/>
      </c>
    </row>
    <row r="235" spans="1:2" x14ac:dyDescent="0.25">
      <c r="A235" s="5"/>
      <c r="B235" s="7" t="str">
        <f t="shared" si="4"/>
        <v/>
      </c>
    </row>
    <row r="236" spans="1:2" x14ac:dyDescent="0.25">
      <c r="A236" s="5"/>
      <c r="B236" s="7" t="str">
        <f t="shared" si="4"/>
        <v/>
      </c>
    </row>
    <row r="237" spans="1:2" x14ac:dyDescent="0.25">
      <c r="A237" s="5"/>
      <c r="B237" s="7" t="str">
        <f t="shared" si="4"/>
        <v/>
      </c>
    </row>
    <row r="238" spans="1:2" x14ac:dyDescent="0.25">
      <c r="A238" s="5"/>
      <c r="B238" s="7" t="str">
        <f t="shared" si="4"/>
        <v/>
      </c>
    </row>
    <row r="239" spans="1:2" x14ac:dyDescent="0.25">
      <c r="A239" s="5"/>
      <c r="B239" s="7" t="str">
        <f t="shared" si="4"/>
        <v/>
      </c>
    </row>
    <row r="240" spans="1:2" x14ac:dyDescent="0.25">
      <c r="A240" s="5"/>
      <c r="B240" s="7" t="str">
        <f t="shared" si="4"/>
        <v/>
      </c>
    </row>
    <row r="241" spans="1:2" x14ac:dyDescent="0.25">
      <c r="A241" s="5"/>
      <c r="B241" s="7" t="str">
        <f t="shared" si="4"/>
        <v/>
      </c>
    </row>
    <row r="242" spans="1:2" x14ac:dyDescent="0.25">
      <c r="A242" s="5"/>
      <c r="B242" s="7" t="str">
        <f t="shared" si="4"/>
        <v/>
      </c>
    </row>
    <row r="243" spans="1:2" x14ac:dyDescent="0.25">
      <c r="A243" s="5"/>
      <c r="B243" s="7" t="str">
        <f t="shared" si="4"/>
        <v/>
      </c>
    </row>
    <row r="244" spans="1:2" x14ac:dyDescent="0.25">
      <c r="A244" s="5"/>
      <c r="B244" s="7" t="str">
        <f t="shared" si="4"/>
        <v/>
      </c>
    </row>
    <row r="245" spans="1:2" x14ac:dyDescent="0.25">
      <c r="A245" s="5"/>
      <c r="B245" s="7" t="str">
        <f t="shared" si="4"/>
        <v/>
      </c>
    </row>
    <row r="246" spans="1:2" x14ac:dyDescent="0.25">
      <c r="A246" s="5"/>
      <c r="B246" s="7" t="str">
        <f t="shared" si="4"/>
        <v/>
      </c>
    </row>
    <row r="247" spans="1:2" x14ac:dyDescent="0.25">
      <c r="A247" s="5"/>
      <c r="B247" s="7" t="str">
        <f t="shared" si="4"/>
        <v/>
      </c>
    </row>
    <row r="248" spans="1:2" x14ac:dyDescent="0.25">
      <c r="A248" s="5"/>
      <c r="B248" s="7" t="str">
        <f t="shared" si="4"/>
        <v/>
      </c>
    </row>
    <row r="249" spans="1:2" x14ac:dyDescent="0.25">
      <c r="A249" s="5"/>
      <c r="B249" s="7" t="str">
        <f t="shared" si="4"/>
        <v/>
      </c>
    </row>
    <row r="250" spans="1:2" x14ac:dyDescent="0.25">
      <c r="A250" s="5"/>
      <c r="B250" s="7" t="str">
        <f t="shared" si="4"/>
        <v/>
      </c>
    </row>
    <row r="251" spans="1:2" x14ac:dyDescent="0.25">
      <c r="A251" s="5"/>
      <c r="B251" s="7" t="str">
        <f t="shared" si="4"/>
        <v/>
      </c>
    </row>
    <row r="252" spans="1:2" x14ac:dyDescent="0.25">
      <c r="A252" s="5"/>
      <c r="B252" s="7" t="str">
        <f t="shared" si="4"/>
        <v/>
      </c>
    </row>
    <row r="253" spans="1:2" x14ac:dyDescent="0.25">
      <c r="A253" s="5"/>
      <c r="B253" s="7" t="str">
        <f t="shared" si="4"/>
        <v/>
      </c>
    </row>
    <row r="254" spans="1:2" x14ac:dyDescent="0.25">
      <c r="A254" s="5"/>
      <c r="B254" s="7" t="str">
        <f t="shared" si="4"/>
        <v/>
      </c>
    </row>
    <row r="255" spans="1:2" x14ac:dyDescent="0.25">
      <c r="A255" s="5"/>
      <c r="B255" s="7" t="str">
        <f t="shared" si="4"/>
        <v/>
      </c>
    </row>
    <row r="256" spans="1:2" x14ac:dyDescent="0.25">
      <c r="A256" s="5"/>
      <c r="B256" s="7" t="str">
        <f t="shared" si="4"/>
        <v/>
      </c>
    </row>
    <row r="257" spans="1:2" x14ac:dyDescent="0.25">
      <c r="A257" s="5"/>
      <c r="B257" s="7" t="str">
        <f t="shared" si="4"/>
        <v/>
      </c>
    </row>
    <row r="258" spans="1:2" x14ac:dyDescent="0.25">
      <c r="A258" s="5"/>
      <c r="B258" s="7" t="str">
        <f t="shared" si="4"/>
        <v/>
      </c>
    </row>
    <row r="259" spans="1:2" x14ac:dyDescent="0.25">
      <c r="A259" s="5"/>
      <c r="B259" s="7" t="str">
        <f t="shared" si="4"/>
        <v/>
      </c>
    </row>
    <row r="260" spans="1:2" x14ac:dyDescent="0.25">
      <c r="A260" s="5"/>
      <c r="B260" s="7" t="str">
        <f t="shared" ref="B260:B323" si="5">IFERROR(AVERAGE(C260:AU260),"")</f>
        <v/>
      </c>
    </row>
    <row r="261" spans="1:2" x14ac:dyDescent="0.25">
      <c r="A261" s="5"/>
      <c r="B261" s="7" t="str">
        <f t="shared" si="5"/>
        <v/>
      </c>
    </row>
    <row r="262" spans="1:2" x14ac:dyDescent="0.25">
      <c r="A262" s="5"/>
      <c r="B262" s="7" t="str">
        <f t="shared" si="5"/>
        <v/>
      </c>
    </row>
    <row r="263" spans="1:2" x14ac:dyDescent="0.25">
      <c r="A263" s="5"/>
      <c r="B263" s="7" t="str">
        <f t="shared" si="5"/>
        <v/>
      </c>
    </row>
    <row r="264" spans="1:2" x14ac:dyDescent="0.25">
      <c r="A264" s="5"/>
      <c r="B264" s="7" t="str">
        <f t="shared" si="5"/>
        <v/>
      </c>
    </row>
    <row r="265" spans="1:2" x14ac:dyDescent="0.25">
      <c r="A265" s="5"/>
      <c r="B265" s="7" t="str">
        <f t="shared" si="5"/>
        <v/>
      </c>
    </row>
    <row r="266" spans="1:2" x14ac:dyDescent="0.25">
      <c r="A266" s="5"/>
      <c r="B266" s="7" t="str">
        <f t="shared" si="5"/>
        <v/>
      </c>
    </row>
    <row r="267" spans="1:2" x14ac:dyDescent="0.25">
      <c r="A267" s="5"/>
      <c r="B267" s="7" t="str">
        <f t="shared" si="5"/>
        <v/>
      </c>
    </row>
    <row r="268" spans="1:2" x14ac:dyDescent="0.25">
      <c r="A268" s="5"/>
      <c r="B268" s="7" t="str">
        <f t="shared" si="5"/>
        <v/>
      </c>
    </row>
    <row r="269" spans="1:2" x14ac:dyDescent="0.25">
      <c r="A269" s="5"/>
      <c r="B269" s="7" t="str">
        <f t="shared" si="5"/>
        <v/>
      </c>
    </row>
    <row r="270" spans="1:2" x14ac:dyDescent="0.25">
      <c r="A270" s="5"/>
      <c r="B270" s="7" t="str">
        <f t="shared" si="5"/>
        <v/>
      </c>
    </row>
    <row r="271" spans="1:2" x14ac:dyDescent="0.25">
      <c r="A271" s="5"/>
      <c r="B271" s="7" t="str">
        <f t="shared" si="5"/>
        <v/>
      </c>
    </row>
    <row r="272" spans="1:2" x14ac:dyDescent="0.25">
      <c r="A272" s="5"/>
      <c r="B272" s="7" t="str">
        <f t="shared" si="5"/>
        <v/>
      </c>
    </row>
    <row r="273" spans="1:2" x14ac:dyDescent="0.25">
      <c r="A273" s="5"/>
      <c r="B273" s="7" t="str">
        <f t="shared" si="5"/>
        <v/>
      </c>
    </row>
    <row r="274" spans="1:2" x14ac:dyDescent="0.25">
      <c r="A274" s="5"/>
      <c r="B274" s="7" t="str">
        <f t="shared" si="5"/>
        <v/>
      </c>
    </row>
    <row r="275" spans="1:2" x14ac:dyDescent="0.25">
      <c r="A275" s="5"/>
      <c r="B275" s="7" t="str">
        <f t="shared" si="5"/>
        <v/>
      </c>
    </row>
    <row r="276" spans="1:2" x14ac:dyDescent="0.25">
      <c r="A276" s="5"/>
      <c r="B276" s="7" t="str">
        <f t="shared" si="5"/>
        <v/>
      </c>
    </row>
    <row r="277" spans="1:2" x14ac:dyDescent="0.25">
      <c r="A277" s="5"/>
      <c r="B277" s="7" t="str">
        <f t="shared" si="5"/>
        <v/>
      </c>
    </row>
    <row r="278" spans="1:2" x14ac:dyDescent="0.25">
      <c r="A278" s="5"/>
      <c r="B278" s="7" t="str">
        <f t="shared" si="5"/>
        <v/>
      </c>
    </row>
    <row r="279" spans="1:2" x14ac:dyDescent="0.25">
      <c r="A279" s="5"/>
      <c r="B279" s="7" t="str">
        <f t="shared" si="5"/>
        <v/>
      </c>
    </row>
    <row r="280" spans="1:2" x14ac:dyDescent="0.25">
      <c r="A280" s="5"/>
      <c r="B280" s="7" t="str">
        <f t="shared" si="5"/>
        <v/>
      </c>
    </row>
    <row r="281" spans="1:2" x14ac:dyDescent="0.25">
      <c r="A281" s="5"/>
      <c r="B281" s="7" t="str">
        <f t="shared" si="5"/>
        <v/>
      </c>
    </row>
    <row r="282" spans="1:2" x14ac:dyDescent="0.25">
      <c r="A282" s="5"/>
      <c r="B282" s="7" t="str">
        <f t="shared" si="5"/>
        <v/>
      </c>
    </row>
    <row r="283" spans="1:2" x14ac:dyDescent="0.25">
      <c r="A283" s="5"/>
      <c r="B283" s="7" t="str">
        <f t="shared" si="5"/>
        <v/>
      </c>
    </row>
    <row r="284" spans="1:2" x14ac:dyDescent="0.25">
      <c r="A284" s="5"/>
      <c r="B284" s="7" t="str">
        <f t="shared" si="5"/>
        <v/>
      </c>
    </row>
    <row r="285" spans="1:2" x14ac:dyDescent="0.25">
      <c r="A285" s="5"/>
      <c r="B285" s="7" t="str">
        <f t="shared" si="5"/>
        <v/>
      </c>
    </row>
    <row r="286" spans="1:2" x14ac:dyDescent="0.25">
      <c r="A286" s="5"/>
      <c r="B286" s="7" t="str">
        <f t="shared" si="5"/>
        <v/>
      </c>
    </row>
    <row r="287" spans="1:2" x14ac:dyDescent="0.25">
      <c r="A287" s="5"/>
      <c r="B287" s="7" t="str">
        <f t="shared" si="5"/>
        <v/>
      </c>
    </row>
    <row r="288" spans="1:2" x14ac:dyDescent="0.25">
      <c r="A288" s="5"/>
      <c r="B288" s="7" t="str">
        <f t="shared" si="5"/>
        <v/>
      </c>
    </row>
    <row r="289" spans="1:2" x14ac:dyDescent="0.25">
      <c r="A289" s="5"/>
      <c r="B289" s="7" t="str">
        <f t="shared" si="5"/>
        <v/>
      </c>
    </row>
    <row r="290" spans="1:2" x14ac:dyDescent="0.25">
      <c r="A290" s="5"/>
      <c r="B290" s="7" t="str">
        <f t="shared" si="5"/>
        <v/>
      </c>
    </row>
    <row r="291" spans="1:2" x14ac:dyDescent="0.25">
      <c r="A291" s="5"/>
      <c r="B291" s="7" t="str">
        <f t="shared" si="5"/>
        <v/>
      </c>
    </row>
    <row r="292" spans="1:2" x14ac:dyDescent="0.25">
      <c r="A292" s="5"/>
      <c r="B292" s="7" t="str">
        <f t="shared" si="5"/>
        <v/>
      </c>
    </row>
    <row r="293" spans="1:2" x14ac:dyDescent="0.25">
      <c r="A293" s="5"/>
      <c r="B293" s="7" t="str">
        <f t="shared" si="5"/>
        <v/>
      </c>
    </row>
    <row r="294" spans="1:2" x14ac:dyDescent="0.25">
      <c r="A294" s="5"/>
      <c r="B294" s="7" t="str">
        <f t="shared" si="5"/>
        <v/>
      </c>
    </row>
    <row r="295" spans="1:2" x14ac:dyDescent="0.25">
      <c r="A295" s="5"/>
      <c r="B295" s="7" t="str">
        <f t="shared" si="5"/>
        <v/>
      </c>
    </row>
    <row r="296" spans="1:2" x14ac:dyDescent="0.25">
      <c r="A296" s="5"/>
      <c r="B296" s="7" t="str">
        <f t="shared" si="5"/>
        <v/>
      </c>
    </row>
    <row r="297" spans="1:2" x14ac:dyDescent="0.25">
      <c r="A297" s="5"/>
      <c r="B297" s="7" t="str">
        <f t="shared" si="5"/>
        <v/>
      </c>
    </row>
    <row r="298" spans="1:2" x14ac:dyDescent="0.25">
      <c r="A298" s="5"/>
      <c r="B298" s="7" t="str">
        <f t="shared" si="5"/>
        <v/>
      </c>
    </row>
    <row r="299" spans="1:2" x14ac:dyDescent="0.25">
      <c r="A299" s="5"/>
      <c r="B299" s="7" t="str">
        <f t="shared" si="5"/>
        <v/>
      </c>
    </row>
    <row r="300" spans="1:2" x14ac:dyDescent="0.25">
      <c r="A300" s="5"/>
      <c r="B300" s="7" t="str">
        <f t="shared" si="5"/>
        <v/>
      </c>
    </row>
    <row r="301" spans="1:2" x14ac:dyDescent="0.25">
      <c r="A301" s="5"/>
      <c r="B301" s="7" t="str">
        <f t="shared" si="5"/>
        <v/>
      </c>
    </row>
    <row r="302" spans="1:2" x14ac:dyDescent="0.25">
      <c r="A302" s="5"/>
      <c r="B302" s="7" t="str">
        <f t="shared" si="5"/>
        <v/>
      </c>
    </row>
    <row r="303" spans="1:2" x14ac:dyDescent="0.25">
      <c r="A303" s="5"/>
      <c r="B303" s="7" t="str">
        <f t="shared" si="5"/>
        <v/>
      </c>
    </row>
    <row r="304" spans="1:2" x14ac:dyDescent="0.25">
      <c r="A304" s="5"/>
      <c r="B304" s="7" t="str">
        <f t="shared" si="5"/>
        <v/>
      </c>
    </row>
    <row r="305" spans="1:2" x14ac:dyDescent="0.25">
      <c r="A305" s="5"/>
      <c r="B305" s="7" t="str">
        <f t="shared" si="5"/>
        <v/>
      </c>
    </row>
    <row r="306" spans="1:2" x14ac:dyDescent="0.25">
      <c r="A306" s="5"/>
      <c r="B306" s="7" t="str">
        <f t="shared" si="5"/>
        <v/>
      </c>
    </row>
    <row r="307" spans="1:2" x14ac:dyDescent="0.25">
      <c r="A307" s="5"/>
      <c r="B307" s="7" t="str">
        <f t="shared" si="5"/>
        <v/>
      </c>
    </row>
    <row r="308" spans="1:2" x14ac:dyDescent="0.25">
      <c r="A308" s="5"/>
      <c r="B308" s="7" t="str">
        <f t="shared" si="5"/>
        <v/>
      </c>
    </row>
    <row r="309" spans="1:2" x14ac:dyDescent="0.25">
      <c r="A309" s="5"/>
      <c r="B309" s="7" t="str">
        <f t="shared" si="5"/>
        <v/>
      </c>
    </row>
    <row r="310" spans="1:2" x14ac:dyDescent="0.25">
      <c r="A310" s="5"/>
      <c r="B310" s="7" t="str">
        <f t="shared" si="5"/>
        <v/>
      </c>
    </row>
    <row r="311" spans="1:2" x14ac:dyDescent="0.25">
      <c r="A311" s="5"/>
      <c r="B311" s="7" t="str">
        <f t="shared" si="5"/>
        <v/>
      </c>
    </row>
    <row r="312" spans="1:2" x14ac:dyDescent="0.25">
      <c r="A312" s="5"/>
      <c r="B312" s="7" t="str">
        <f t="shared" si="5"/>
        <v/>
      </c>
    </row>
    <row r="313" spans="1:2" x14ac:dyDescent="0.25">
      <c r="A313" s="5"/>
      <c r="B313" s="7" t="str">
        <f t="shared" si="5"/>
        <v/>
      </c>
    </row>
    <row r="314" spans="1:2" x14ac:dyDescent="0.25">
      <c r="A314" s="5"/>
      <c r="B314" s="7" t="str">
        <f t="shared" si="5"/>
        <v/>
      </c>
    </row>
    <row r="315" spans="1:2" x14ac:dyDescent="0.25">
      <c r="A315" s="5"/>
      <c r="B315" s="7" t="str">
        <f t="shared" si="5"/>
        <v/>
      </c>
    </row>
    <row r="316" spans="1:2" x14ac:dyDescent="0.25">
      <c r="A316" s="5"/>
      <c r="B316" s="7" t="str">
        <f t="shared" si="5"/>
        <v/>
      </c>
    </row>
    <row r="317" spans="1:2" x14ac:dyDescent="0.25">
      <c r="A317" s="5"/>
      <c r="B317" s="7" t="str">
        <f t="shared" si="5"/>
        <v/>
      </c>
    </row>
    <row r="318" spans="1:2" x14ac:dyDescent="0.25">
      <c r="A318" s="5"/>
      <c r="B318" s="7" t="str">
        <f t="shared" si="5"/>
        <v/>
      </c>
    </row>
    <row r="319" spans="1:2" x14ac:dyDescent="0.25">
      <c r="A319" s="5"/>
      <c r="B319" s="7" t="str">
        <f t="shared" si="5"/>
        <v/>
      </c>
    </row>
    <row r="320" spans="1:2" x14ac:dyDescent="0.25">
      <c r="A320" s="5"/>
      <c r="B320" s="7" t="str">
        <f t="shared" si="5"/>
        <v/>
      </c>
    </row>
    <row r="321" spans="1:2" x14ac:dyDescent="0.25">
      <c r="A321" s="5"/>
      <c r="B321" s="7" t="str">
        <f t="shared" si="5"/>
        <v/>
      </c>
    </row>
    <row r="322" spans="1:2" x14ac:dyDescent="0.25">
      <c r="A322" s="5"/>
      <c r="B322" s="7" t="str">
        <f t="shared" si="5"/>
        <v/>
      </c>
    </row>
    <row r="323" spans="1:2" x14ac:dyDescent="0.25">
      <c r="A323" s="5"/>
      <c r="B323" s="7" t="str">
        <f t="shared" si="5"/>
        <v/>
      </c>
    </row>
    <row r="324" spans="1:2" x14ac:dyDescent="0.25">
      <c r="A324" s="5"/>
      <c r="B324" s="7" t="str">
        <f t="shared" ref="B324:B387" si="6">IFERROR(AVERAGE(C324:AU324),"")</f>
        <v/>
      </c>
    </row>
    <row r="325" spans="1:2" x14ac:dyDescent="0.25">
      <c r="A325" s="5"/>
      <c r="B325" s="7" t="str">
        <f t="shared" si="6"/>
        <v/>
      </c>
    </row>
    <row r="326" spans="1:2" x14ac:dyDescent="0.25">
      <c r="A326" s="5"/>
      <c r="B326" s="7" t="str">
        <f t="shared" si="6"/>
        <v/>
      </c>
    </row>
    <row r="327" spans="1:2" x14ac:dyDescent="0.25">
      <c r="A327" s="5"/>
      <c r="B327" s="7" t="str">
        <f t="shared" si="6"/>
        <v/>
      </c>
    </row>
    <row r="328" spans="1:2" x14ac:dyDescent="0.25">
      <c r="A328" s="5"/>
      <c r="B328" s="7" t="str">
        <f t="shared" si="6"/>
        <v/>
      </c>
    </row>
    <row r="329" spans="1:2" x14ac:dyDescent="0.25">
      <c r="A329" s="5"/>
      <c r="B329" s="7" t="str">
        <f t="shared" si="6"/>
        <v/>
      </c>
    </row>
    <row r="330" spans="1:2" x14ac:dyDescent="0.25">
      <c r="A330" s="5"/>
      <c r="B330" s="7" t="str">
        <f t="shared" si="6"/>
        <v/>
      </c>
    </row>
    <row r="331" spans="1:2" x14ac:dyDescent="0.25">
      <c r="A331" s="5"/>
      <c r="B331" s="7" t="str">
        <f t="shared" si="6"/>
        <v/>
      </c>
    </row>
    <row r="332" spans="1:2" x14ac:dyDescent="0.25">
      <c r="A332" s="5"/>
      <c r="B332" s="7" t="str">
        <f t="shared" si="6"/>
        <v/>
      </c>
    </row>
    <row r="333" spans="1:2" x14ac:dyDescent="0.25">
      <c r="A333" s="5"/>
      <c r="B333" s="7" t="str">
        <f t="shared" si="6"/>
        <v/>
      </c>
    </row>
    <row r="334" spans="1:2" x14ac:dyDescent="0.25">
      <c r="A334" s="5"/>
      <c r="B334" s="7" t="str">
        <f t="shared" si="6"/>
        <v/>
      </c>
    </row>
    <row r="335" spans="1:2" x14ac:dyDescent="0.25">
      <c r="A335" s="5"/>
      <c r="B335" s="7" t="str">
        <f t="shared" si="6"/>
        <v/>
      </c>
    </row>
    <row r="336" spans="1:2" x14ac:dyDescent="0.25">
      <c r="A336" s="5"/>
      <c r="B336" s="7" t="str">
        <f t="shared" si="6"/>
        <v/>
      </c>
    </row>
    <row r="337" spans="1:2" x14ac:dyDescent="0.25">
      <c r="A337" s="5"/>
      <c r="B337" s="7" t="str">
        <f t="shared" si="6"/>
        <v/>
      </c>
    </row>
    <row r="338" spans="1:2" x14ac:dyDescent="0.25">
      <c r="A338" s="5"/>
      <c r="B338" s="7" t="str">
        <f t="shared" si="6"/>
        <v/>
      </c>
    </row>
    <row r="339" spans="1:2" x14ac:dyDescent="0.25">
      <c r="A339" s="5"/>
      <c r="B339" s="7" t="str">
        <f t="shared" si="6"/>
        <v/>
      </c>
    </row>
    <row r="340" spans="1:2" x14ac:dyDescent="0.25">
      <c r="A340" s="5"/>
      <c r="B340" s="7" t="str">
        <f t="shared" si="6"/>
        <v/>
      </c>
    </row>
    <row r="341" spans="1:2" x14ac:dyDescent="0.25">
      <c r="A341" s="5"/>
      <c r="B341" s="7" t="str">
        <f t="shared" si="6"/>
        <v/>
      </c>
    </row>
    <row r="342" spans="1:2" x14ac:dyDescent="0.25">
      <c r="A342" s="5"/>
      <c r="B342" s="7" t="str">
        <f t="shared" si="6"/>
        <v/>
      </c>
    </row>
    <row r="343" spans="1:2" x14ac:dyDescent="0.25">
      <c r="A343" s="5"/>
      <c r="B343" s="7" t="str">
        <f t="shared" si="6"/>
        <v/>
      </c>
    </row>
    <row r="344" spans="1:2" x14ac:dyDescent="0.25">
      <c r="A344" s="5"/>
      <c r="B344" s="7" t="str">
        <f t="shared" si="6"/>
        <v/>
      </c>
    </row>
    <row r="345" spans="1:2" x14ac:dyDescent="0.25">
      <c r="A345" s="5"/>
      <c r="B345" s="7" t="str">
        <f t="shared" si="6"/>
        <v/>
      </c>
    </row>
    <row r="346" spans="1:2" x14ac:dyDescent="0.25">
      <c r="A346" s="5"/>
      <c r="B346" s="7" t="str">
        <f t="shared" si="6"/>
        <v/>
      </c>
    </row>
    <row r="347" spans="1:2" x14ac:dyDescent="0.25">
      <c r="A347" s="5"/>
      <c r="B347" s="7" t="str">
        <f t="shared" si="6"/>
        <v/>
      </c>
    </row>
    <row r="348" spans="1:2" x14ac:dyDescent="0.25">
      <c r="A348" s="5"/>
      <c r="B348" s="7" t="str">
        <f t="shared" si="6"/>
        <v/>
      </c>
    </row>
    <row r="349" spans="1:2" x14ac:dyDescent="0.25">
      <c r="A349" s="5"/>
      <c r="B349" s="7" t="str">
        <f t="shared" si="6"/>
        <v/>
      </c>
    </row>
    <row r="350" spans="1:2" x14ac:dyDescent="0.25">
      <c r="A350" s="5"/>
      <c r="B350" s="7" t="str">
        <f t="shared" si="6"/>
        <v/>
      </c>
    </row>
    <row r="351" spans="1:2" x14ac:dyDescent="0.25">
      <c r="A351" s="5"/>
      <c r="B351" s="7" t="str">
        <f t="shared" si="6"/>
        <v/>
      </c>
    </row>
    <row r="352" spans="1:2" x14ac:dyDescent="0.25">
      <c r="A352" s="5"/>
      <c r="B352" s="7" t="str">
        <f t="shared" si="6"/>
        <v/>
      </c>
    </row>
    <row r="353" spans="1:2" x14ac:dyDescent="0.25">
      <c r="A353" s="5"/>
      <c r="B353" s="7" t="str">
        <f t="shared" si="6"/>
        <v/>
      </c>
    </row>
    <row r="354" spans="1:2" x14ac:dyDescent="0.25">
      <c r="A354" s="5"/>
      <c r="B354" s="7" t="str">
        <f t="shared" si="6"/>
        <v/>
      </c>
    </row>
    <row r="355" spans="1:2" x14ac:dyDescent="0.25">
      <c r="A355" s="5"/>
      <c r="B355" s="7" t="str">
        <f t="shared" si="6"/>
        <v/>
      </c>
    </row>
    <row r="356" spans="1:2" x14ac:dyDescent="0.25">
      <c r="A356" s="5"/>
      <c r="B356" s="7" t="str">
        <f t="shared" si="6"/>
        <v/>
      </c>
    </row>
    <row r="357" spans="1:2" x14ac:dyDescent="0.25">
      <c r="A357" s="5"/>
      <c r="B357" s="7" t="str">
        <f t="shared" si="6"/>
        <v/>
      </c>
    </row>
    <row r="358" spans="1:2" x14ac:dyDescent="0.25">
      <c r="A358" s="5"/>
      <c r="B358" s="7" t="str">
        <f t="shared" si="6"/>
        <v/>
      </c>
    </row>
    <row r="359" spans="1:2" x14ac:dyDescent="0.25">
      <c r="A359" s="5"/>
      <c r="B359" s="7" t="str">
        <f t="shared" si="6"/>
        <v/>
      </c>
    </row>
    <row r="360" spans="1:2" x14ac:dyDescent="0.25">
      <c r="A360" s="5"/>
      <c r="B360" s="7" t="str">
        <f t="shared" si="6"/>
        <v/>
      </c>
    </row>
    <row r="361" spans="1:2" x14ac:dyDescent="0.25">
      <c r="A361" s="5"/>
      <c r="B361" s="7" t="str">
        <f t="shared" si="6"/>
        <v/>
      </c>
    </row>
    <row r="362" spans="1:2" x14ac:dyDescent="0.25">
      <c r="A362" s="5"/>
      <c r="B362" s="7" t="str">
        <f t="shared" si="6"/>
        <v/>
      </c>
    </row>
    <row r="363" spans="1:2" x14ac:dyDescent="0.25">
      <c r="A363" s="5"/>
      <c r="B363" s="7" t="str">
        <f t="shared" si="6"/>
        <v/>
      </c>
    </row>
    <row r="364" spans="1:2" x14ac:dyDescent="0.25">
      <c r="A364" s="5"/>
      <c r="B364" s="7" t="str">
        <f t="shared" si="6"/>
        <v/>
      </c>
    </row>
    <row r="365" spans="1:2" x14ac:dyDescent="0.25">
      <c r="A365" s="5"/>
      <c r="B365" s="7" t="str">
        <f t="shared" si="6"/>
        <v/>
      </c>
    </row>
    <row r="366" spans="1:2" x14ac:dyDescent="0.25">
      <c r="A366" s="5"/>
      <c r="B366" s="7" t="str">
        <f t="shared" si="6"/>
        <v/>
      </c>
    </row>
    <row r="367" spans="1:2" x14ac:dyDescent="0.25">
      <c r="A367" s="5"/>
      <c r="B367" s="7" t="str">
        <f t="shared" si="6"/>
        <v/>
      </c>
    </row>
    <row r="368" spans="1:2" x14ac:dyDescent="0.25">
      <c r="A368" s="5"/>
      <c r="B368" s="7" t="str">
        <f t="shared" si="6"/>
        <v/>
      </c>
    </row>
    <row r="369" spans="1:2" x14ac:dyDescent="0.25">
      <c r="A369" s="5"/>
      <c r="B369" s="7" t="str">
        <f t="shared" si="6"/>
        <v/>
      </c>
    </row>
    <row r="370" spans="1:2" x14ac:dyDescent="0.25">
      <c r="A370" s="5"/>
      <c r="B370" s="7" t="str">
        <f t="shared" si="6"/>
        <v/>
      </c>
    </row>
    <row r="371" spans="1:2" x14ac:dyDescent="0.25">
      <c r="A371" s="5"/>
      <c r="B371" s="7" t="str">
        <f t="shared" si="6"/>
        <v/>
      </c>
    </row>
    <row r="372" spans="1:2" x14ac:dyDescent="0.25">
      <c r="A372" s="5"/>
      <c r="B372" s="7" t="str">
        <f t="shared" si="6"/>
        <v/>
      </c>
    </row>
    <row r="373" spans="1:2" x14ac:dyDescent="0.25">
      <c r="A373" s="5"/>
      <c r="B373" s="7" t="str">
        <f t="shared" si="6"/>
        <v/>
      </c>
    </row>
    <row r="374" spans="1:2" x14ac:dyDescent="0.25">
      <c r="A374" s="5"/>
      <c r="B374" s="7" t="str">
        <f t="shared" si="6"/>
        <v/>
      </c>
    </row>
    <row r="375" spans="1:2" x14ac:dyDescent="0.25">
      <c r="A375" s="5"/>
      <c r="B375" s="7" t="str">
        <f t="shared" si="6"/>
        <v/>
      </c>
    </row>
    <row r="376" spans="1:2" x14ac:dyDescent="0.25">
      <c r="A376" s="5"/>
      <c r="B376" s="7" t="str">
        <f t="shared" si="6"/>
        <v/>
      </c>
    </row>
    <row r="377" spans="1:2" x14ac:dyDescent="0.25">
      <c r="A377" s="5"/>
      <c r="B377" s="7" t="str">
        <f t="shared" si="6"/>
        <v/>
      </c>
    </row>
    <row r="378" spans="1:2" x14ac:dyDescent="0.25">
      <c r="A378" s="5"/>
      <c r="B378" s="7" t="str">
        <f t="shared" si="6"/>
        <v/>
      </c>
    </row>
    <row r="379" spans="1:2" x14ac:dyDescent="0.25">
      <c r="A379" s="5"/>
      <c r="B379" s="7" t="str">
        <f t="shared" si="6"/>
        <v/>
      </c>
    </row>
    <row r="380" spans="1:2" x14ac:dyDescent="0.25">
      <c r="A380" s="5"/>
      <c r="B380" s="7" t="str">
        <f t="shared" si="6"/>
        <v/>
      </c>
    </row>
    <row r="381" spans="1:2" x14ac:dyDescent="0.25">
      <c r="A381" s="5"/>
      <c r="B381" s="7" t="str">
        <f t="shared" si="6"/>
        <v/>
      </c>
    </row>
    <row r="382" spans="1:2" x14ac:dyDescent="0.25">
      <c r="A382" s="5"/>
      <c r="B382" s="7" t="str">
        <f t="shared" si="6"/>
        <v/>
      </c>
    </row>
    <row r="383" spans="1:2" x14ac:dyDescent="0.25">
      <c r="A383" s="5"/>
      <c r="B383" s="7" t="str">
        <f t="shared" si="6"/>
        <v/>
      </c>
    </row>
    <row r="384" spans="1:2" x14ac:dyDescent="0.25">
      <c r="A384" s="5"/>
      <c r="B384" s="7" t="str">
        <f t="shared" si="6"/>
        <v/>
      </c>
    </row>
    <row r="385" spans="1:2" x14ac:dyDescent="0.25">
      <c r="A385" s="5"/>
      <c r="B385" s="7" t="str">
        <f t="shared" si="6"/>
        <v/>
      </c>
    </row>
    <row r="386" spans="1:2" x14ac:dyDescent="0.25">
      <c r="A386" s="5"/>
      <c r="B386" s="7" t="str">
        <f t="shared" si="6"/>
        <v/>
      </c>
    </row>
    <row r="387" spans="1:2" x14ac:dyDescent="0.25">
      <c r="A387" s="5"/>
      <c r="B387" s="7" t="str">
        <f t="shared" si="6"/>
        <v/>
      </c>
    </row>
    <row r="388" spans="1:2" x14ac:dyDescent="0.25">
      <c r="A388" s="5"/>
      <c r="B388" s="7" t="str">
        <f t="shared" ref="B388:B451" si="7">IFERROR(AVERAGE(C388:AU388),"")</f>
        <v/>
      </c>
    </row>
    <row r="389" spans="1:2" x14ac:dyDescent="0.25">
      <c r="A389" s="5"/>
      <c r="B389" s="7" t="str">
        <f t="shared" si="7"/>
        <v/>
      </c>
    </row>
    <row r="390" spans="1:2" x14ac:dyDescent="0.25">
      <c r="A390" s="5"/>
      <c r="B390" s="7" t="str">
        <f t="shared" si="7"/>
        <v/>
      </c>
    </row>
    <row r="391" spans="1:2" x14ac:dyDescent="0.25">
      <c r="A391" s="5"/>
      <c r="B391" s="7" t="str">
        <f t="shared" si="7"/>
        <v/>
      </c>
    </row>
    <row r="392" spans="1:2" x14ac:dyDescent="0.25">
      <c r="A392" s="5"/>
      <c r="B392" s="7" t="str">
        <f t="shared" si="7"/>
        <v/>
      </c>
    </row>
    <row r="393" spans="1:2" x14ac:dyDescent="0.25">
      <c r="A393" s="5"/>
      <c r="B393" s="7" t="str">
        <f t="shared" si="7"/>
        <v/>
      </c>
    </row>
    <row r="394" spans="1:2" x14ac:dyDescent="0.25">
      <c r="A394" s="5"/>
      <c r="B394" s="7" t="str">
        <f t="shared" si="7"/>
        <v/>
      </c>
    </row>
    <row r="395" spans="1:2" x14ac:dyDescent="0.25">
      <c r="A395" s="5"/>
      <c r="B395" s="7" t="str">
        <f t="shared" si="7"/>
        <v/>
      </c>
    </row>
    <row r="396" spans="1:2" x14ac:dyDescent="0.25">
      <c r="A396" s="5"/>
      <c r="B396" s="7" t="str">
        <f t="shared" si="7"/>
        <v/>
      </c>
    </row>
    <row r="397" spans="1:2" x14ac:dyDescent="0.25">
      <c r="A397" s="5"/>
      <c r="B397" s="7" t="str">
        <f t="shared" si="7"/>
        <v/>
      </c>
    </row>
    <row r="398" spans="1:2" x14ac:dyDescent="0.25">
      <c r="A398" s="5"/>
      <c r="B398" s="7" t="str">
        <f t="shared" si="7"/>
        <v/>
      </c>
    </row>
    <row r="399" spans="1:2" x14ac:dyDescent="0.25">
      <c r="A399" s="5"/>
      <c r="B399" s="7" t="str">
        <f t="shared" si="7"/>
        <v/>
      </c>
    </row>
    <row r="400" spans="1:2" x14ac:dyDescent="0.25">
      <c r="A400" s="5"/>
      <c r="B400" s="7" t="str">
        <f t="shared" si="7"/>
        <v/>
      </c>
    </row>
    <row r="401" spans="1:2" x14ac:dyDescent="0.25">
      <c r="A401" s="5"/>
      <c r="B401" s="7" t="str">
        <f t="shared" si="7"/>
        <v/>
      </c>
    </row>
    <row r="402" spans="1:2" x14ac:dyDescent="0.25">
      <c r="A402" s="5"/>
      <c r="B402" s="7" t="str">
        <f t="shared" si="7"/>
        <v/>
      </c>
    </row>
    <row r="403" spans="1:2" x14ac:dyDescent="0.25">
      <c r="A403" s="5"/>
      <c r="B403" s="7" t="str">
        <f t="shared" si="7"/>
        <v/>
      </c>
    </row>
    <row r="404" spans="1:2" x14ac:dyDescent="0.25">
      <c r="A404" s="5"/>
      <c r="B404" s="7" t="str">
        <f t="shared" si="7"/>
        <v/>
      </c>
    </row>
    <row r="405" spans="1:2" x14ac:dyDescent="0.25">
      <c r="A405" s="5"/>
      <c r="B405" s="7" t="str">
        <f t="shared" si="7"/>
        <v/>
      </c>
    </row>
    <row r="406" spans="1:2" x14ac:dyDescent="0.25">
      <c r="A406" s="5"/>
      <c r="B406" s="7" t="str">
        <f t="shared" si="7"/>
        <v/>
      </c>
    </row>
    <row r="407" spans="1:2" x14ac:dyDescent="0.25">
      <c r="A407" s="5"/>
      <c r="B407" s="7" t="str">
        <f t="shared" si="7"/>
        <v/>
      </c>
    </row>
    <row r="408" spans="1:2" x14ac:dyDescent="0.25">
      <c r="A408" s="5"/>
      <c r="B408" s="7" t="str">
        <f t="shared" si="7"/>
        <v/>
      </c>
    </row>
    <row r="409" spans="1:2" x14ac:dyDescent="0.25">
      <c r="A409" s="5"/>
      <c r="B409" s="7" t="str">
        <f t="shared" si="7"/>
        <v/>
      </c>
    </row>
    <row r="410" spans="1:2" x14ac:dyDescent="0.25">
      <c r="A410" s="5"/>
      <c r="B410" s="7" t="str">
        <f t="shared" si="7"/>
        <v/>
      </c>
    </row>
    <row r="411" spans="1:2" x14ac:dyDescent="0.25">
      <c r="A411" s="5"/>
      <c r="B411" s="7" t="str">
        <f t="shared" si="7"/>
        <v/>
      </c>
    </row>
    <row r="412" spans="1:2" x14ac:dyDescent="0.25">
      <c r="A412" s="5"/>
      <c r="B412" s="7" t="str">
        <f t="shared" si="7"/>
        <v/>
      </c>
    </row>
    <row r="413" spans="1:2" x14ac:dyDescent="0.25">
      <c r="A413" s="5"/>
      <c r="B413" s="7" t="str">
        <f t="shared" si="7"/>
        <v/>
      </c>
    </row>
    <row r="414" spans="1:2" x14ac:dyDescent="0.25">
      <c r="A414" s="5"/>
      <c r="B414" s="7" t="str">
        <f t="shared" si="7"/>
        <v/>
      </c>
    </row>
    <row r="415" spans="1:2" x14ac:dyDescent="0.25">
      <c r="A415" s="5"/>
      <c r="B415" s="7" t="str">
        <f t="shared" si="7"/>
        <v/>
      </c>
    </row>
    <row r="416" spans="1:2" x14ac:dyDescent="0.25">
      <c r="A416" s="5"/>
      <c r="B416" s="7" t="str">
        <f t="shared" si="7"/>
        <v/>
      </c>
    </row>
    <row r="417" spans="1:2" x14ac:dyDescent="0.25">
      <c r="A417" s="5"/>
      <c r="B417" s="7" t="str">
        <f t="shared" si="7"/>
        <v/>
      </c>
    </row>
    <row r="418" spans="1:2" x14ac:dyDescent="0.25">
      <c r="A418" s="5"/>
      <c r="B418" s="7" t="str">
        <f t="shared" si="7"/>
        <v/>
      </c>
    </row>
    <row r="419" spans="1:2" x14ac:dyDescent="0.25">
      <c r="A419" s="5"/>
      <c r="B419" s="7" t="str">
        <f t="shared" si="7"/>
        <v/>
      </c>
    </row>
    <row r="420" spans="1:2" x14ac:dyDescent="0.25">
      <c r="A420" s="5"/>
      <c r="B420" s="7" t="str">
        <f t="shared" si="7"/>
        <v/>
      </c>
    </row>
    <row r="421" spans="1:2" x14ac:dyDescent="0.25">
      <c r="A421" s="5"/>
      <c r="B421" s="7" t="str">
        <f t="shared" si="7"/>
        <v/>
      </c>
    </row>
    <row r="422" spans="1:2" x14ac:dyDescent="0.25">
      <c r="A422" s="5"/>
      <c r="B422" s="7" t="str">
        <f t="shared" si="7"/>
        <v/>
      </c>
    </row>
    <row r="423" spans="1:2" x14ac:dyDescent="0.25">
      <c r="A423" s="5"/>
      <c r="B423" s="7" t="str">
        <f t="shared" si="7"/>
        <v/>
      </c>
    </row>
    <row r="424" spans="1:2" x14ac:dyDescent="0.25">
      <c r="A424" s="5"/>
      <c r="B424" s="7" t="str">
        <f t="shared" si="7"/>
        <v/>
      </c>
    </row>
    <row r="425" spans="1:2" x14ac:dyDescent="0.25">
      <c r="A425" s="5"/>
      <c r="B425" s="7" t="str">
        <f t="shared" si="7"/>
        <v/>
      </c>
    </row>
    <row r="426" spans="1:2" x14ac:dyDescent="0.25">
      <c r="A426" s="5"/>
      <c r="B426" s="7" t="str">
        <f t="shared" si="7"/>
        <v/>
      </c>
    </row>
    <row r="427" spans="1:2" x14ac:dyDescent="0.25">
      <c r="A427" s="5"/>
      <c r="B427" s="7" t="str">
        <f t="shared" si="7"/>
        <v/>
      </c>
    </row>
    <row r="428" spans="1:2" x14ac:dyDescent="0.25">
      <c r="A428" s="5"/>
      <c r="B428" s="7" t="str">
        <f t="shared" si="7"/>
        <v/>
      </c>
    </row>
    <row r="429" spans="1:2" x14ac:dyDescent="0.25">
      <c r="A429" s="5"/>
      <c r="B429" s="7" t="str">
        <f t="shared" si="7"/>
        <v/>
      </c>
    </row>
    <row r="430" spans="1:2" x14ac:dyDescent="0.25">
      <c r="A430" s="5"/>
      <c r="B430" s="7" t="str">
        <f t="shared" si="7"/>
        <v/>
      </c>
    </row>
    <row r="431" spans="1:2" x14ac:dyDescent="0.25">
      <c r="A431" s="5"/>
      <c r="B431" s="7" t="str">
        <f t="shared" si="7"/>
        <v/>
      </c>
    </row>
    <row r="432" spans="1:2" x14ac:dyDescent="0.25">
      <c r="A432" s="5"/>
      <c r="B432" s="7" t="str">
        <f t="shared" si="7"/>
        <v/>
      </c>
    </row>
    <row r="433" spans="1:2" x14ac:dyDescent="0.25">
      <c r="A433" s="5"/>
      <c r="B433" s="7" t="str">
        <f t="shared" si="7"/>
        <v/>
      </c>
    </row>
    <row r="434" spans="1:2" x14ac:dyDescent="0.25">
      <c r="A434" s="5"/>
      <c r="B434" s="7" t="str">
        <f t="shared" si="7"/>
        <v/>
      </c>
    </row>
    <row r="435" spans="1:2" x14ac:dyDescent="0.25">
      <c r="A435" s="5"/>
      <c r="B435" s="7" t="str">
        <f t="shared" si="7"/>
        <v/>
      </c>
    </row>
    <row r="436" spans="1:2" x14ac:dyDescent="0.25">
      <c r="A436" s="5"/>
      <c r="B436" s="7" t="str">
        <f t="shared" si="7"/>
        <v/>
      </c>
    </row>
    <row r="437" spans="1:2" x14ac:dyDescent="0.25">
      <c r="A437" s="5"/>
      <c r="B437" s="7" t="str">
        <f t="shared" si="7"/>
        <v/>
      </c>
    </row>
    <row r="438" spans="1:2" x14ac:dyDescent="0.25">
      <c r="A438" s="5"/>
      <c r="B438" s="7" t="str">
        <f t="shared" si="7"/>
        <v/>
      </c>
    </row>
    <row r="439" spans="1:2" x14ac:dyDescent="0.25">
      <c r="A439" s="5"/>
      <c r="B439" s="7" t="str">
        <f t="shared" si="7"/>
        <v/>
      </c>
    </row>
    <row r="440" spans="1:2" x14ac:dyDescent="0.25">
      <c r="A440" s="5"/>
      <c r="B440" s="7" t="str">
        <f t="shared" si="7"/>
        <v/>
      </c>
    </row>
    <row r="441" spans="1:2" x14ac:dyDescent="0.25">
      <c r="A441" s="5"/>
      <c r="B441" s="7" t="str">
        <f t="shared" si="7"/>
        <v/>
      </c>
    </row>
    <row r="442" spans="1:2" x14ac:dyDescent="0.25">
      <c r="A442" s="5"/>
      <c r="B442" s="7" t="str">
        <f t="shared" si="7"/>
        <v/>
      </c>
    </row>
    <row r="443" spans="1:2" x14ac:dyDescent="0.25">
      <c r="A443" s="5"/>
      <c r="B443" s="7" t="str">
        <f t="shared" si="7"/>
        <v/>
      </c>
    </row>
    <row r="444" spans="1:2" x14ac:dyDescent="0.25">
      <c r="A444" s="5"/>
      <c r="B444" s="7" t="str">
        <f t="shared" si="7"/>
        <v/>
      </c>
    </row>
    <row r="445" spans="1:2" x14ac:dyDescent="0.25">
      <c r="A445" s="5"/>
      <c r="B445" s="7" t="str">
        <f t="shared" si="7"/>
        <v/>
      </c>
    </row>
    <row r="446" spans="1:2" x14ac:dyDescent="0.25">
      <c r="A446" s="5"/>
      <c r="B446" s="7" t="str">
        <f t="shared" si="7"/>
        <v/>
      </c>
    </row>
    <row r="447" spans="1:2" x14ac:dyDescent="0.25">
      <c r="A447" s="5"/>
      <c r="B447" s="7" t="str">
        <f t="shared" si="7"/>
        <v/>
      </c>
    </row>
    <row r="448" spans="1:2" x14ac:dyDescent="0.25">
      <c r="A448" s="5"/>
      <c r="B448" s="7" t="str">
        <f t="shared" si="7"/>
        <v/>
      </c>
    </row>
    <row r="449" spans="1:2" x14ac:dyDescent="0.25">
      <c r="A449" s="5"/>
      <c r="B449" s="7" t="str">
        <f t="shared" si="7"/>
        <v/>
      </c>
    </row>
    <row r="450" spans="1:2" x14ac:dyDescent="0.25">
      <c r="A450" s="5"/>
      <c r="B450" s="7" t="str">
        <f t="shared" si="7"/>
        <v/>
      </c>
    </row>
    <row r="451" spans="1:2" x14ac:dyDescent="0.25">
      <c r="A451" s="5"/>
      <c r="B451" s="7" t="str">
        <f t="shared" si="7"/>
        <v/>
      </c>
    </row>
    <row r="452" spans="1:2" x14ac:dyDescent="0.25">
      <c r="A452" s="5"/>
      <c r="B452" s="7" t="str">
        <f t="shared" ref="B452:B515" si="8">IFERROR(AVERAGE(C452:AU452),"")</f>
        <v/>
      </c>
    </row>
    <row r="453" spans="1:2" x14ac:dyDescent="0.25">
      <c r="A453" s="5"/>
      <c r="B453" s="7" t="str">
        <f t="shared" si="8"/>
        <v/>
      </c>
    </row>
    <row r="454" spans="1:2" x14ac:dyDescent="0.25">
      <c r="A454" s="5"/>
      <c r="B454" s="7" t="str">
        <f t="shared" si="8"/>
        <v/>
      </c>
    </row>
    <row r="455" spans="1:2" x14ac:dyDescent="0.25">
      <c r="A455" s="5"/>
      <c r="B455" s="7" t="str">
        <f t="shared" si="8"/>
        <v/>
      </c>
    </row>
    <row r="456" spans="1:2" x14ac:dyDescent="0.25">
      <c r="A456" s="5"/>
      <c r="B456" s="7" t="str">
        <f t="shared" si="8"/>
        <v/>
      </c>
    </row>
    <row r="457" spans="1:2" x14ac:dyDescent="0.25">
      <c r="A457" s="5"/>
      <c r="B457" s="7" t="str">
        <f t="shared" si="8"/>
        <v/>
      </c>
    </row>
    <row r="458" spans="1:2" x14ac:dyDescent="0.25">
      <c r="A458" s="5"/>
      <c r="B458" s="7" t="str">
        <f t="shared" si="8"/>
        <v/>
      </c>
    </row>
    <row r="459" spans="1:2" x14ac:dyDescent="0.25">
      <c r="A459" s="5"/>
      <c r="B459" s="7" t="str">
        <f t="shared" si="8"/>
        <v/>
      </c>
    </row>
    <row r="460" spans="1:2" x14ac:dyDescent="0.25">
      <c r="A460" s="5"/>
      <c r="B460" s="7" t="str">
        <f t="shared" si="8"/>
        <v/>
      </c>
    </row>
    <row r="461" spans="1:2" x14ac:dyDescent="0.25">
      <c r="A461" s="5"/>
      <c r="B461" s="7" t="str">
        <f t="shared" si="8"/>
        <v/>
      </c>
    </row>
    <row r="462" spans="1:2" x14ac:dyDescent="0.25">
      <c r="A462" s="5"/>
      <c r="B462" s="7" t="str">
        <f t="shared" si="8"/>
        <v/>
      </c>
    </row>
    <row r="463" spans="1:2" x14ac:dyDescent="0.25">
      <c r="A463" s="5"/>
      <c r="B463" s="7" t="str">
        <f t="shared" si="8"/>
        <v/>
      </c>
    </row>
    <row r="464" spans="1:2" x14ac:dyDescent="0.25">
      <c r="A464" s="5"/>
      <c r="B464" s="7" t="str">
        <f t="shared" si="8"/>
        <v/>
      </c>
    </row>
    <row r="465" spans="1:2" x14ac:dyDescent="0.25">
      <c r="A465" s="5"/>
      <c r="B465" s="7" t="str">
        <f t="shared" si="8"/>
        <v/>
      </c>
    </row>
    <row r="466" spans="1:2" x14ac:dyDescent="0.25">
      <c r="A466" s="5"/>
      <c r="B466" s="7" t="str">
        <f t="shared" si="8"/>
        <v/>
      </c>
    </row>
    <row r="467" spans="1:2" x14ac:dyDescent="0.25">
      <c r="A467" s="5"/>
      <c r="B467" s="7" t="str">
        <f t="shared" si="8"/>
        <v/>
      </c>
    </row>
    <row r="468" spans="1:2" x14ac:dyDescent="0.25">
      <c r="A468" s="5"/>
      <c r="B468" s="7" t="str">
        <f t="shared" si="8"/>
        <v/>
      </c>
    </row>
    <row r="469" spans="1:2" x14ac:dyDescent="0.25">
      <c r="A469" s="5"/>
      <c r="B469" s="7" t="str">
        <f t="shared" si="8"/>
        <v/>
      </c>
    </row>
    <row r="470" spans="1:2" x14ac:dyDescent="0.25">
      <c r="A470" s="5"/>
      <c r="B470" s="7" t="str">
        <f t="shared" si="8"/>
        <v/>
      </c>
    </row>
    <row r="471" spans="1:2" x14ac:dyDescent="0.25">
      <c r="A471" s="5"/>
      <c r="B471" s="7" t="str">
        <f t="shared" si="8"/>
        <v/>
      </c>
    </row>
    <row r="472" spans="1:2" x14ac:dyDescent="0.25">
      <c r="A472" s="5"/>
      <c r="B472" s="7" t="str">
        <f t="shared" si="8"/>
        <v/>
      </c>
    </row>
    <row r="473" spans="1:2" x14ac:dyDescent="0.25">
      <c r="A473" s="5"/>
      <c r="B473" s="7" t="str">
        <f t="shared" si="8"/>
        <v/>
      </c>
    </row>
    <row r="474" spans="1:2" x14ac:dyDescent="0.25">
      <c r="A474" s="5"/>
      <c r="B474" s="7" t="str">
        <f t="shared" si="8"/>
        <v/>
      </c>
    </row>
    <row r="475" spans="1:2" x14ac:dyDescent="0.25">
      <c r="A475" s="5"/>
      <c r="B475" s="7" t="str">
        <f t="shared" si="8"/>
        <v/>
      </c>
    </row>
    <row r="476" spans="1:2" x14ac:dyDescent="0.25">
      <c r="A476" s="5"/>
      <c r="B476" s="7" t="str">
        <f t="shared" si="8"/>
        <v/>
      </c>
    </row>
    <row r="477" spans="1:2" x14ac:dyDescent="0.25">
      <c r="A477" s="5"/>
      <c r="B477" s="7" t="str">
        <f t="shared" si="8"/>
        <v/>
      </c>
    </row>
    <row r="478" spans="1:2" x14ac:dyDescent="0.25">
      <c r="A478" s="5"/>
      <c r="B478" s="7" t="str">
        <f t="shared" si="8"/>
        <v/>
      </c>
    </row>
    <row r="479" spans="1:2" x14ac:dyDescent="0.25">
      <c r="A479" s="5"/>
      <c r="B479" s="7" t="str">
        <f t="shared" si="8"/>
        <v/>
      </c>
    </row>
    <row r="480" spans="1:2" x14ac:dyDescent="0.25">
      <c r="A480" s="5"/>
      <c r="B480" s="7" t="str">
        <f t="shared" si="8"/>
        <v/>
      </c>
    </row>
    <row r="481" spans="1:2" x14ac:dyDescent="0.25">
      <c r="A481" s="5"/>
      <c r="B481" s="7" t="str">
        <f t="shared" si="8"/>
        <v/>
      </c>
    </row>
    <row r="482" spans="1:2" x14ac:dyDescent="0.25">
      <c r="A482" s="5"/>
      <c r="B482" s="7" t="str">
        <f t="shared" si="8"/>
        <v/>
      </c>
    </row>
    <row r="483" spans="1:2" x14ac:dyDescent="0.25">
      <c r="A483" s="5"/>
      <c r="B483" s="7" t="str">
        <f t="shared" si="8"/>
        <v/>
      </c>
    </row>
    <row r="484" spans="1:2" x14ac:dyDescent="0.25">
      <c r="A484" s="5"/>
      <c r="B484" s="7" t="str">
        <f t="shared" si="8"/>
        <v/>
      </c>
    </row>
    <row r="485" spans="1:2" x14ac:dyDescent="0.25">
      <c r="A485" s="5"/>
      <c r="B485" s="7" t="str">
        <f t="shared" si="8"/>
        <v/>
      </c>
    </row>
    <row r="486" spans="1:2" x14ac:dyDescent="0.25">
      <c r="A486" s="5"/>
      <c r="B486" s="7" t="str">
        <f t="shared" si="8"/>
        <v/>
      </c>
    </row>
    <row r="487" spans="1:2" x14ac:dyDescent="0.25">
      <c r="A487" s="5"/>
      <c r="B487" s="7" t="str">
        <f t="shared" si="8"/>
        <v/>
      </c>
    </row>
    <row r="488" spans="1:2" x14ac:dyDescent="0.25">
      <c r="A488" s="5"/>
      <c r="B488" s="7" t="str">
        <f t="shared" si="8"/>
        <v/>
      </c>
    </row>
    <row r="489" spans="1:2" x14ac:dyDescent="0.25">
      <c r="A489" s="5"/>
      <c r="B489" s="7" t="str">
        <f t="shared" si="8"/>
        <v/>
      </c>
    </row>
    <row r="490" spans="1:2" x14ac:dyDescent="0.25">
      <c r="A490" s="5"/>
      <c r="B490" s="7" t="str">
        <f t="shared" si="8"/>
        <v/>
      </c>
    </row>
    <row r="491" spans="1:2" x14ac:dyDescent="0.25">
      <c r="A491" s="5"/>
      <c r="B491" s="7" t="str">
        <f t="shared" si="8"/>
        <v/>
      </c>
    </row>
    <row r="492" spans="1:2" x14ac:dyDescent="0.25">
      <c r="A492" s="5"/>
      <c r="B492" s="7" t="str">
        <f t="shared" si="8"/>
        <v/>
      </c>
    </row>
    <row r="493" spans="1:2" x14ac:dyDescent="0.25">
      <c r="A493" s="5"/>
      <c r="B493" s="7" t="str">
        <f t="shared" si="8"/>
        <v/>
      </c>
    </row>
    <row r="494" spans="1:2" x14ac:dyDescent="0.25">
      <c r="A494" s="5"/>
      <c r="B494" s="7" t="str">
        <f t="shared" si="8"/>
        <v/>
      </c>
    </row>
    <row r="495" spans="1:2" x14ac:dyDescent="0.25">
      <c r="A495" s="5"/>
      <c r="B495" s="7" t="str">
        <f t="shared" si="8"/>
        <v/>
      </c>
    </row>
    <row r="496" spans="1:2" x14ac:dyDescent="0.25">
      <c r="A496" s="5"/>
      <c r="B496" s="7" t="str">
        <f t="shared" si="8"/>
        <v/>
      </c>
    </row>
    <row r="497" spans="1:2" x14ac:dyDescent="0.25">
      <c r="A497" s="5"/>
      <c r="B497" s="7" t="str">
        <f t="shared" si="8"/>
        <v/>
      </c>
    </row>
    <row r="498" spans="1:2" x14ac:dyDescent="0.25">
      <c r="A498" s="5"/>
      <c r="B498" s="7" t="str">
        <f t="shared" si="8"/>
        <v/>
      </c>
    </row>
    <row r="499" spans="1:2" x14ac:dyDescent="0.25">
      <c r="A499" s="5"/>
      <c r="B499" s="7" t="str">
        <f t="shared" si="8"/>
        <v/>
      </c>
    </row>
    <row r="500" spans="1:2" x14ac:dyDescent="0.25">
      <c r="A500" s="5"/>
      <c r="B500" s="7" t="str">
        <f t="shared" si="8"/>
        <v/>
      </c>
    </row>
    <row r="501" spans="1:2" x14ac:dyDescent="0.25">
      <c r="A501" s="5"/>
      <c r="B501" s="7" t="str">
        <f t="shared" si="8"/>
        <v/>
      </c>
    </row>
    <row r="502" spans="1:2" x14ac:dyDescent="0.25">
      <c r="A502" s="5"/>
      <c r="B502" s="7" t="str">
        <f t="shared" si="8"/>
        <v/>
      </c>
    </row>
    <row r="503" spans="1:2" x14ac:dyDescent="0.25">
      <c r="A503" s="5"/>
      <c r="B503" s="7" t="str">
        <f t="shared" si="8"/>
        <v/>
      </c>
    </row>
    <row r="504" spans="1:2" x14ac:dyDescent="0.25">
      <c r="A504" s="5"/>
      <c r="B504" s="7" t="str">
        <f t="shared" si="8"/>
        <v/>
      </c>
    </row>
    <row r="505" spans="1:2" x14ac:dyDescent="0.25">
      <c r="A505" s="5"/>
      <c r="B505" s="7" t="str">
        <f t="shared" si="8"/>
        <v/>
      </c>
    </row>
    <row r="506" spans="1:2" x14ac:dyDescent="0.25">
      <c r="A506" s="5"/>
      <c r="B506" s="7" t="str">
        <f t="shared" si="8"/>
        <v/>
      </c>
    </row>
    <row r="507" spans="1:2" x14ac:dyDescent="0.25">
      <c r="A507" s="5"/>
      <c r="B507" s="7" t="str">
        <f t="shared" si="8"/>
        <v/>
      </c>
    </row>
    <row r="508" spans="1:2" x14ac:dyDescent="0.25">
      <c r="A508" s="5"/>
      <c r="B508" s="7" t="str">
        <f t="shared" si="8"/>
        <v/>
      </c>
    </row>
    <row r="509" spans="1:2" x14ac:dyDescent="0.25">
      <c r="A509" s="5"/>
      <c r="B509" s="7" t="str">
        <f t="shared" si="8"/>
        <v/>
      </c>
    </row>
    <row r="510" spans="1:2" x14ac:dyDescent="0.25">
      <c r="A510" s="5"/>
      <c r="B510" s="7" t="str">
        <f t="shared" si="8"/>
        <v/>
      </c>
    </row>
    <row r="511" spans="1:2" x14ac:dyDescent="0.25">
      <c r="A511" s="5"/>
      <c r="B511" s="7" t="str">
        <f t="shared" si="8"/>
        <v/>
      </c>
    </row>
    <row r="512" spans="1:2" x14ac:dyDescent="0.25">
      <c r="A512" s="5"/>
      <c r="B512" s="7" t="str">
        <f t="shared" si="8"/>
        <v/>
      </c>
    </row>
    <row r="513" spans="1:2" x14ac:dyDescent="0.25">
      <c r="A513" s="5"/>
      <c r="B513" s="7" t="str">
        <f t="shared" si="8"/>
        <v/>
      </c>
    </row>
    <row r="514" spans="1:2" x14ac:dyDescent="0.25">
      <c r="A514" s="5"/>
      <c r="B514" s="7" t="str">
        <f t="shared" si="8"/>
        <v/>
      </c>
    </row>
    <row r="515" spans="1:2" x14ac:dyDescent="0.25">
      <c r="A515" s="5"/>
      <c r="B515" s="7" t="str">
        <f t="shared" si="8"/>
        <v/>
      </c>
    </row>
    <row r="516" spans="1:2" x14ac:dyDescent="0.25">
      <c r="A516" s="5"/>
      <c r="B516" s="7" t="str">
        <f t="shared" ref="B516:B579" si="9">IFERROR(AVERAGE(C516:AU516),"")</f>
        <v/>
      </c>
    </row>
    <row r="517" spans="1:2" x14ac:dyDescent="0.25">
      <c r="A517" s="5"/>
      <c r="B517" s="7" t="str">
        <f t="shared" si="9"/>
        <v/>
      </c>
    </row>
    <row r="518" spans="1:2" x14ac:dyDescent="0.25">
      <c r="A518" s="5"/>
      <c r="B518" s="7" t="str">
        <f t="shared" si="9"/>
        <v/>
      </c>
    </row>
    <row r="519" spans="1:2" x14ac:dyDescent="0.25">
      <c r="A519" s="5"/>
      <c r="B519" s="7" t="str">
        <f t="shared" si="9"/>
        <v/>
      </c>
    </row>
    <row r="520" spans="1:2" x14ac:dyDescent="0.25">
      <c r="A520" s="5"/>
      <c r="B520" s="7" t="str">
        <f t="shared" si="9"/>
        <v/>
      </c>
    </row>
    <row r="521" spans="1:2" x14ac:dyDescent="0.25">
      <c r="A521" s="5"/>
      <c r="B521" s="7" t="str">
        <f t="shared" si="9"/>
        <v/>
      </c>
    </row>
    <row r="522" spans="1:2" x14ac:dyDescent="0.25">
      <c r="A522" s="5"/>
      <c r="B522" s="7" t="str">
        <f t="shared" si="9"/>
        <v/>
      </c>
    </row>
    <row r="523" spans="1:2" x14ac:dyDescent="0.25">
      <c r="A523" s="5"/>
      <c r="B523" s="7" t="str">
        <f t="shared" si="9"/>
        <v/>
      </c>
    </row>
    <row r="524" spans="1:2" x14ac:dyDescent="0.25">
      <c r="A524" s="5"/>
      <c r="B524" s="7" t="str">
        <f t="shared" si="9"/>
        <v/>
      </c>
    </row>
    <row r="525" spans="1:2" x14ac:dyDescent="0.25">
      <c r="A525" s="5"/>
      <c r="B525" s="7" t="str">
        <f t="shared" si="9"/>
        <v/>
      </c>
    </row>
    <row r="526" spans="1:2" x14ac:dyDescent="0.25">
      <c r="A526" s="5"/>
      <c r="B526" s="7" t="str">
        <f t="shared" si="9"/>
        <v/>
      </c>
    </row>
    <row r="527" spans="1:2" x14ac:dyDescent="0.25">
      <c r="A527" s="5"/>
      <c r="B527" s="7" t="str">
        <f t="shared" si="9"/>
        <v/>
      </c>
    </row>
    <row r="528" spans="1:2" x14ac:dyDescent="0.25">
      <c r="A528" s="5"/>
      <c r="B528" s="7" t="str">
        <f t="shared" si="9"/>
        <v/>
      </c>
    </row>
    <row r="529" spans="1:2" x14ac:dyDescent="0.25">
      <c r="A529" s="5"/>
      <c r="B529" s="7" t="str">
        <f t="shared" si="9"/>
        <v/>
      </c>
    </row>
    <row r="530" spans="1:2" x14ac:dyDescent="0.25">
      <c r="A530" s="5"/>
      <c r="B530" s="7" t="str">
        <f t="shared" si="9"/>
        <v/>
      </c>
    </row>
    <row r="531" spans="1:2" x14ac:dyDescent="0.25">
      <c r="A531" s="5"/>
      <c r="B531" s="7" t="str">
        <f t="shared" si="9"/>
        <v/>
      </c>
    </row>
    <row r="532" spans="1:2" x14ac:dyDescent="0.25">
      <c r="A532" s="5"/>
      <c r="B532" s="7" t="str">
        <f t="shared" si="9"/>
        <v/>
      </c>
    </row>
    <row r="533" spans="1:2" x14ac:dyDescent="0.25">
      <c r="A533" s="5"/>
      <c r="B533" s="7" t="str">
        <f t="shared" si="9"/>
        <v/>
      </c>
    </row>
    <row r="534" spans="1:2" x14ac:dyDescent="0.25">
      <c r="A534" s="5"/>
      <c r="B534" s="7" t="str">
        <f t="shared" si="9"/>
        <v/>
      </c>
    </row>
    <row r="535" spans="1:2" x14ac:dyDescent="0.25">
      <c r="A535" s="5"/>
      <c r="B535" s="7" t="str">
        <f t="shared" si="9"/>
        <v/>
      </c>
    </row>
    <row r="536" spans="1:2" x14ac:dyDescent="0.25">
      <c r="A536" s="5"/>
      <c r="B536" s="7" t="str">
        <f t="shared" si="9"/>
        <v/>
      </c>
    </row>
    <row r="537" spans="1:2" x14ac:dyDescent="0.25">
      <c r="A537" s="5"/>
      <c r="B537" s="7" t="str">
        <f t="shared" si="9"/>
        <v/>
      </c>
    </row>
    <row r="538" spans="1:2" x14ac:dyDescent="0.25">
      <c r="A538" s="5"/>
      <c r="B538" s="7" t="str">
        <f t="shared" si="9"/>
        <v/>
      </c>
    </row>
    <row r="539" spans="1:2" x14ac:dyDescent="0.25">
      <c r="A539" s="5"/>
      <c r="B539" s="7" t="str">
        <f t="shared" si="9"/>
        <v/>
      </c>
    </row>
    <row r="540" spans="1:2" x14ac:dyDescent="0.25">
      <c r="A540" s="5"/>
      <c r="B540" s="7" t="str">
        <f t="shared" si="9"/>
        <v/>
      </c>
    </row>
    <row r="541" spans="1:2" x14ac:dyDescent="0.25">
      <c r="A541" s="5"/>
      <c r="B541" s="7" t="str">
        <f t="shared" si="9"/>
        <v/>
      </c>
    </row>
    <row r="542" spans="1:2" x14ac:dyDescent="0.25">
      <c r="A542" s="5"/>
      <c r="B542" s="7" t="str">
        <f t="shared" si="9"/>
        <v/>
      </c>
    </row>
    <row r="543" spans="1:2" x14ac:dyDescent="0.25">
      <c r="A543" s="5"/>
      <c r="B543" s="7" t="str">
        <f t="shared" si="9"/>
        <v/>
      </c>
    </row>
    <row r="544" spans="1:2" x14ac:dyDescent="0.25">
      <c r="A544" s="5"/>
      <c r="B544" s="7" t="str">
        <f t="shared" si="9"/>
        <v/>
      </c>
    </row>
    <row r="545" spans="1:2" x14ac:dyDescent="0.25">
      <c r="A545" s="5"/>
      <c r="B545" s="7" t="str">
        <f t="shared" si="9"/>
        <v/>
      </c>
    </row>
    <row r="546" spans="1:2" x14ac:dyDescent="0.25">
      <c r="A546" s="5"/>
      <c r="B546" s="7" t="str">
        <f t="shared" si="9"/>
        <v/>
      </c>
    </row>
    <row r="547" spans="1:2" x14ac:dyDescent="0.25">
      <c r="A547" s="5"/>
      <c r="B547" s="7" t="str">
        <f t="shared" si="9"/>
        <v/>
      </c>
    </row>
    <row r="548" spans="1:2" x14ac:dyDescent="0.25">
      <c r="A548" s="5"/>
      <c r="B548" s="7" t="str">
        <f t="shared" si="9"/>
        <v/>
      </c>
    </row>
    <row r="549" spans="1:2" x14ac:dyDescent="0.25">
      <c r="A549" s="5"/>
      <c r="B549" s="7" t="str">
        <f t="shared" si="9"/>
        <v/>
      </c>
    </row>
    <row r="550" spans="1:2" x14ac:dyDescent="0.25">
      <c r="A550" s="5"/>
      <c r="B550" s="7" t="str">
        <f t="shared" si="9"/>
        <v/>
      </c>
    </row>
    <row r="551" spans="1:2" x14ac:dyDescent="0.25">
      <c r="A551" s="5"/>
      <c r="B551" s="7" t="str">
        <f t="shared" si="9"/>
        <v/>
      </c>
    </row>
    <row r="552" spans="1:2" x14ac:dyDescent="0.25">
      <c r="A552" s="5"/>
      <c r="B552" s="7" t="str">
        <f t="shared" si="9"/>
        <v/>
      </c>
    </row>
    <row r="553" spans="1:2" x14ac:dyDescent="0.25">
      <c r="A553" s="5"/>
      <c r="B553" s="7" t="str">
        <f t="shared" si="9"/>
        <v/>
      </c>
    </row>
    <row r="554" spans="1:2" x14ac:dyDescent="0.25">
      <c r="A554" s="5"/>
      <c r="B554" s="7" t="str">
        <f t="shared" si="9"/>
        <v/>
      </c>
    </row>
    <row r="555" spans="1:2" x14ac:dyDescent="0.25">
      <c r="A555" s="5"/>
      <c r="B555" s="7" t="str">
        <f t="shared" si="9"/>
        <v/>
      </c>
    </row>
    <row r="556" spans="1:2" x14ac:dyDescent="0.25">
      <c r="A556" s="5"/>
      <c r="B556" s="7" t="str">
        <f t="shared" si="9"/>
        <v/>
      </c>
    </row>
    <row r="557" spans="1:2" x14ac:dyDescent="0.25">
      <c r="A557" s="5"/>
      <c r="B557" s="7" t="str">
        <f t="shared" si="9"/>
        <v/>
      </c>
    </row>
    <row r="558" spans="1:2" x14ac:dyDescent="0.25">
      <c r="A558" s="5"/>
      <c r="B558" s="7" t="str">
        <f t="shared" si="9"/>
        <v/>
      </c>
    </row>
    <row r="559" spans="1:2" x14ac:dyDescent="0.25">
      <c r="A559" s="5"/>
      <c r="B559" s="7" t="str">
        <f t="shared" si="9"/>
        <v/>
      </c>
    </row>
    <row r="560" spans="1:2" x14ac:dyDescent="0.25">
      <c r="A560" s="5"/>
      <c r="B560" s="7" t="str">
        <f t="shared" si="9"/>
        <v/>
      </c>
    </row>
    <row r="561" spans="1:2" x14ac:dyDescent="0.25">
      <c r="A561" s="5"/>
      <c r="B561" s="7" t="str">
        <f t="shared" si="9"/>
        <v/>
      </c>
    </row>
    <row r="562" spans="1:2" x14ac:dyDescent="0.25">
      <c r="A562" s="5"/>
      <c r="B562" s="7" t="str">
        <f t="shared" si="9"/>
        <v/>
      </c>
    </row>
    <row r="563" spans="1:2" x14ac:dyDescent="0.25">
      <c r="A563" s="5"/>
      <c r="B563" s="7" t="str">
        <f t="shared" si="9"/>
        <v/>
      </c>
    </row>
    <row r="564" spans="1:2" x14ac:dyDescent="0.25">
      <c r="A564" s="5"/>
      <c r="B564" s="7" t="str">
        <f t="shared" si="9"/>
        <v/>
      </c>
    </row>
    <row r="565" spans="1:2" x14ac:dyDescent="0.25">
      <c r="A565" s="5"/>
      <c r="B565" s="7" t="str">
        <f t="shared" si="9"/>
        <v/>
      </c>
    </row>
    <row r="566" spans="1:2" x14ac:dyDescent="0.25">
      <c r="A566" s="5"/>
      <c r="B566" s="7" t="str">
        <f t="shared" si="9"/>
        <v/>
      </c>
    </row>
    <row r="567" spans="1:2" x14ac:dyDescent="0.25">
      <c r="A567" s="5"/>
      <c r="B567" s="7" t="str">
        <f t="shared" si="9"/>
        <v/>
      </c>
    </row>
    <row r="568" spans="1:2" x14ac:dyDescent="0.25">
      <c r="A568" s="5"/>
      <c r="B568" s="7" t="str">
        <f t="shared" si="9"/>
        <v/>
      </c>
    </row>
    <row r="569" spans="1:2" x14ac:dyDescent="0.25">
      <c r="A569" s="5"/>
      <c r="B569" s="7" t="str">
        <f t="shared" si="9"/>
        <v/>
      </c>
    </row>
    <row r="570" spans="1:2" x14ac:dyDescent="0.25">
      <c r="A570" s="5"/>
      <c r="B570" s="7" t="str">
        <f t="shared" si="9"/>
        <v/>
      </c>
    </row>
    <row r="571" spans="1:2" x14ac:dyDescent="0.25">
      <c r="A571" s="5"/>
      <c r="B571" s="7" t="str">
        <f t="shared" si="9"/>
        <v/>
      </c>
    </row>
    <row r="572" spans="1:2" x14ac:dyDescent="0.25">
      <c r="A572" s="5"/>
      <c r="B572" s="7" t="str">
        <f t="shared" si="9"/>
        <v/>
      </c>
    </row>
    <row r="573" spans="1:2" x14ac:dyDescent="0.25">
      <c r="A573" s="5"/>
      <c r="B573" s="7" t="str">
        <f t="shared" si="9"/>
        <v/>
      </c>
    </row>
    <row r="574" spans="1:2" x14ac:dyDescent="0.25">
      <c r="A574" s="5"/>
      <c r="B574" s="7" t="str">
        <f t="shared" si="9"/>
        <v/>
      </c>
    </row>
    <row r="575" spans="1:2" x14ac:dyDescent="0.25">
      <c r="A575" s="5"/>
      <c r="B575" s="7" t="str">
        <f t="shared" si="9"/>
        <v/>
      </c>
    </row>
    <row r="576" spans="1:2" x14ac:dyDescent="0.25">
      <c r="A576" s="5"/>
      <c r="B576" s="7" t="str">
        <f t="shared" si="9"/>
        <v/>
      </c>
    </row>
    <row r="577" spans="1:2" x14ac:dyDescent="0.25">
      <c r="A577" s="5"/>
      <c r="B577" s="7" t="str">
        <f t="shared" si="9"/>
        <v/>
      </c>
    </row>
    <row r="578" spans="1:2" x14ac:dyDescent="0.25">
      <c r="A578" s="5"/>
      <c r="B578" s="7" t="str">
        <f t="shared" si="9"/>
        <v/>
      </c>
    </row>
    <row r="579" spans="1:2" x14ac:dyDescent="0.25">
      <c r="A579" s="5"/>
      <c r="B579" s="7" t="str">
        <f t="shared" si="9"/>
        <v/>
      </c>
    </row>
    <row r="580" spans="1:2" x14ac:dyDescent="0.25">
      <c r="A580" s="5"/>
      <c r="B580" s="7" t="str">
        <f t="shared" ref="B580:B643" si="10">IFERROR(AVERAGE(C580:AU580),"")</f>
        <v/>
      </c>
    </row>
    <row r="581" spans="1:2" x14ac:dyDescent="0.25">
      <c r="A581" s="5"/>
      <c r="B581" s="7" t="str">
        <f t="shared" si="10"/>
        <v/>
      </c>
    </row>
    <row r="582" spans="1:2" x14ac:dyDescent="0.25">
      <c r="A582" s="5"/>
      <c r="B582" s="7" t="str">
        <f t="shared" si="10"/>
        <v/>
      </c>
    </row>
    <row r="583" spans="1:2" x14ac:dyDescent="0.25">
      <c r="A583" s="5"/>
      <c r="B583" s="7" t="str">
        <f t="shared" si="10"/>
        <v/>
      </c>
    </row>
    <row r="584" spans="1:2" x14ac:dyDescent="0.25">
      <c r="A584" s="5"/>
      <c r="B584" s="7" t="str">
        <f t="shared" si="10"/>
        <v/>
      </c>
    </row>
    <row r="585" spans="1:2" x14ac:dyDescent="0.25">
      <c r="A585" s="5"/>
      <c r="B585" s="7" t="str">
        <f t="shared" si="10"/>
        <v/>
      </c>
    </row>
    <row r="586" spans="1:2" x14ac:dyDescent="0.25">
      <c r="A586" s="5"/>
      <c r="B586" s="7" t="str">
        <f t="shared" si="10"/>
        <v/>
      </c>
    </row>
    <row r="587" spans="1:2" x14ac:dyDescent="0.25">
      <c r="A587" s="5"/>
      <c r="B587" s="7" t="str">
        <f t="shared" si="10"/>
        <v/>
      </c>
    </row>
    <row r="588" spans="1:2" x14ac:dyDescent="0.25">
      <c r="A588" s="5"/>
      <c r="B588" s="7" t="str">
        <f t="shared" si="10"/>
        <v/>
      </c>
    </row>
    <row r="589" spans="1:2" x14ac:dyDescent="0.25">
      <c r="A589" s="5"/>
      <c r="B589" s="7" t="str">
        <f t="shared" si="10"/>
        <v/>
      </c>
    </row>
    <row r="590" spans="1:2" x14ac:dyDescent="0.25">
      <c r="A590" s="5"/>
      <c r="B590" s="7" t="str">
        <f t="shared" si="10"/>
        <v/>
      </c>
    </row>
    <row r="591" spans="1:2" x14ac:dyDescent="0.25">
      <c r="A591" s="5"/>
      <c r="B591" s="7" t="str">
        <f t="shared" si="10"/>
        <v/>
      </c>
    </row>
    <row r="592" spans="1:2" x14ac:dyDescent="0.25">
      <c r="A592" s="5"/>
      <c r="B592" s="7" t="str">
        <f t="shared" si="10"/>
        <v/>
      </c>
    </row>
    <row r="593" spans="1:2" x14ac:dyDescent="0.25">
      <c r="A593" s="5"/>
      <c r="B593" s="7" t="str">
        <f t="shared" si="10"/>
        <v/>
      </c>
    </row>
    <row r="594" spans="1:2" x14ac:dyDescent="0.25">
      <c r="A594" s="5"/>
      <c r="B594" s="7" t="str">
        <f t="shared" si="10"/>
        <v/>
      </c>
    </row>
    <row r="595" spans="1:2" x14ac:dyDescent="0.25">
      <c r="A595" s="5"/>
      <c r="B595" s="7" t="str">
        <f t="shared" si="10"/>
        <v/>
      </c>
    </row>
    <row r="596" spans="1:2" x14ac:dyDescent="0.25">
      <c r="A596" s="5"/>
      <c r="B596" s="7" t="str">
        <f t="shared" si="10"/>
        <v/>
      </c>
    </row>
    <row r="597" spans="1:2" x14ac:dyDescent="0.25">
      <c r="A597" s="5"/>
      <c r="B597" s="7" t="str">
        <f t="shared" si="10"/>
        <v/>
      </c>
    </row>
    <row r="598" spans="1:2" x14ac:dyDescent="0.25">
      <c r="A598" s="5"/>
      <c r="B598" s="7" t="str">
        <f t="shared" si="10"/>
        <v/>
      </c>
    </row>
    <row r="599" spans="1:2" x14ac:dyDescent="0.25">
      <c r="A599" s="5"/>
      <c r="B599" s="7" t="str">
        <f t="shared" si="10"/>
        <v/>
      </c>
    </row>
    <row r="600" spans="1:2" x14ac:dyDescent="0.25">
      <c r="A600" s="5"/>
      <c r="B600" s="7" t="str">
        <f t="shared" si="10"/>
        <v/>
      </c>
    </row>
    <row r="601" spans="1:2" x14ac:dyDescent="0.25">
      <c r="A601" s="5"/>
      <c r="B601" s="7" t="str">
        <f t="shared" si="10"/>
        <v/>
      </c>
    </row>
    <row r="602" spans="1:2" x14ac:dyDescent="0.25">
      <c r="A602" s="5"/>
      <c r="B602" s="7" t="str">
        <f t="shared" si="10"/>
        <v/>
      </c>
    </row>
    <row r="603" spans="1:2" x14ac:dyDescent="0.25">
      <c r="A603" s="5"/>
      <c r="B603" s="7" t="str">
        <f t="shared" si="10"/>
        <v/>
      </c>
    </row>
    <row r="604" spans="1:2" x14ac:dyDescent="0.25">
      <c r="A604" s="5"/>
      <c r="B604" s="7" t="str">
        <f t="shared" si="10"/>
        <v/>
      </c>
    </row>
    <row r="605" spans="1:2" x14ac:dyDescent="0.25">
      <c r="A605" s="5"/>
      <c r="B605" s="7" t="str">
        <f t="shared" si="10"/>
        <v/>
      </c>
    </row>
    <row r="606" spans="1:2" x14ac:dyDescent="0.25">
      <c r="A606" s="5"/>
      <c r="B606" s="7" t="str">
        <f t="shared" si="10"/>
        <v/>
      </c>
    </row>
    <row r="607" spans="1:2" x14ac:dyDescent="0.25">
      <c r="A607" s="5"/>
      <c r="B607" s="7" t="str">
        <f t="shared" si="10"/>
        <v/>
      </c>
    </row>
    <row r="608" spans="1:2" x14ac:dyDescent="0.25">
      <c r="A608" s="5"/>
      <c r="B608" s="7" t="str">
        <f t="shared" si="10"/>
        <v/>
      </c>
    </row>
    <row r="609" spans="1:2" x14ac:dyDescent="0.25">
      <c r="A609" s="5"/>
      <c r="B609" s="7" t="str">
        <f t="shared" si="10"/>
        <v/>
      </c>
    </row>
    <row r="610" spans="1:2" x14ac:dyDescent="0.25">
      <c r="A610" s="5"/>
      <c r="B610" s="7" t="str">
        <f t="shared" si="10"/>
        <v/>
      </c>
    </row>
    <row r="611" spans="1:2" x14ac:dyDescent="0.25">
      <c r="A611" s="5"/>
      <c r="B611" s="7" t="str">
        <f t="shared" si="10"/>
        <v/>
      </c>
    </row>
    <row r="612" spans="1:2" x14ac:dyDescent="0.25">
      <c r="A612" s="5"/>
      <c r="B612" s="7" t="str">
        <f t="shared" si="10"/>
        <v/>
      </c>
    </row>
    <row r="613" spans="1:2" x14ac:dyDescent="0.25">
      <c r="A613" s="5"/>
      <c r="B613" s="7" t="str">
        <f t="shared" si="10"/>
        <v/>
      </c>
    </row>
    <row r="614" spans="1:2" x14ac:dyDescent="0.25">
      <c r="A614" s="5"/>
      <c r="B614" s="7" t="str">
        <f t="shared" si="10"/>
        <v/>
      </c>
    </row>
    <row r="615" spans="1:2" x14ac:dyDescent="0.25">
      <c r="A615" s="5"/>
      <c r="B615" s="7" t="str">
        <f t="shared" si="10"/>
        <v/>
      </c>
    </row>
    <row r="616" spans="1:2" x14ac:dyDescent="0.25">
      <c r="A616" s="5"/>
      <c r="B616" s="7" t="str">
        <f t="shared" si="10"/>
        <v/>
      </c>
    </row>
    <row r="617" spans="1:2" x14ac:dyDescent="0.25">
      <c r="A617" s="5"/>
      <c r="B617" s="7" t="str">
        <f t="shared" si="10"/>
        <v/>
      </c>
    </row>
    <row r="618" spans="1:2" x14ac:dyDescent="0.25">
      <c r="A618" s="5"/>
      <c r="B618" s="7" t="str">
        <f t="shared" si="10"/>
        <v/>
      </c>
    </row>
    <row r="619" spans="1:2" x14ac:dyDescent="0.25">
      <c r="A619" s="5"/>
      <c r="B619" s="7" t="str">
        <f t="shared" si="10"/>
        <v/>
      </c>
    </row>
    <row r="620" spans="1:2" x14ac:dyDescent="0.25">
      <c r="A620" s="5"/>
      <c r="B620" s="7" t="str">
        <f t="shared" si="10"/>
        <v/>
      </c>
    </row>
    <row r="621" spans="1:2" x14ac:dyDescent="0.25">
      <c r="A621" s="5"/>
      <c r="B621" s="7" t="str">
        <f t="shared" si="10"/>
        <v/>
      </c>
    </row>
    <row r="622" spans="1:2" x14ac:dyDescent="0.25">
      <c r="A622" s="5"/>
      <c r="B622" s="7" t="str">
        <f t="shared" si="10"/>
        <v/>
      </c>
    </row>
    <row r="623" spans="1:2" x14ac:dyDescent="0.25">
      <c r="A623" s="5"/>
      <c r="B623" s="7" t="str">
        <f t="shared" si="10"/>
        <v/>
      </c>
    </row>
    <row r="624" spans="1:2" x14ac:dyDescent="0.25">
      <c r="A624" s="5"/>
      <c r="B624" s="7" t="str">
        <f t="shared" si="10"/>
        <v/>
      </c>
    </row>
    <row r="625" spans="1:2" x14ac:dyDescent="0.25">
      <c r="A625" s="5"/>
      <c r="B625" s="7" t="str">
        <f t="shared" si="10"/>
        <v/>
      </c>
    </row>
    <row r="626" spans="1:2" x14ac:dyDescent="0.25">
      <c r="A626" s="5"/>
      <c r="B626" s="7" t="str">
        <f t="shared" si="10"/>
        <v/>
      </c>
    </row>
    <row r="627" spans="1:2" x14ac:dyDescent="0.25">
      <c r="A627" s="5"/>
      <c r="B627" s="7" t="str">
        <f t="shared" si="10"/>
        <v/>
      </c>
    </row>
    <row r="628" spans="1:2" x14ac:dyDescent="0.25">
      <c r="A628" s="5"/>
      <c r="B628" s="7" t="str">
        <f t="shared" si="10"/>
        <v/>
      </c>
    </row>
    <row r="629" spans="1:2" x14ac:dyDescent="0.25">
      <c r="A629" s="5"/>
      <c r="B629" s="7" t="str">
        <f t="shared" si="10"/>
        <v/>
      </c>
    </row>
    <row r="630" spans="1:2" x14ac:dyDescent="0.25">
      <c r="A630" s="5"/>
      <c r="B630" s="7" t="str">
        <f t="shared" si="10"/>
        <v/>
      </c>
    </row>
    <row r="631" spans="1:2" x14ac:dyDescent="0.25">
      <c r="A631" s="5"/>
      <c r="B631" s="7" t="str">
        <f t="shared" si="10"/>
        <v/>
      </c>
    </row>
    <row r="632" spans="1:2" x14ac:dyDescent="0.25">
      <c r="A632" s="5"/>
      <c r="B632" s="7" t="str">
        <f t="shared" si="10"/>
        <v/>
      </c>
    </row>
    <row r="633" spans="1:2" x14ac:dyDescent="0.25">
      <c r="A633" s="5"/>
      <c r="B633" s="7" t="str">
        <f t="shared" si="10"/>
        <v/>
      </c>
    </row>
    <row r="634" spans="1:2" x14ac:dyDescent="0.25">
      <c r="A634" s="5"/>
      <c r="B634" s="7" t="str">
        <f t="shared" si="10"/>
        <v/>
      </c>
    </row>
    <row r="635" spans="1:2" x14ac:dyDescent="0.25">
      <c r="A635" s="5"/>
      <c r="B635" s="7" t="str">
        <f t="shared" si="10"/>
        <v/>
      </c>
    </row>
    <row r="636" spans="1:2" x14ac:dyDescent="0.25">
      <c r="A636" s="5"/>
      <c r="B636" s="7" t="str">
        <f t="shared" si="10"/>
        <v/>
      </c>
    </row>
    <row r="637" spans="1:2" x14ac:dyDescent="0.25">
      <c r="A637" s="5"/>
      <c r="B637" s="7" t="str">
        <f t="shared" si="10"/>
        <v/>
      </c>
    </row>
    <row r="638" spans="1:2" x14ac:dyDescent="0.25">
      <c r="A638" s="5"/>
      <c r="B638" s="7" t="str">
        <f t="shared" si="10"/>
        <v/>
      </c>
    </row>
    <row r="639" spans="1:2" x14ac:dyDescent="0.25">
      <c r="A639" s="5"/>
      <c r="B639" s="7" t="str">
        <f t="shared" si="10"/>
        <v/>
      </c>
    </row>
    <row r="640" spans="1:2" x14ac:dyDescent="0.25">
      <c r="A640" s="5"/>
      <c r="B640" s="7" t="str">
        <f t="shared" si="10"/>
        <v/>
      </c>
    </row>
    <row r="641" spans="1:2" x14ac:dyDescent="0.25">
      <c r="A641" s="5"/>
      <c r="B641" s="7" t="str">
        <f t="shared" si="10"/>
        <v/>
      </c>
    </row>
    <row r="642" spans="1:2" x14ac:dyDescent="0.25">
      <c r="A642" s="5"/>
      <c r="B642" s="7" t="str">
        <f t="shared" si="10"/>
        <v/>
      </c>
    </row>
    <row r="643" spans="1:2" x14ac:dyDescent="0.25">
      <c r="A643" s="5"/>
      <c r="B643" s="7" t="str">
        <f t="shared" si="10"/>
        <v/>
      </c>
    </row>
    <row r="644" spans="1:2" x14ac:dyDescent="0.25">
      <c r="A644" s="5"/>
      <c r="B644" s="7" t="str">
        <f t="shared" ref="B644:B707" si="11">IFERROR(AVERAGE(C644:AU644),"")</f>
        <v/>
      </c>
    </row>
    <row r="645" spans="1:2" x14ac:dyDescent="0.25">
      <c r="A645" s="5"/>
      <c r="B645" s="7" t="str">
        <f t="shared" si="11"/>
        <v/>
      </c>
    </row>
    <row r="646" spans="1:2" x14ac:dyDescent="0.25">
      <c r="A646" s="5"/>
      <c r="B646" s="7" t="str">
        <f t="shared" si="11"/>
        <v/>
      </c>
    </row>
    <row r="647" spans="1:2" x14ac:dyDescent="0.25">
      <c r="A647" s="5"/>
      <c r="B647" s="7" t="str">
        <f t="shared" si="11"/>
        <v/>
      </c>
    </row>
    <row r="648" spans="1:2" x14ac:dyDescent="0.25">
      <c r="A648" s="5"/>
      <c r="B648" s="7" t="str">
        <f t="shared" si="11"/>
        <v/>
      </c>
    </row>
    <row r="649" spans="1:2" x14ac:dyDescent="0.25">
      <c r="A649" s="5"/>
      <c r="B649" s="7" t="str">
        <f t="shared" si="11"/>
        <v/>
      </c>
    </row>
    <row r="650" spans="1:2" x14ac:dyDescent="0.25">
      <c r="A650" s="5"/>
      <c r="B650" s="7" t="str">
        <f t="shared" si="11"/>
        <v/>
      </c>
    </row>
    <row r="651" spans="1:2" x14ac:dyDescent="0.25">
      <c r="A651" s="5"/>
      <c r="B651" s="7" t="str">
        <f t="shared" si="11"/>
        <v/>
      </c>
    </row>
    <row r="652" spans="1:2" x14ac:dyDescent="0.25">
      <c r="A652" s="5"/>
      <c r="B652" s="7" t="str">
        <f t="shared" si="11"/>
        <v/>
      </c>
    </row>
    <row r="653" spans="1:2" x14ac:dyDescent="0.25">
      <c r="A653" s="5"/>
      <c r="B653" s="7" t="str">
        <f t="shared" si="11"/>
        <v/>
      </c>
    </row>
    <row r="654" spans="1:2" x14ac:dyDescent="0.25">
      <c r="A654" s="5"/>
      <c r="B654" s="7" t="str">
        <f t="shared" si="11"/>
        <v/>
      </c>
    </row>
    <row r="655" spans="1:2" x14ac:dyDescent="0.25">
      <c r="A655" s="5"/>
      <c r="B655" s="7" t="str">
        <f t="shared" si="11"/>
        <v/>
      </c>
    </row>
    <row r="656" spans="1:2" x14ac:dyDescent="0.25">
      <c r="A656" s="5"/>
      <c r="B656" s="7" t="str">
        <f t="shared" si="11"/>
        <v/>
      </c>
    </row>
    <row r="657" spans="1:2" x14ac:dyDescent="0.25">
      <c r="A657" s="5"/>
      <c r="B657" s="7" t="str">
        <f t="shared" si="11"/>
        <v/>
      </c>
    </row>
    <row r="658" spans="1:2" x14ac:dyDescent="0.25">
      <c r="A658" s="5"/>
      <c r="B658" s="7" t="str">
        <f t="shared" si="11"/>
        <v/>
      </c>
    </row>
    <row r="659" spans="1:2" x14ac:dyDescent="0.25">
      <c r="A659" s="5"/>
      <c r="B659" s="7" t="str">
        <f t="shared" si="11"/>
        <v/>
      </c>
    </row>
    <row r="660" spans="1:2" x14ac:dyDescent="0.25">
      <c r="A660" s="5"/>
      <c r="B660" s="7" t="str">
        <f t="shared" si="11"/>
        <v/>
      </c>
    </row>
    <row r="661" spans="1:2" x14ac:dyDescent="0.25">
      <c r="A661" s="5"/>
      <c r="B661" s="7" t="str">
        <f t="shared" si="11"/>
        <v/>
      </c>
    </row>
    <row r="662" spans="1:2" x14ac:dyDescent="0.25">
      <c r="A662" s="5"/>
      <c r="B662" s="7" t="str">
        <f t="shared" si="11"/>
        <v/>
      </c>
    </row>
    <row r="663" spans="1:2" x14ac:dyDescent="0.25">
      <c r="A663" s="5"/>
      <c r="B663" s="7" t="str">
        <f t="shared" si="11"/>
        <v/>
      </c>
    </row>
    <row r="664" spans="1:2" x14ac:dyDescent="0.25">
      <c r="A664" s="5"/>
      <c r="B664" s="7" t="str">
        <f t="shared" si="11"/>
        <v/>
      </c>
    </row>
    <row r="665" spans="1:2" x14ac:dyDescent="0.25">
      <c r="A665" s="5"/>
      <c r="B665" s="7" t="str">
        <f t="shared" si="11"/>
        <v/>
      </c>
    </row>
    <row r="666" spans="1:2" x14ac:dyDescent="0.25">
      <c r="A666" s="5"/>
      <c r="B666" s="7" t="str">
        <f t="shared" si="11"/>
        <v/>
      </c>
    </row>
    <row r="667" spans="1:2" x14ac:dyDescent="0.25">
      <c r="A667" s="5"/>
      <c r="B667" s="7" t="str">
        <f t="shared" si="11"/>
        <v/>
      </c>
    </row>
    <row r="668" spans="1:2" x14ac:dyDescent="0.25">
      <c r="A668" s="5"/>
      <c r="B668" s="7" t="str">
        <f t="shared" si="11"/>
        <v/>
      </c>
    </row>
    <row r="669" spans="1:2" x14ac:dyDescent="0.25">
      <c r="A669" s="5"/>
      <c r="B669" s="7" t="str">
        <f t="shared" si="11"/>
        <v/>
      </c>
    </row>
    <row r="670" spans="1:2" x14ac:dyDescent="0.25">
      <c r="A670" s="5"/>
      <c r="B670" s="7" t="str">
        <f t="shared" si="11"/>
        <v/>
      </c>
    </row>
    <row r="671" spans="1:2" x14ac:dyDescent="0.25">
      <c r="A671" s="5"/>
      <c r="B671" s="7" t="str">
        <f t="shared" si="11"/>
        <v/>
      </c>
    </row>
    <row r="672" spans="1:2" x14ac:dyDescent="0.25">
      <c r="A672" s="5"/>
      <c r="B672" s="7" t="str">
        <f t="shared" si="11"/>
        <v/>
      </c>
    </row>
    <row r="673" spans="1:2" x14ac:dyDescent="0.25">
      <c r="A673" s="5"/>
      <c r="B673" s="7" t="str">
        <f t="shared" si="11"/>
        <v/>
      </c>
    </row>
    <row r="674" spans="1:2" x14ac:dyDescent="0.25">
      <c r="A674" s="5"/>
      <c r="B674" s="7" t="str">
        <f t="shared" si="11"/>
        <v/>
      </c>
    </row>
    <row r="675" spans="1:2" x14ac:dyDescent="0.25">
      <c r="A675" s="5"/>
      <c r="B675" s="7" t="str">
        <f t="shared" si="11"/>
        <v/>
      </c>
    </row>
    <row r="676" spans="1:2" x14ac:dyDescent="0.25">
      <c r="A676" s="5"/>
      <c r="B676" s="7" t="str">
        <f t="shared" si="11"/>
        <v/>
      </c>
    </row>
    <row r="677" spans="1:2" x14ac:dyDescent="0.25">
      <c r="A677" s="5"/>
      <c r="B677" s="7" t="str">
        <f t="shared" si="11"/>
        <v/>
      </c>
    </row>
    <row r="678" spans="1:2" x14ac:dyDescent="0.25">
      <c r="A678" s="5"/>
      <c r="B678" s="7" t="str">
        <f t="shared" si="11"/>
        <v/>
      </c>
    </row>
    <row r="679" spans="1:2" x14ac:dyDescent="0.25">
      <c r="A679" s="5"/>
      <c r="B679" s="7" t="str">
        <f t="shared" si="11"/>
        <v/>
      </c>
    </row>
    <row r="680" spans="1:2" x14ac:dyDescent="0.25">
      <c r="A680" s="5"/>
      <c r="B680" s="7" t="str">
        <f t="shared" si="11"/>
        <v/>
      </c>
    </row>
    <row r="681" spans="1:2" x14ac:dyDescent="0.25">
      <c r="A681" s="5"/>
      <c r="B681" s="7" t="str">
        <f t="shared" si="11"/>
        <v/>
      </c>
    </row>
    <row r="682" spans="1:2" x14ac:dyDescent="0.25">
      <c r="A682" s="5"/>
      <c r="B682" s="7" t="str">
        <f t="shared" si="11"/>
        <v/>
      </c>
    </row>
    <row r="683" spans="1:2" x14ac:dyDescent="0.25">
      <c r="A683" s="5"/>
      <c r="B683" s="7" t="str">
        <f t="shared" si="11"/>
        <v/>
      </c>
    </row>
    <row r="684" spans="1:2" x14ac:dyDescent="0.25">
      <c r="A684" s="5"/>
      <c r="B684" s="7" t="str">
        <f t="shared" si="11"/>
        <v/>
      </c>
    </row>
    <row r="685" spans="1:2" x14ac:dyDescent="0.25">
      <c r="A685" s="5"/>
      <c r="B685" s="7" t="str">
        <f t="shared" si="11"/>
        <v/>
      </c>
    </row>
    <row r="686" spans="1:2" x14ac:dyDescent="0.25">
      <c r="A686" s="5"/>
      <c r="B686" s="7" t="str">
        <f t="shared" si="11"/>
        <v/>
      </c>
    </row>
    <row r="687" spans="1:2" x14ac:dyDescent="0.25">
      <c r="A687" s="5"/>
      <c r="B687" s="7" t="str">
        <f t="shared" si="11"/>
        <v/>
      </c>
    </row>
    <row r="688" spans="1:2" x14ac:dyDescent="0.25">
      <c r="A688" s="5"/>
      <c r="B688" s="7" t="str">
        <f t="shared" si="11"/>
        <v/>
      </c>
    </row>
    <row r="689" spans="1:2" x14ac:dyDescent="0.25">
      <c r="A689" s="5"/>
      <c r="B689" s="7" t="str">
        <f t="shared" si="11"/>
        <v/>
      </c>
    </row>
    <row r="690" spans="1:2" x14ac:dyDescent="0.25">
      <c r="A690" s="5"/>
      <c r="B690" s="7" t="str">
        <f t="shared" si="11"/>
        <v/>
      </c>
    </row>
    <row r="691" spans="1:2" x14ac:dyDescent="0.25">
      <c r="A691" s="5"/>
      <c r="B691" s="7" t="str">
        <f t="shared" si="11"/>
        <v/>
      </c>
    </row>
    <row r="692" spans="1:2" x14ac:dyDescent="0.25">
      <c r="A692" s="5"/>
      <c r="B692" s="7" t="str">
        <f t="shared" si="11"/>
        <v/>
      </c>
    </row>
    <row r="693" spans="1:2" x14ac:dyDescent="0.25">
      <c r="A693" s="5"/>
      <c r="B693" s="7" t="str">
        <f t="shared" si="11"/>
        <v/>
      </c>
    </row>
    <row r="694" spans="1:2" x14ac:dyDescent="0.25">
      <c r="A694" s="5"/>
      <c r="B694" s="7" t="str">
        <f t="shared" si="11"/>
        <v/>
      </c>
    </row>
    <row r="695" spans="1:2" x14ac:dyDescent="0.25">
      <c r="A695" s="5"/>
      <c r="B695" s="7" t="str">
        <f t="shared" si="11"/>
        <v/>
      </c>
    </row>
    <row r="696" spans="1:2" x14ac:dyDescent="0.25">
      <c r="A696" s="5"/>
      <c r="B696" s="7" t="str">
        <f t="shared" si="11"/>
        <v/>
      </c>
    </row>
    <row r="697" spans="1:2" x14ac:dyDescent="0.25">
      <c r="A697" s="5"/>
      <c r="B697" s="7" t="str">
        <f t="shared" si="11"/>
        <v/>
      </c>
    </row>
    <row r="698" spans="1:2" x14ac:dyDescent="0.25">
      <c r="A698" s="5"/>
      <c r="B698" s="7" t="str">
        <f t="shared" si="11"/>
        <v/>
      </c>
    </row>
    <row r="699" spans="1:2" x14ac:dyDescent="0.25">
      <c r="A699" s="5"/>
      <c r="B699" s="7" t="str">
        <f t="shared" si="11"/>
        <v/>
      </c>
    </row>
    <row r="700" spans="1:2" x14ac:dyDescent="0.25">
      <c r="A700" s="5"/>
      <c r="B700" s="7" t="str">
        <f t="shared" si="11"/>
        <v/>
      </c>
    </row>
    <row r="701" spans="1:2" x14ac:dyDescent="0.25">
      <c r="A701" s="5"/>
      <c r="B701" s="7" t="str">
        <f t="shared" si="11"/>
        <v/>
      </c>
    </row>
    <row r="702" spans="1:2" x14ac:dyDescent="0.25">
      <c r="A702" s="5"/>
      <c r="B702" s="7" t="str">
        <f t="shared" si="11"/>
        <v/>
      </c>
    </row>
    <row r="703" spans="1:2" x14ac:dyDescent="0.25">
      <c r="A703" s="5"/>
      <c r="B703" s="7" t="str">
        <f t="shared" si="11"/>
        <v/>
      </c>
    </row>
    <row r="704" spans="1:2" x14ac:dyDescent="0.25">
      <c r="A704" s="5"/>
      <c r="B704" s="7" t="str">
        <f t="shared" si="11"/>
        <v/>
      </c>
    </row>
    <row r="705" spans="1:2" x14ac:dyDescent="0.25">
      <c r="A705" s="5"/>
      <c r="B705" s="7" t="str">
        <f t="shared" si="11"/>
        <v/>
      </c>
    </row>
    <row r="706" spans="1:2" x14ac:dyDescent="0.25">
      <c r="A706" s="5"/>
      <c r="B706" s="7" t="str">
        <f t="shared" si="11"/>
        <v/>
      </c>
    </row>
    <row r="707" spans="1:2" x14ac:dyDescent="0.25">
      <c r="A707" s="5"/>
      <c r="B707" s="7" t="str">
        <f t="shared" si="11"/>
        <v/>
      </c>
    </row>
    <row r="708" spans="1:2" x14ac:dyDescent="0.25">
      <c r="A708" s="5"/>
      <c r="B708" s="7" t="str">
        <f t="shared" ref="B708:B746" si="12">IFERROR(AVERAGE(C708:AU708),"")</f>
        <v/>
      </c>
    </row>
    <row r="709" spans="1:2" x14ac:dyDescent="0.25">
      <c r="A709" s="5"/>
      <c r="B709" s="7" t="str">
        <f t="shared" si="12"/>
        <v/>
      </c>
    </row>
    <row r="710" spans="1:2" x14ac:dyDescent="0.25">
      <c r="A710" s="5"/>
      <c r="B710" s="7" t="str">
        <f t="shared" si="12"/>
        <v/>
      </c>
    </row>
    <row r="711" spans="1:2" x14ac:dyDescent="0.25">
      <c r="A711" s="5"/>
      <c r="B711" s="7" t="str">
        <f t="shared" si="12"/>
        <v/>
      </c>
    </row>
    <row r="712" spans="1:2" x14ac:dyDescent="0.25">
      <c r="A712" s="5"/>
      <c r="B712" s="7" t="str">
        <f t="shared" si="12"/>
        <v/>
      </c>
    </row>
    <row r="713" spans="1:2" x14ac:dyDescent="0.25">
      <c r="A713" s="5"/>
      <c r="B713" s="7" t="str">
        <f t="shared" si="12"/>
        <v/>
      </c>
    </row>
    <row r="714" spans="1:2" x14ac:dyDescent="0.25">
      <c r="A714" s="5"/>
      <c r="B714" s="7" t="str">
        <f t="shared" si="12"/>
        <v/>
      </c>
    </row>
    <row r="715" spans="1:2" x14ac:dyDescent="0.25">
      <c r="A715" s="5"/>
      <c r="B715" s="7" t="str">
        <f t="shared" si="12"/>
        <v/>
      </c>
    </row>
    <row r="716" spans="1:2" x14ac:dyDescent="0.25">
      <c r="A716" s="5"/>
      <c r="B716" s="7" t="str">
        <f t="shared" si="12"/>
        <v/>
      </c>
    </row>
    <row r="717" spans="1:2" x14ac:dyDescent="0.25">
      <c r="A717" s="5"/>
      <c r="B717" s="7" t="str">
        <f t="shared" si="12"/>
        <v/>
      </c>
    </row>
    <row r="718" spans="1:2" x14ac:dyDescent="0.25">
      <c r="A718" s="5"/>
      <c r="B718" s="7" t="str">
        <f t="shared" si="12"/>
        <v/>
      </c>
    </row>
    <row r="719" spans="1:2" x14ac:dyDescent="0.25">
      <c r="A719" s="5"/>
      <c r="B719" s="7" t="str">
        <f t="shared" si="12"/>
        <v/>
      </c>
    </row>
    <row r="720" spans="1:2" x14ac:dyDescent="0.25">
      <c r="A720" s="5"/>
      <c r="B720" s="7" t="str">
        <f t="shared" si="12"/>
        <v/>
      </c>
    </row>
    <row r="721" spans="1:2" x14ac:dyDescent="0.25">
      <c r="A721" s="5"/>
      <c r="B721" s="7" t="str">
        <f t="shared" si="12"/>
        <v/>
      </c>
    </row>
    <row r="722" spans="1:2" x14ac:dyDescent="0.25">
      <c r="A722" s="5"/>
      <c r="B722" s="7" t="str">
        <f t="shared" si="12"/>
        <v/>
      </c>
    </row>
    <row r="723" spans="1:2" x14ac:dyDescent="0.25">
      <c r="A723" s="5"/>
      <c r="B723" s="7" t="str">
        <f t="shared" si="12"/>
        <v/>
      </c>
    </row>
    <row r="724" spans="1:2" x14ac:dyDescent="0.25">
      <c r="A724" s="5"/>
      <c r="B724" s="7" t="str">
        <f t="shared" si="12"/>
        <v/>
      </c>
    </row>
    <row r="725" spans="1:2" x14ac:dyDescent="0.25">
      <c r="A725" s="5"/>
      <c r="B725" s="7" t="str">
        <f t="shared" si="12"/>
        <v/>
      </c>
    </row>
    <row r="726" spans="1:2" x14ac:dyDescent="0.25">
      <c r="A726" s="5"/>
      <c r="B726" s="7" t="str">
        <f t="shared" si="12"/>
        <v/>
      </c>
    </row>
    <row r="727" spans="1:2" x14ac:dyDescent="0.25">
      <c r="A727" s="5"/>
      <c r="B727" s="7" t="str">
        <f t="shared" si="12"/>
        <v/>
      </c>
    </row>
    <row r="728" spans="1:2" x14ac:dyDescent="0.25">
      <c r="A728" s="5"/>
      <c r="B728" s="7" t="str">
        <f t="shared" si="12"/>
        <v/>
      </c>
    </row>
    <row r="729" spans="1:2" x14ac:dyDescent="0.25">
      <c r="A729" s="5"/>
      <c r="B729" s="7" t="str">
        <f t="shared" si="12"/>
        <v/>
      </c>
    </row>
    <row r="730" spans="1:2" x14ac:dyDescent="0.25">
      <c r="A730" s="5"/>
      <c r="B730" s="7" t="str">
        <f t="shared" si="12"/>
        <v/>
      </c>
    </row>
    <row r="731" spans="1:2" x14ac:dyDescent="0.25">
      <c r="A731" s="5"/>
      <c r="B731" s="7" t="str">
        <f t="shared" si="12"/>
        <v/>
      </c>
    </row>
    <row r="732" spans="1:2" x14ac:dyDescent="0.25">
      <c r="A732" s="5"/>
      <c r="B732" s="7" t="str">
        <f t="shared" si="12"/>
        <v/>
      </c>
    </row>
    <row r="733" spans="1:2" x14ac:dyDescent="0.25">
      <c r="A733" s="5"/>
      <c r="B733" s="7" t="str">
        <f t="shared" si="12"/>
        <v/>
      </c>
    </row>
    <row r="734" spans="1:2" x14ac:dyDescent="0.25">
      <c r="A734" s="5"/>
      <c r="B734" s="7" t="str">
        <f t="shared" si="12"/>
        <v/>
      </c>
    </row>
    <row r="735" spans="1:2" x14ac:dyDescent="0.25">
      <c r="A735" s="5"/>
      <c r="B735" s="7" t="str">
        <f t="shared" si="12"/>
        <v/>
      </c>
    </row>
    <row r="736" spans="1:2" x14ac:dyDescent="0.25">
      <c r="A736" s="5"/>
      <c r="B736" s="7" t="str">
        <f t="shared" si="12"/>
        <v/>
      </c>
    </row>
    <row r="737" spans="1:47" x14ac:dyDescent="0.25">
      <c r="A737" s="5"/>
      <c r="B737" s="7" t="str">
        <f t="shared" si="12"/>
        <v/>
      </c>
    </row>
    <row r="738" spans="1:47" x14ac:dyDescent="0.25">
      <c r="A738" s="5"/>
      <c r="B738" s="7" t="str">
        <f t="shared" si="12"/>
        <v/>
      </c>
    </row>
    <row r="739" spans="1:47" x14ac:dyDescent="0.25">
      <c r="A739" s="5"/>
      <c r="B739" s="7" t="str">
        <f t="shared" si="12"/>
        <v/>
      </c>
    </row>
    <row r="740" spans="1:47" x14ac:dyDescent="0.25">
      <c r="A740" s="5"/>
      <c r="B740" s="7" t="str">
        <f t="shared" si="12"/>
        <v/>
      </c>
    </row>
    <row r="741" spans="1:47" x14ac:dyDescent="0.25">
      <c r="A741" s="5"/>
      <c r="B741" s="7" t="str">
        <f t="shared" si="12"/>
        <v/>
      </c>
    </row>
    <row r="742" spans="1:47" x14ac:dyDescent="0.25">
      <c r="A742" s="5"/>
      <c r="B742" s="7" t="str">
        <f t="shared" si="12"/>
        <v/>
      </c>
    </row>
    <row r="743" spans="1:47" x14ac:dyDescent="0.25">
      <c r="A743" s="5"/>
      <c r="B743" s="7" t="str">
        <f t="shared" si="12"/>
        <v/>
      </c>
    </row>
    <row r="744" spans="1:47" x14ac:dyDescent="0.25">
      <c r="A744" s="5"/>
      <c r="B744" s="7" t="str">
        <f t="shared" si="12"/>
        <v/>
      </c>
    </row>
    <row r="745" spans="1:47" x14ac:dyDescent="0.25">
      <c r="A745" s="5"/>
      <c r="B745" s="7" t="str">
        <f t="shared" si="12"/>
        <v/>
      </c>
    </row>
    <row r="746" spans="1:47" x14ac:dyDescent="0.25">
      <c r="A746" s="5"/>
      <c r="B746" s="7" t="str">
        <f t="shared" si="12"/>
        <v/>
      </c>
    </row>
    <row r="747" spans="1:47" s="6" customFormat="1" x14ac:dyDescent="0.25">
      <c r="A747" s="17" t="s">
        <v>8</v>
      </c>
      <c r="B747" s="16" t="e">
        <f>B748+1.5*(B748-B750)</f>
        <v>#NUM!</v>
      </c>
      <c r="C747" s="16" t="e">
        <f t="shared" ref="C747:AU747" si="13">C748+1.5*(C748-C750)</f>
        <v>#NUM!</v>
      </c>
      <c r="D747" s="16" t="e">
        <f t="shared" si="13"/>
        <v>#NUM!</v>
      </c>
      <c r="E747" s="16" t="e">
        <f t="shared" si="13"/>
        <v>#NUM!</v>
      </c>
      <c r="F747" s="16" t="e">
        <f t="shared" si="13"/>
        <v>#NUM!</v>
      </c>
      <c r="G747" s="16" t="e">
        <f t="shared" si="13"/>
        <v>#NUM!</v>
      </c>
      <c r="H747" s="16" t="e">
        <f t="shared" si="13"/>
        <v>#NUM!</v>
      </c>
      <c r="I747" s="16" t="e">
        <f t="shared" si="13"/>
        <v>#NUM!</v>
      </c>
      <c r="J747" s="16" t="e">
        <f t="shared" si="13"/>
        <v>#NUM!</v>
      </c>
      <c r="K747" s="16" t="e">
        <f t="shared" si="13"/>
        <v>#NUM!</v>
      </c>
      <c r="L747" s="16" t="e">
        <f t="shared" si="13"/>
        <v>#NUM!</v>
      </c>
      <c r="M747" s="16" t="e">
        <f t="shared" si="13"/>
        <v>#NUM!</v>
      </c>
      <c r="N747" s="16" t="e">
        <f t="shared" si="13"/>
        <v>#NUM!</v>
      </c>
      <c r="O747" s="16" t="e">
        <f t="shared" si="13"/>
        <v>#NUM!</v>
      </c>
      <c r="P747" s="16" t="e">
        <f t="shared" si="13"/>
        <v>#NUM!</v>
      </c>
      <c r="Q747" s="16" t="e">
        <f t="shared" si="13"/>
        <v>#NUM!</v>
      </c>
      <c r="R747" s="16" t="e">
        <f t="shared" si="13"/>
        <v>#NUM!</v>
      </c>
      <c r="S747" s="16" t="e">
        <f t="shared" si="13"/>
        <v>#NUM!</v>
      </c>
      <c r="T747" s="16" t="e">
        <f t="shared" si="13"/>
        <v>#NUM!</v>
      </c>
      <c r="U747" s="16" t="e">
        <f t="shared" si="13"/>
        <v>#NUM!</v>
      </c>
      <c r="V747" s="16" t="e">
        <f t="shared" si="13"/>
        <v>#NUM!</v>
      </c>
      <c r="W747" s="16" t="e">
        <f t="shared" si="13"/>
        <v>#NUM!</v>
      </c>
      <c r="X747" s="16" t="e">
        <f t="shared" si="13"/>
        <v>#NUM!</v>
      </c>
      <c r="Y747" s="16" t="e">
        <f t="shared" si="13"/>
        <v>#NUM!</v>
      </c>
      <c r="Z747" s="16" t="e">
        <f t="shared" si="13"/>
        <v>#NUM!</v>
      </c>
      <c r="AA747" s="16" t="e">
        <f t="shared" si="13"/>
        <v>#NUM!</v>
      </c>
      <c r="AB747" s="16" t="e">
        <f t="shared" si="13"/>
        <v>#NUM!</v>
      </c>
      <c r="AC747" s="16" t="e">
        <f t="shared" si="13"/>
        <v>#NUM!</v>
      </c>
      <c r="AD747" s="16" t="e">
        <f t="shared" si="13"/>
        <v>#NUM!</v>
      </c>
      <c r="AE747" s="16" t="e">
        <f t="shared" si="13"/>
        <v>#NUM!</v>
      </c>
      <c r="AF747" s="16" t="e">
        <f t="shared" si="13"/>
        <v>#NUM!</v>
      </c>
      <c r="AG747" s="16" t="e">
        <f t="shared" si="13"/>
        <v>#NUM!</v>
      </c>
      <c r="AH747" s="16" t="e">
        <f t="shared" si="13"/>
        <v>#NUM!</v>
      </c>
      <c r="AI747" s="16" t="e">
        <f t="shared" si="13"/>
        <v>#NUM!</v>
      </c>
      <c r="AJ747" s="16" t="e">
        <f t="shared" si="13"/>
        <v>#NUM!</v>
      </c>
      <c r="AK747" s="16" t="e">
        <f t="shared" si="13"/>
        <v>#NUM!</v>
      </c>
      <c r="AL747" s="16" t="e">
        <f t="shared" si="13"/>
        <v>#NUM!</v>
      </c>
      <c r="AM747" s="16" t="e">
        <f t="shared" si="13"/>
        <v>#NUM!</v>
      </c>
      <c r="AN747" s="16" t="e">
        <f t="shared" si="13"/>
        <v>#NUM!</v>
      </c>
      <c r="AO747" s="16" t="e">
        <f t="shared" si="13"/>
        <v>#NUM!</v>
      </c>
      <c r="AP747" s="16" t="e">
        <f t="shared" si="13"/>
        <v>#NUM!</v>
      </c>
      <c r="AQ747" s="16" t="e">
        <f t="shared" si="13"/>
        <v>#NUM!</v>
      </c>
      <c r="AR747" s="16" t="e">
        <f t="shared" si="13"/>
        <v>#NUM!</v>
      </c>
      <c r="AS747" s="16" t="e">
        <f t="shared" si="13"/>
        <v>#NUM!</v>
      </c>
      <c r="AT747" s="16" t="e">
        <f t="shared" si="13"/>
        <v>#NUM!</v>
      </c>
      <c r="AU747" s="16" t="e">
        <f t="shared" si="13"/>
        <v>#NUM!</v>
      </c>
    </row>
    <row r="748" spans="1:47" s="6" customFormat="1" ht="15.75" x14ac:dyDescent="0.25">
      <c r="A748" s="15" t="s">
        <v>2</v>
      </c>
      <c r="B748" s="16" t="e">
        <f>QUARTILE(B3:B746,3)</f>
        <v>#NUM!</v>
      </c>
      <c r="C748" s="16" t="e">
        <f>QUARTILE(C3:C746,3)</f>
        <v>#NUM!</v>
      </c>
      <c r="D748" s="16" t="e">
        <f t="shared" ref="D748:AU748" si="14">QUARTILE(D3:D746,3)</f>
        <v>#NUM!</v>
      </c>
      <c r="E748" s="16" t="e">
        <f t="shared" si="14"/>
        <v>#NUM!</v>
      </c>
      <c r="F748" s="16" t="e">
        <f t="shared" si="14"/>
        <v>#NUM!</v>
      </c>
      <c r="G748" s="16" t="e">
        <f t="shared" si="14"/>
        <v>#NUM!</v>
      </c>
      <c r="H748" s="16" t="e">
        <f t="shared" si="14"/>
        <v>#NUM!</v>
      </c>
      <c r="I748" s="16" t="e">
        <f t="shared" si="14"/>
        <v>#NUM!</v>
      </c>
      <c r="J748" s="16" t="e">
        <f t="shared" si="14"/>
        <v>#NUM!</v>
      </c>
      <c r="K748" s="16" t="e">
        <f t="shared" si="14"/>
        <v>#NUM!</v>
      </c>
      <c r="L748" s="16" t="e">
        <f t="shared" si="14"/>
        <v>#NUM!</v>
      </c>
      <c r="M748" s="16" t="e">
        <f t="shared" si="14"/>
        <v>#NUM!</v>
      </c>
      <c r="N748" s="16" t="e">
        <f t="shared" si="14"/>
        <v>#NUM!</v>
      </c>
      <c r="O748" s="16" t="e">
        <f t="shared" si="14"/>
        <v>#NUM!</v>
      </c>
      <c r="P748" s="16" t="e">
        <f t="shared" si="14"/>
        <v>#NUM!</v>
      </c>
      <c r="Q748" s="16" t="e">
        <f t="shared" si="14"/>
        <v>#NUM!</v>
      </c>
      <c r="R748" s="16" t="e">
        <f t="shared" si="14"/>
        <v>#NUM!</v>
      </c>
      <c r="S748" s="16" t="e">
        <f t="shared" si="14"/>
        <v>#NUM!</v>
      </c>
      <c r="T748" s="16" t="e">
        <f t="shared" si="14"/>
        <v>#NUM!</v>
      </c>
      <c r="U748" s="16" t="e">
        <f t="shared" si="14"/>
        <v>#NUM!</v>
      </c>
      <c r="V748" s="16" t="e">
        <f t="shared" si="14"/>
        <v>#NUM!</v>
      </c>
      <c r="W748" s="16" t="e">
        <f t="shared" si="14"/>
        <v>#NUM!</v>
      </c>
      <c r="X748" s="16" t="e">
        <f t="shared" si="14"/>
        <v>#NUM!</v>
      </c>
      <c r="Y748" s="16" t="e">
        <f t="shared" si="14"/>
        <v>#NUM!</v>
      </c>
      <c r="Z748" s="16" t="e">
        <f t="shared" si="14"/>
        <v>#NUM!</v>
      </c>
      <c r="AA748" s="16" t="e">
        <f t="shared" si="14"/>
        <v>#NUM!</v>
      </c>
      <c r="AB748" s="16" t="e">
        <f t="shared" si="14"/>
        <v>#NUM!</v>
      </c>
      <c r="AC748" s="16" t="e">
        <f t="shared" si="14"/>
        <v>#NUM!</v>
      </c>
      <c r="AD748" s="16" t="e">
        <f t="shared" si="14"/>
        <v>#NUM!</v>
      </c>
      <c r="AE748" s="16" t="e">
        <f t="shared" si="14"/>
        <v>#NUM!</v>
      </c>
      <c r="AF748" s="16" t="e">
        <f t="shared" si="14"/>
        <v>#NUM!</v>
      </c>
      <c r="AG748" s="16" t="e">
        <f t="shared" si="14"/>
        <v>#NUM!</v>
      </c>
      <c r="AH748" s="16" t="e">
        <f t="shared" si="14"/>
        <v>#NUM!</v>
      </c>
      <c r="AI748" s="16" t="e">
        <f t="shared" si="14"/>
        <v>#NUM!</v>
      </c>
      <c r="AJ748" s="16" t="e">
        <f t="shared" si="14"/>
        <v>#NUM!</v>
      </c>
      <c r="AK748" s="16" t="e">
        <f t="shared" si="14"/>
        <v>#NUM!</v>
      </c>
      <c r="AL748" s="16" t="e">
        <f t="shared" si="14"/>
        <v>#NUM!</v>
      </c>
      <c r="AM748" s="16" t="e">
        <f t="shared" si="14"/>
        <v>#NUM!</v>
      </c>
      <c r="AN748" s="16" t="e">
        <f t="shared" si="14"/>
        <v>#NUM!</v>
      </c>
      <c r="AO748" s="16" t="e">
        <f t="shared" si="14"/>
        <v>#NUM!</v>
      </c>
      <c r="AP748" s="16" t="e">
        <f t="shared" si="14"/>
        <v>#NUM!</v>
      </c>
      <c r="AQ748" s="16" t="e">
        <f t="shared" si="14"/>
        <v>#NUM!</v>
      </c>
      <c r="AR748" s="16" t="e">
        <f t="shared" si="14"/>
        <v>#NUM!</v>
      </c>
      <c r="AS748" s="16" t="e">
        <f t="shared" si="14"/>
        <v>#NUM!</v>
      </c>
      <c r="AT748" s="16" t="e">
        <f t="shared" si="14"/>
        <v>#NUM!</v>
      </c>
      <c r="AU748" s="16" t="e">
        <f t="shared" si="14"/>
        <v>#NUM!</v>
      </c>
    </row>
    <row r="749" spans="1:47" s="6" customFormat="1" ht="15.75" x14ac:dyDescent="0.25">
      <c r="A749" s="15" t="s">
        <v>1</v>
      </c>
      <c r="B749" s="16" t="e">
        <f>QUARTILE(B3:B746,2)</f>
        <v>#NUM!</v>
      </c>
      <c r="C749" s="16" t="e">
        <f>QUARTILE(C3:C746,2)</f>
        <v>#NUM!</v>
      </c>
      <c r="D749" s="16" t="e">
        <f t="shared" ref="D749:AU749" si="15">QUARTILE(D3:D746,2)</f>
        <v>#NUM!</v>
      </c>
      <c r="E749" s="16" t="e">
        <f t="shared" si="15"/>
        <v>#NUM!</v>
      </c>
      <c r="F749" s="16" t="e">
        <f t="shared" si="15"/>
        <v>#NUM!</v>
      </c>
      <c r="G749" s="16" t="e">
        <f t="shared" si="15"/>
        <v>#NUM!</v>
      </c>
      <c r="H749" s="16" t="e">
        <f t="shared" si="15"/>
        <v>#NUM!</v>
      </c>
      <c r="I749" s="16" t="e">
        <f t="shared" si="15"/>
        <v>#NUM!</v>
      </c>
      <c r="J749" s="16" t="e">
        <f t="shared" si="15"/>
        <v>#NUM!</v>
      </c>
      <c r="K749" s="16" t="e">
        <f t="shared" si="15"/>
        <v>#NUM!</v>
      </c>
      <c r="L749" s="16" t="e">
        <f t="shared" si="15"/>
        <v>#NUM!</v>
      </c>
      <c r="M749" s="16" t="e">
        <f t="shared" si="15"/>
        <v>#NUM!</v>
      </c>
      <c r="N749" s="16" t="e">
        <f t="shared" si="15"/>
        <v>#NUM!</v>
      </c>
      <c r="O749" s="16" t="e">
        <f t="shared" si="15"/>
        <v>#NUM!</v>
      </c>
      <c r="P749" s="16" t="e">
        <f t="shared" si="15"/>
        <v>#NUM!</v>
      </c>
      <c r="Q749" s="16" t="e">
        <f t="shared" si="15"/>
        <v>#NUM!</v>
      </c>
      <c r="R749" s="16" t="e">
        <f t="shared" si="15"/>
        <v>#NUM!</v>
      </c>
      <c r="S749" s="16" t="e">
        <f t="shared" si="15"/>
        <v>#NUM!</v>
      </c>
      <c r="T749" s="16" t="e">
        <f t="shared" si="15"/>
        <v>#NUM!</v>
      </c>
      <c r="U749" s="16" t="e">
        <f t="shared" si="15"/>
        <v>#NUM!</v>
      </c>
      <c r="V749" s="16" t="e">
        <f t="shared" si="15"/>
        <v>#NUM!</v>
      </c>
      <c r="W749" s="16" t="e">
        <f t="shared" si="15"/>
        <v>#NUM!</v>
      </c>
      <c r="X749" s="16" t="e">
        <f t="shared" si="15"/>
        <v>#NUM!</v>
      </c>
      <c r="Y749" s="16" t="e">
        <f t="shared" si="15"/>
        <v>#NUM!</v>
      </c>
      <c r="Z749" s="16" t="e">
        <f t="shared" si="15"/>
        <v>#NUM!</v>
      </c>
      <c r="AA749" s="16" t="e">
        <f t="shared" si="15"/>
        <v>#NUM!</v>
      </c>
      <c r="AB749" s="16" t="e">
        <f t="shared" si="15"/>
        <v>#NUM!</v>
      </c>
      <c r="AC749" s="16" t="e">
        <f t="shared" si="15"/>
        <v>#NUM!</v>
      </c>
      <c r="AD749" s="16" t="e">
        <f t="shared" si="15"/>
        <v>#NUM!</v>
      </c>
      <c r="AE749" s="16" t="e">
        <f t="shared" si="15"/>
        <v>#NUM!</v>
      </c>
      <c r="AF749" s="16" t="e">
        <f t="shared" si="15"/>
        <v>#NUM!</v>
      </c>
      <c r="AG749" s="16" t="e">
        <f t="shared" si="15"/>
        <v>#NUM!</v>
      </c>
      <c r="AH749" s="16" t="e">
        <f t="shared" si="15"/>
        <v>#NUM!</v>
      </c>
      <c r="AI749" s="16" t="e">
        <f t="shared" si="15"/>
        <v>#NUM!</v>
      </c>
      <c r="AJ749" s="16" t="e">
        <f t="shared" si="15"/>
        <v>#NUM!</v>
      </c>
      <c r="AK749" s="16" t="e">
        <f t="shared" si="15"/>
        <v>#NUM!</v>
      </c>
      <c r="AL749" s="16" t="e">
        <f t="shared" si="15"/>
        <v>#NUM!</v>
      </c>
      <c r="AM749" s="16" t="e">
        <f t="shared" si="15"/>
        <v>#NUM!</v>
      </c>
      <c r="AN749" s="16" t="e">
        <f t="shared" si="15"/>
        <v>#NUM!</v>
      </c>
      <c r="AO749" s="16" t="e">
        <f t="shared" si="15"/>
        <v>#NUM!</v>
      </c>
      <c r="AP749" s="16" t="e">
        <f t="shared" si="15"/>
        <v>#NUM!</v>
      </c>
      <c r="AQ749" s="16" t="e">
        <f t="shared" si="15"/>
        <v>#NUM!</v>
      </c>
      <c r="AR749" s="16" t="e">
        <f t="shared" si="15"/>
        <v>#NUM!</v>
      </c>
      <c r="AS749" s="16" t="e">
        <f t="shared" si="15"/>
        <v>#NUM!</v>
      </c>
      <c r="AT749" s="16" t="e">
        <f t="shared" si="15"/>
        <v>#NUM!</v>
      </c>
      <c r="AU749" s="16" t="e">
        <f t="shared" si="15"/>
        <v>#NUM!</v>
      </c>
    </row>
    <row r="750" spans="1:47" s="6" customFormat="1" ht="15.75" x14ac:dyDescent="0.25">
      <c r="A750" s="15" t="s">
        <v>0</v>
      </c>
      <c r="B750" s="16" t="e">
        <f>QUARTILE(B3:B746,1)</f>
        <v>#NUM!</v>
      </c>
      <c r="C750" s="16" t="e">
        <f>QUARTILE(C3:C746,1)</f>
        <v>#NUM!</v>
      </c>
      <c r="D750" s="16" t="e">
        <f t="shared" ref="D750:AU750" si="16">QUARTILE(D3:D746,1)</f>
        <v>#NUM!</v>
      </c>
      <c r="E750" s="16" t="e">
        <f t="shared" si="16"/>
        <v>#NUM!</v>
      </c>
      <c r="F750" s="16" t="e">
        <f t="shared" si="16"/>
        <v>#NUM!</v>
      </c>
      <c r="G750" s="16" t="e">
        <f t="shared" si="16"/>
        <v>#NUM!</v>
      </c>
      <c r="H750" s="16" t="e">
        <f t="shared" si="16"/>
        <v>#NUM!</v>
      </c>
      <c r="I750" s="16" t="e">
        <f t="shared" si="16"/>
        <v>#NUM!</v>
      </c>
      <c r="J750" s="16" t="e">
        <f t="shared" si="16"/>
        <v>#NUM!</v>
      </c>
      <c r="K750" s="16" t="e">
        <f t="shared" si="16"/>
        <v>#NUM!</v>
      </c>
      <c r="L750" s="16" t="e">
        <f t="shared" si="16"/>
        <v>#NUM!</v>
      </c>
      <c r="M750" s="16" t="e">
        <f t="shared" si="16"/>
        <v>#NUM!</v>
      </c>
      <c r="N750" s="16" t="e">
        <f t="shared" si="16"/>
        <v>#NUM!</v>
      </c>
      <c r="O750" s="16" t="e">
        <f t="shared" si="16"/>
        <v>#NUM!</v>
      </c>
      <c r="P750" s="16" t="e">
        <f t="shared" si="16"/>
        <v>#NUM!</v>
      </c>
      <c r="Q750" s="16" t="e">
        <f t="shared" si="16"/>
        <v>#NUM!</v>
      </c>
      <c r="R750" s="16" t="e">
        <f t="shared" si="16"/>
        <v>#NUM!</v>
      </c>
      <c r="S750" s="16" t="e">
        <f t="shared" si="16"/>
        <v>#NUM!</v>
      </c>
      <c r="T750" s="16" t="e">
        <f t="shared" si="16"/>
        <v>#NUM!</v>
      </c>
      <c r="U750" s="16" t="e">
        <f t="shared" si="16"/>
        <v>#NUM!</v>
      </c>
      <c r="V750" s="16" t="e">
        <f t="shared" si="16"/>
        <v>#NUM!</v>
      </c>
      <c r="W750" s="16" t="e">
        <f t="shared" si="16"/>
        <v>#NUM!</v>
      </c>
      <c r="X750" s="16" t="e">
        <f t="shared" si="16"/>
        <v>#NUM!</v>
      </c>
      <c r="Y750" s="16" t="e">
        <f t="shared" si="16"/>
        <v>#NUM!</v>
      </c>
      <c r="Z750" s="16" t="e">
        <f t="shared" si="16"/>
        <v>#NUM!</v>
      </c>
      <c r="AA750" s="16" t="e">
        <f t="shared" si="16"/>
        <v>#NUM!</v>
      </c>
      <c r="AB750" s="16" t="e">
        <f t="shared" si="16"/>
        <v>#NUM!</v>
      </c>
      <c r="AC750" s="16" t="e">
        <f t="shared" si="16"/>
        <v>#NUM!</v>
      </c>
      <c r="AD750" s="16" t="e">
        <f t="shared" si="16"/>
        <v>#NUM!</v>
      </c>
      <c r="AE750" s="16" t="e">
        <f t="shared" si="16"/>
        <v>#NUM!</v>
      </c>
      <c r="AF750" s="16" t="e">
        <f t="shared" si="16"/>
        <v>#NUM!</v>
      </c>
      <c r="AG750" s="16" t="e">
        <f t="shared" si="16"/>
        <v>#NUM!</v>
      </c>
      <c r="AH750" s="16" t="e">
        <f t="shared" si="16"/>
        <v>#NUM!</v>
      </c>
      <c r="AI750" s="16" t="e">
        <f t="shared" si="16"/>
        <v>#NUM!</v>
      </c>
      <c r="AJ750" s="16" t="e">
        <f t="shared" si="16"/>
        <v>#NUM!</v>
      </c>
      <c r="AK750" s="16" t="e">
        <f t="shared" si="16"/>
        <v>#NUM!</v>
      </c>
      <c r="AL750" s="16" t="e">
        <f t="shared" si="16"/>
        <v>#NUM!</v>
      </c>
      <c r="AM750" s="16" t="e">
        <f t="shared" si="16"/>
        <v>#NUM!</v>
      </c>
      <c r="AN750" s="16" t="e">
        <f t="shared" si="16"/>
        <v>#NUM!</v>
      </c>
      <c r="AO750" s="16" t="e">
        <f t="shared" si="16"/>
        <v>#NUM!</v>
      </c>
      <c r="AP750" s="16" t="e">
        <f t="shared" si="16"/>
        <v>#NUM!</v>
      </c>
      <c r="AQ750" s="16" t="e">
        <f t="shared" si="16"/>
        <v>#NUM!</v>
      </c>
      <c r="AR750" s="16" t="e">
        <f t="shared" si="16"/>
        <v>#NUM!</v>
      </c>
      <c r="AS750" s="16" t="e">
        <f t="shared" si="16"/>
        <v>#NUM!</v>
      </c>
      <c r="AT750" s="16" t="e">
        <f t="shared" si="16"/>
        <v>#NUM!</v>
      </c>
      <c r="AU750" s="16" t="e">
        <f t="shared" si="16"/>
        <v>#NUM!</v>
      </c>
    </row>
    <row r="751" spans="1:47" s="6" customFormat="1" x14ac:dyDescent="0.25">
      <c r="A751" s="17" t="s">
        <v>9</v>
      </c>
      <c r="B751" s="16" t="e">
        <f>B750-1.5*(B748-B750)</f>
        <v>#NUM!</v>
      </c>
      <c r="C751" s="16" t="e">
        <f t="shared" ref="C751:AU751" si="17">C750-1.5*(C748-C750)</f>
        <v>#NUM!</v>
      </c>
      <c r="D751" s="16" t="e">
        <f t="shared" si="17"/>
        <v>#NUM!</v>
      </c>
      <c r="E751" s="16" t="e">
        <f t="shared" si="17"/>
        <v>#NUM!</v>
      </c>
      <c r="F751" s="16" t="e">
        <f t="shared" si="17"/>
        <v>#NUM!</v>
      </c>
      <c r="G751" s="16" t="e">
        <f t="shared" si="17"/>
        <v>#NUM!</v>
      </c>
      <c r="H751" s="16" t="e">
        <f t="shared" si="17"/>
        <v>#NUM!</v>
      </c>
      <c r="I751" s="16" t="e">
        <f t="shared" si="17"/>
        <v>#NUM!</v>
      </c>
      <c r="J751" s="16" t="e">
        <f t="shared" si="17"/>
        <v>#NUM!</v>
      </c>
      <c r="K751" s="16" t="e">
        <f t="shared" si="17"/>
        <v>#NUM!</v>
      </c>
      <c r="L751" s="16" t="e">
        <f t="shared" si="17"/>
        <v>#NUM!</v>
      </c>
      <c r="M751" s="16" t="e">
        <f t="shared" si="17"/>
        <v>#NUM!</v>
      </c>
      <c r="N751" s="16" t="e">
        <f t="shared" si="17"/>
        <v>#NUM!</v>
      </c>
      <c r="O751" s="16" t="e">
        <f t="shared" si="17"/>
        <v>#NUM!</v>
      </c>
      <c r="P751" s="16" t="e">
        <f t="shared" si="17"/>
        <v>#NUM!</v>
      </c>
      <c r="Q751" s="16" t="e">
        <f t="shared" si="17"/>
        <v>#NUM!</v>
      </c>
      <c r="R751" s="16" t="e">
        <f t="shared" si="17"/>
        <v>#NUM!</v>
      </c>
      <c r="S751" s="16" t="e">
        <f t="shared" si="17"/>
        <v>#NUM!</v>
      </c>
      <c r="T751" s="16" t="e">
        <f t="shared" si="17"/>
        <v>#NUM!</v>
      </c>
      <c r="U751" s="16" t="e">
        <f t="shared" si="17"/>
        <v>#NUM!</v>
      </c>
      <c r="V751" s="16" t="e">
        <f t="shared" si="17"/>
        <v>#NUM!</v>
      </c>
      <c r="W751" s="16" t="e">
        <f t="shared" si="17"/>
        <v>#NUM!</v>
      </c>
      <c r="X751" s="16" t="e">
        <f t="shared" si="17"/>
        <v>#NUM!</v>
      </c>
      <c r="Y751" s="16" t="e">
        <f t="shared" si="17"/>
        <v>#NUM!</v>
      </c>
      <c r="Z751" s="16" t="e">
        <f t="shared" si="17"/>
        <v>#NUM!</v>
      </c>
      <c r="AA751" s="16" t="e">
        <f t="shared" si="17"/>
        <v>#NUM!</v>
      </c>
      <c r="AB751" s="16" t="e">
        <f t="shared" si="17"/>
        <v>#NUM!</v>
      </c>
      <c r="AC751" s="16" t="e">
        <f t="shared" si="17"/>
        <v>#NUM!</v>
      </c>
      <c r="AD751" s="16" t="e">
        <f t="shared" si="17"/>
        <v>#NUM!</v>
      </c>
      <c r="AE751" s="16" t="e">
        <f t="shared" si="17"/>
        <v>#NUM!</v>
      </c>
      <c r="AF751" s="16" t="e">
        <f t="shared" si="17"/>
        <v>#NUM!</v>
      </c>
      <c r="AG751" s="16" t="e">
        <f t="shared" si="17"/>
        <v>#NUM!</v>
      </c>
      <c r="AH751" s="16" t="e">
        <f t="shared" si="17"/>
        <v>#NUM!</v>
      </c>
      <c r="AI751" s="16" t="e">
        <f t="shared" si="17"/>
        <v>#NUM!</v>
      </c>
      <c r="AJ751" s="16" t="e">
        <f t="shared" si="17"/>
        <v>#NUM!</v>
      </c>
      <c r="AK751" s="16" t="e">
        <f t="shared" si="17"/>
        <v>#NUM!</v>
      </c>
      <c r="AL751" s="16" t="e">
        <f t="shared" si="17"/>
        <v>#NUM!</v>
      </c>
      <c r="AM751" s="16" t="e">
        <f t="shared" si="17"/>
        <v>#NUM!</v>
      </c>
      <c r="AN751" s="16" t="e">
        <f t="shared" si="17"/>
        <v>#NUM!</v>
      </c>
      <c r="AO751" s="16" t="e">
        <f t="shared" si="17"/>
        <v>#NUM!</v>
      </c>
      <c r="AP751" s="16" t="e">
        <f t="shared" si="17"/>
        <v>#NUM!</v>
      </c>
      <c r="AQ751" s="16" t="e">
        <f t="shared" si="17"/>
        <v>#NUM!</v>
      </c>
      <c r="AR751" s="16" t="e">
        <f t="shared" si="17"/>
        <v>#NUM!</v>
      </c>
      <c r="AS751" s="16" t="e">
        <f t="shared" si="17"/>
        <v>#NUM!</v>
      </c>
      <c r="AT751" s="16" t="e">
        <f t="shared" si="17"/>
        <v>#NUM!</v>
      </c>
      <c r="AU751" s="16" t="e">
        <f t="shared" si="17"/>
        <v>#NUM!</v>
      </c>
    </row>
    <row r="752" spans="1:47" x14ac:dyDescent="0.25">
      <c r="A752" s="17" t="s">
        <v>6</v>
      </c>
      <c r="B752" s="18" t="s">
        <v>7</v>
      </c>
      <c r="C752" s="19" t="e">
        <f>OR(AND($B749&gt;C748,$B749&gt;C750),AND($B749&lt;C748,$B749&lt;C750))</f>
        <v>#NUM!</v>
      </c>
      <c r="D752" s="19" t="e">
        <f>OR(AND($B749&gt;D748,$B749&gt;D750),AND($B749&lt;D748,$B749&lt;D750))</f>
        <v>#NUM!</v>
      </c>
      <c r="E752" s="19" t="e">
        <f t="shared" ref="E752:AU752" si="18">OR(AND($B749&gt;E748,$B749&gt;E750),AND($B749&lt;E748,$B749&lt;E750))</f>
        <v>#NUM!</v>
      </c>
      <c r="F752" s="19" t="e">
        <f t="shared" si="18"/>
        <v>#NUM!</v>
      </c>
      <c r="G752" s="19" t="e">
        <f t="shared" si="18"/>
        <v>#NUM!</v>
      </c>
      <c r="H752" s="19" t="e">
        <f t="shared" si="18"/>
        <v>#NUM!</v>
      </c>
      <c r="I752" s="19" t="e">
        <f t="shared" si="18"/>
        <v>#NUM!</v>
      </c>
      <c r="J752" s="19" t="e">
        <f t="shared" si="18"/>
        <v>#NUM!</v>
      </c>
      <c r="K752" s="19" t="e">
        <f t="shared" si="18"/>
        <v>#NUM!</v>
      </c>
      <c r="L752" s="19" t="e">
        <f t="shared" si="18"/>
        <v>#NUM!</v>
      </c>
      <c r="M752" s="19" t="e">
        <f t="shared" si="18"/>
        <v>#NUM!</v>
      </c>
      <c r="N752" s="19" t="e">
        <f t="shared" si="18"/>
        <v>#NUM!</v>
      </c>
      <c r="O752" s="19" t="e">
        <f t="shared" si="18"/>
        <v>#NUM!</v>
      </c>
      <c r="P752" s="19" t="e">
        <f t="shared" si="18"/>
        <v>#NUM!</v>
      </c>
      <c r="Q752" s="19" t="e">
        <f t="shared" si="18"/>
        <v>#NUM!</v>
      </c>
      <c r="R752" s="19" t="e">
        <f t="shared" si="18"/>
        <v>#NUM!</v>
      </c>
      <c r="S752" s="19" t="e">
        <f t="shared" si="18"/>
        <v>#NUM!</v>
      </c>
      <c r="T752" s="19" t="e">
        <f t="shared" si="18"/>
        <v>#NUM!</v>
      </c>
      <c r="U752" s="19" t="e">
        <f t="shared" si="18"/>
        <v>#NUM!</v>
      </c>
      <c r="V752" s="19" t="e">
        <f t="shared" si="18"/>
        <v>#NUM!</v>
      </c>
      <c r="W752" s="19" t="e">
        <f t="shared" si="18"/>
        <v>#NUM!</v>
      </c>
      <c r="X752" s="19" t="e">
        <f t="shared" si="18"/>
        <v>#NUM!</v>
      </c>
      <c r="Y752" s="19" t="e">
        <f t="shared" si="18"/>
        <v>#NUM!</v>
      </c>
      <c r="Z752" s="19" t="e">
        <f t="shared" si="18"/>
        <v>#NUM!</v>
      </c>
      <c r="AA752" s="19" t="e">
        <f t="shared" si="18"/>
        <v>#NUM!</v>
      </c>
      <c r="AB752" s="19" t="e">
        <f t="shared" si="18"/>
        <v>#NUM!</v>
      </c>
      <c r="AC752" s="19" t="e">
        <f t="shared" si="18"/>
        <v>#NUM!</v>
      </c>
      <c r="AD752" s="19" t="e">
        <f t="shared" si="18"/>
        <v>#NUM!</v>
      </c>
      <c r="AE752" s="19" t="e">
        <f t="shared" si="18"/>
        <v>#NUM!</v>
      </c>
      <c r="AF752" s="19" t="e">
        <f t="shared" si="18"/>
        <v>#NUM!</v>
      </c>
      <c r="AG752" s="19" t="e">
        <f t="shared" si="18"/>
        <v>#NUM!</v>
      </c>
      <c r="AH752" s="19" t="e">
        <f t="shared" si="18"/>
        <v>#NUM!</v>
      </c>
      <c r="AI752" s="19" t="e">
        <f t="shared" si="18"/>
        <v>#NUM!</v>
      </c>
      <c r="AJ752" s="19" t="e">
        <f t="shared" si="18"/>
        <v>#NUM!</v>
      </c>
      <c r="AK752" s="19" t="e">
        <f t="shared" si="18"/>
        <v>#NUM!</v>
      </c>
      <c r="AL752" s="19" t="e">
        <f t="shared" si="18"/>
        <v>#NUM!</v>
      </c>
      <c r="AM752" s="19" t="e">
        <f t="shared" si="18"/>
        <v>#NUM!</v>
      </c>
      <c r="AN752" s="19" t="e">
        <f t="shared" si="18"/>
        <v>#NUM!</v>
      </c>
      <c r="AO752" s="19" t="e">
        <f t="shared" si="18"/>
        <v>#NUM!</v>
      </c>
      <c r="AP752" s="19" t="e">
        <f t="shared" si="18"/>
        <v>#NUM!</v>
      </c>
      <c r="AQ752" s="19" t="e">
        <f t="shared" si="18"/>
        <v>#NUM!</v>
      </c>
      <c r="AR752" s="19" t="e">
        <f t="shared" si="18"/>
        <v>#NUM!</v>
      </c>
      <c r="AS752" s="19" t="e">
        <f t="shared" si="18"/>
        <v>#NUM!</v>
      </c>
      <c r="AT752" s="19" t="e">
        <f t="shared" si="18"/>
        <v>#NUM!</v>
      </c>
      <c r="AU752" s="19" t="e">
        <f t="shared" si="18"/>
        <v>#NUM!</v>
      </c>
    </row>
    <row r="753" spans="2:9" x14ac:dyDescent="0.25">
      <c r="B753" s="13"/>
      <c r="C753" s="1"/>
      <c r="D753" s="1"/>
      <c r="E753" s="1"/>
      <c r="F753" s="4"/>
      <c r="G753" s="4"/>
      <c r="H753" s="4"/>
      <c r="I753" s="1"/>
    </row>
    <row r="754" spans="2:9" x14ac:dyDescent="0.25">
      <c r="C754" s="1"/>
      <c r="D754" s="1"/>
      <c r="E754" s="1"/>
      <c r="F754" s="4"/>
      <c r="G754" s="4"/>
      <c r="H754" s="4"/>
      <c r="I754" s="1"/>
    </row>
    <row r="755" spans="2:9" x14ac:dyDescent="0.25">
      <c r="D755" s="1"/>
    </row>
    <row r="756" spans="2:9" x14ac:dyDescent="0.25">
      <c r="D756" s="1"/>
    </row>
    <row r="757" spans="2:9" x14ac:dyDescent="0.25">
      <c r="D757" s="1"/>
    </row>
    <row r="758" spans="2:9" x14ac:dyDescent="0.25">
      <c r="D758" s="1"/>
    </row>
    <row r="759" spans="2:9" x14ac:dyDescent="0.25">
      <c r="D759" s="1"/>
    </row>
    <row r="760" spans="2:9" x14ac:dyDescent="0.25">
      <c r="D760" s="1"/>
    </row>
    <row r="761" spans="2:9" x14ac:dyDescent="0.25">
      <c r="D761" s="1"/>
    </row>
    <row r="762" spans="2:9" x14ac:dyDescent="0.25">
      <c r="D762" s="1"/>
    </row>
    <row r="763" spans="2:9" x14ac:dyDescent="0.25">
      <c r="D763" s="1"/>
    </row>
    <row r="764" spans="2:9" x14ac:dyDescent="0.25">
      <c r="D764" s="1"/>
    </row>
    <row r="765" spans="2:9" x14ac:dyDescent="0.25">
      <c r="D765" s="1"/>
    </row>
    <row r="766" spans="2:9" x14ac:dyDescent="0.25">
      <c r="D766" s="1"/>
    </row>
    <row r="767" spans="2:9" x14ac:dyDescent="0.25">
      <c r="D767" s="1"/>
    </row>
    <row r="768" spans="2:9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</sheetData>
  <phoneticPr fontId="1" type="noConversion"/>
  <conditionalFormatting sqref="C752:AU752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圖表</vt:lpstr>
      </vt:variant>
      <vt:variant>
        <vt:i4>21</vt:i4>
      </vt:variant>
    </vt:vector>
  </HeadingPairs>
  <TitlesOfParts>
    <vt:vector size="43" baseType="lpstr">
      <vt:lpstr>離群清單</vt:lpstr>
      <vt:lpstr>K9SE01</vt:lpstr>
      <vt:lpstr>K9SE02</vt:lpstr>
      <vt:lpstr>K9SE03</vt:lpstr>
      <vt:lpstr>K9SE04</vt:lpstr>
      <vt:lpstr>K9SE05</vt:lpstr>
      <vt:lpstr>K9SE06</vt:lpstr>
      <vt:lpstr>K9SE07</vt:lpstr>
      <vt:lpstr>K9SE08</vt:lpstr>
      <vt:lpstr>K9SE09</vt:lpstr>
      <vt:lpstr>K9SE10</vt:lpstr>
      <vt:lpstr>K9SE11</vt:lpstr>
      <vt:lpstr>K9SE12</vt:lpstr>
      <vt:lpstr>K9SE13</vt:lpstr>
      <vt:lpstr>K9SE14</vt:lpstr>
      <vt:lpstr>K9SE15</vt:lpstr>
      <vt:lpstr>K9SE16</vt:lpstr>
      <vt:lpstr>K9SE17</vt:lpstr>
      <vt:lpstr>K9SE18</vt:lpstr>
      <vt:lpstr>K9SE19</vt:lpstr>
      <vt:lpstr>K9SE20</vt:lpstr>
      <vt:lpstr>K9SE21</vt:lpstr>
      <vt:lpstr>K9SE01盒鬚圖</vt:lpstr>
      <vt:lpstr>K9SE02盒鬚圖</vt:lpstr>
      <vt:lpstr>K9SE03盒鬚圖</vt:lpstr>
      <vt:lpstr>K9SE04盒鬚圖</vt:lpstr>
      <vt:lpstr>K9SE05盒鬚圖</vt:lpstr>
      <vt:lpstr>K9SE06盒鬚圖</vt:lpstr>
      <vt:lpstr>K9SE07盒鬚圖</vt:lpstr>
      <vt:lpstr>K9SE08盒鬚圖</vt:lpstr>
      <vt:lpstr>K9SE09盒鬚圖</vt:lpstr>
      <vt:lpstr>K9SE10盒鬚圖</vt:lpstr>
      <vt:lpstr>K9SE11盒鬚圖</vt:lpstr>
      <vt:lpstr>K9SE12盒鬚圖</vt:lpstr>
      <vt:lpstr>K9SE13盒鬚圖</vt:lpstr>
      <vt:lpstr>K9SE14盒鬚圖 </vt:lpstr>
      <vt:lpstr>K9SE15盒鬚圖</vt:lpstr>
      <vt:lpstr>K9SE16盒鬚圖</vt:lpstr>
      <vt:lpstr>K9SE17盒鬚圖</vt:lpstr>
      <vt:lpstr>K9SE18盒鬚圖</vt:lpstr>
      <vt:lpstr>K9SE19盒鬚圖 </vt:lpstr>
      <vt:lpstr>K9SE20盒鬚圖</vt:lpstr>
      <vt:lpstr>K9SE21盒鬚圖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2021-02-25T06:38:13Z</dcterms:created>
  <dcterms:modified xsi:type="dcterms:W3CDTF">2021-07-20T17:31:33Z</dcterms:modified>
</cp:coreProperties>
</file>