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gb\import\"/>
    </mc:Choice>
  </mc:AlternateContent>
  <xr:revisionPtr revIDLastSave="0" documentId="8_{66F8A82F-5D74-427F-B7A5-E26183238D66}" xr6:coauthVersionLast="31" xr6:coauthVersionMax="31" xr10:uidLastSave="{00000000-0000-0000-0000-000000000000}"/>
  <bookViews>
    <workbookView xWindow="0" yWindow="0" windowWidth="28800" windowHeight="11520" tabRatio="701"/>
  </bookViews>
  <sheets>
    <sheet name="基隆已發建照" sheetId="13" r:id="rId1"/>
    <sheet name="基隆(個人)已發建照" sheetId="44" r:id="rId2"/>
    <sheet name="宜蘭已發建照" sheetId="14" r:id="rId3"/>
    <sheet name="宜蘭(個人)已發建照" sheetId="52" r:id="rId4"/>
    <sheet name="台北市已發建照" sheetId="24" r:id="rId5"/>
    <sheet name="台北市(個人)已發建照" sheetId="61" r:id="rId6"/>
    <sheet name="新北市已發建照" sheetId="25" r:id="rId7"/>
    <sheet name="新北市(個人)已發建照" sheetId="62" r:id="rId8"/>
    <sheet name="桃園已發建照" sheetId="18" r:id="rId9"/>
    <sheet name="桃園(個人)已發建照" sheetId="53" r:id="rId10"/>
    <sheet name="新竹縣已發建照" sheetId="16" r:id="rId11"/>
    <sheet name="新竹縣(個人)已發建照" sheetId="54" r:id="rId12"/>
    <sheet name="新竹市已發建照" sheetId="31" r:id="rId13"/>
    <sheet name="新竹市(個人)已發建照" sheetId="55" r:id="rId14"/>
    <sheet name="苗栗已發建照" sheetId="17" r:id="rId15"/>
    <sheet name="苗栗縣(個人)已發建照" sheetId="56" r:id="rId16"/>
    <sheet name="台中已發建照" sheetId="29" r:id="rId17"/>
    <sheet name="台中(個人)已發建照" sheetId="57" r:id="rId18"/>
    <sheet name="南投已發建照" sheetId="27" r:id="rId19"/>
    <sheet name="南投(個人)已發建照" sheetId="58" r:id="rId20"/>
    <sheet name="彰化已發建照" sheetId="26" r:id="rId21"/>
    <sheet name="彰化(個人)已發建照" sheetId="33" r:id="rId22"/>
    <sheet name="台南已發建照" sheetId="22" r:id="rId23"/>
    <sheet name="台南(個人)已發建照" sheetId="41" r:id="rId24"/>
    <sheet name="高雄已發建照" sheetId="23" r:id="rId25"/>
    <sheet name="高雄(個人)已發建照" sheetId="42" r:id="rId26"/>
    <sheet name="屏東已發建照" sheetId="32" r:id="rId27"/>
    <sheet name="屏東(個人)已發建照" sheetId="43" r:id="rId28"/>
    <sheet name="金門已發建照" sheetId="59" r:id="rId29"/>
    <sheet name="金門(個人)已發建照" sheetId="60" r:id="rId30"/>
  </sheets>
  <definedNames>
    <definedName name="_xlnm.Print_Titles" localSheetId="17">'台中(個人)已發建照'!$1:$3</definedName>
    <definedName name="_xlnm.Print_Titles" localSheetId="16">台中已發建照!$1:$3</definedName>
    <definedName name="_xlnm.Print_Titles" localSheetId="5">'台北市(個人)已發建照'!$1:$3</definedName>
    <definedName name="_xlnm.Print_Titles" localSheetId="4">台北市已發建照!$1:$3</definedName>
    <definedName name="_xlnm.Print_Titles" localSheetId="23">'台南(個人)已發建照'!$1:$3</definedName>
    <definedName name="_xlnm.Print_Titles" localSheetId="22">台南已發建照!$1:$3</definedName>
    <definedName name="_xlnm.Print_Titles" localSheetId="3">'宜蘭(個人)已發建照'!$1:$3</definedName>
    <definedName name="_xlnm.Print_Titles" localSheetId="2">宜蘭已發建照!$1:$3</definedName>
    <definedName name="_xlnm.Print_Titles" localSheetId="29">'金門(個人)已發建照'!$1:$3</definedName>
    <definedName name="_xlnm.Print_Titles" localSheetId="19">'南投(個人)已發建照'!$1:$3</definedName>
    <definedName name="_xlnm.Print_Titles" localSheetId="18">南投已發建照!$1:$3</definedName>
    <definedName name="_xlnm.Print_Titles" localSheetId="27">'屏東(個人)已發建照'!$1:$3</definedName>
    <definedName name="_xlnm.Print_Titles" localSheetId="26">屏東已發建照!$1:$3</definedName>
    <definedName name="_xlnm.Print_Titles" localSheetId="14">苗栗已發建照!$1:$3</definedName>
    <definedName name="_xlnm.Print_Titles" localSheetId="15">'苗栗縣(個人)已發建照'!$1:$3</definedName>
    <definedName name="_xlnm.Print_Titles" localSheetId="9">'桃園(個人)已發建照'!$1:$3</definedName>
    <definedName name="_xlnm.Print_Titles" localSheetId="8">桃園已發建照!$1:$3</definedName>
    <definedName name="_xlnm.Print_Titles" localSheetId="25">'高雄(個人)已發建照'!$1:$3</definedName>
    <definedName name="_xlnm.Print_Titles" localSheetId="24">高雄已發建照!$1:$3</definedName>
    <definedName name="_xlnm.Print_Titles" localSheetId="1">'基隆(個人)已發建照'!$1:$3</definedName>
    <definedName name="_xlnm.Print_Titles" localSheetId="0">基隆已發建照!$1:$3</definedName>
    <definedName name="_xlnm.Print_Titles" localSheetId="7">'新北市(個人)已發建照'!$1:$3</definedName>
    <definedName name="_xlnm.Print_Titles" localSheetId="6">新北市已發建照!$1:$3</definedName>
    <definedName name="_xlnm.Print_Titles" localSheetId="13">'新竹市(個人)已發建照'!$1:$3</definedName>
    <definedName name="_xlnm.Print_Titles" localSheetId="12">新竹市已發建照!$1:$3</definedName>
    <definedName name="_xlnm.Print_Titles" localSheetId="11">'新竹縣(個人)已發建照'!$1:$3</definedName>
    <definedName name="_xlnm.Print_Titles" localSheetId="10">新竹縣已發建照!$1:$3</definedName>
    <definedName name="_xlnm.Print_Titles" localSheetId="21">'彰化(個人)已發建照'!$1:$3</definedName>
    <definedName name="_xlnm.Print_Titles" localSheetId="20">彰化已發建照!$1:$3</definedName>
  </definedNames>
  <calcPr calcId="179017" fullCalcOnLoad="1"/>
</workbook>
</file>

<file path=xl/calcChain.xml><?xml version="1.0" encoding="utf-8"?>
<calcChain xmlns="http://schemas.openxmlformats.org/spreadsheetml/2006/main">
  <c r="A13" i="43" l="1"/>
  <c r="G12" i="43"/>
  <c r="F12" i="43"/>
  <c r="E12" i="43"/>
  <c r="C12" i="43"/>
  <c r="B12" i="43"/>
  <c r="A12" i="43"/>
</calcChain>
</file>

<file path=xl/sharedStrings.xml><?xml version="1.0" encoding="utf-8"?>
<sst xmlns="http://schemas.openxmlformats.org/spreadsheetml/2006/main" count="1611" uniqueCount="968">
  <si>
    <t>層棟戶數</t>
    <phoneticPr fontId="1" type="noConversion"/>
  </si>
  <si>
    <t>建物用途</t>
    <phoneticPr fontId="1" type="noConversion"/>
  </si>
  <si>
    <t>住宅</t>
    <phoneticPr fontId="1" type="noConversion"/>
  </si>
  <si>
    <t>代表人</t>
    <phoneticPr fontId="1" type="noConversion"/>
  </si>
  <si>
    <t>基地代表地號</t>
    <phoneticPr fontId="1" type="noConversion"/>
  </si>
  <si>
    <t>設計建築師事務所</t>
    <phoneticPr fontId="1" type="noConversion"/>
  </si>
  <si>
    <t>第一次發照日期</t>
    <phoneticPr fontId="1" type="noConversion"/>
  </si>
  <si>
    <t>核發建照公司名稱</t>
    <phoneticPr fontId="1" type="noConversion"/>
  </si>
  <si>
    <t>店鋪/住宅</t>
    <phoneticPr fontId="1" type="noConversion"/>
  </si>
  <si>
    <t>農舍</t>
    <phoneticPr fontId="1" type="noConversion"/>
  </si>
  <si>
    <t>公司建照登錄地址</t>
    <phoneticPr fontId="1" type="noConversion"/>
  </si>
  <si>
    <t>核發建照個人姓名</t>
    <phoneticPr fontId="1" type="noConversion"/>
  </si>
  <si>
    <t>建照號碼(代表)</t>
    <phoneticPr fontId="1" type="noConversion"/>
  </si>
  <si>
    <t>高雄市未開工建築工程建照月報</t>
    <phoneticPr fontId="1" type="noConversion"/>
  </si>
  <si>
    <t>基隆市未開工建築工程建照月報</t>
    <phoneticPr fontId="1" type="noConversion"/>
  </si>
  <si>
    <t>宜蘭縣未開工建築工程建照月報</t>
    <phoneticPr fontId="1" type="noConversion"/>
  </si>
  <si>
    <t>台北市未開工建築工程建照月報</t>
    <phoneticPr fontId="1" type="noConversion"/>
  </si>
  <si>
    <t>新北市未開工建築工程建照月報</t>
    <phoneticPr fontId="1" type="noConversion"/>
  </si>
  <si>
    <t>桃園縣未開工建築工程建照月報</t>
    <phoneticPr fontId="1" type="noConversion"/>
  </si>
  <si>
    <t>新竹縣未開工建築工程建照月報</t>
    <phoneticPr fontId="1" type="noConversion"/>
  </si>
  <si>
    <t>新竹市未開工建築工程建照月報</t>
    <phoneticPr fontId="1" type="noConversion"/>
  </si>
  <si>
    <t>苗栗縣未開工建築工程建照月報</t>
    <phoneticPr fontId="1" type="noConversion"/>
  </si>
  <si>
    <t>台中市未開工建築工程建照月報</t>
    <phoneticPr fontId="1" type="noConversion"/>
  </si>
  <si>
    <t>南投縣未開工建築工程建照月報</t>
    <phoneticPr fontId="1" type="noConversion"/>
  </si>
  <si>
    <t>彰化縣未開工建築工程建照月報</t>
    <phoneticPr fontId="1" type="noConversion"/>
  </si>
  <si>
    <t>台南市未開工建築工程建照月報</t>
    <phoneticPr fontId="1" type="noConversion"/>
  </si>
  <si>
    <t>屏東縣未開工建築工程建照月報</t>
    <phoneticPr fontId="1" type="noConversion"/>
  </si>
  <si>
    <t>金門縣未開工建築工程建照月報</t>
    <phoneticPr fontId="1" type="noConversion"/>
  </si>
  <si>
    <t>核發建照個人名稱</t>
    <phoneticPr fontId="1" type="noConversion"/>
  </si>
  <si>
    <t>零售/住宅</t>
    <phoneticPr fontId="1" type="noConversion"/>
  </si>
  <si>
    <t>地上4層 1幢 1棟 1戶</t>
  </si>
  <si>
    <t>地上3層 1幢 1棟 1戶</t>
  </si>
  <si>
    <t>地上2層 1幢 1棟 1戶</t>
  </si>
  <si>
    <t>地上5層 1幢 1棟 1戶</t>
  </si>
  <si>
    <t>地上1層 1幢 1棟 1戶</t>
  </si>
  <si>
    <t>地上3層 1棟 1戶</t>
  </si>
  <si>
    <t>地上4層 1幢 2棟 2戶</t>
  </si>
  <si>
    <t>地上4層 1棟 1戶</t>
  </si>
  <si>
    <t>住宅</t>
  </si>
  <si>
    <t>地上1層 2幢 2棟 1戶</t>
  </si>
  <si>
    <t>地上5層 1幢 1棟 5戶</t>
  </si>
  <si>
    <t>地上2層 1棟 1戶</t>
  </si>
  <si>
    <t>陳OO</t>
  </si>
  <si>
    <t>蔡OO</t>
  </si>
  <si>
    <t>江OO</t>
  </si>
  <si>
    <t>張OO</t>
  </si>
  <si>
    <t>謝OO</t>
  </si>
  <si>
    <t>劉OO</t>
  </si>
  <si>
    <t>王OO</t>
  </si>
  <si>
    <t>李OO</t>
  </si>
  <si>
    <t>郭OO</t>
  </si>
  <si>
    <t>葉OO</t>
  </si>
  <si>
    <t>林OO</t>
  </si>
  <si>
    <t>吳OO</t>
  </si>
  <si>
    <t>邱OO</t>
  </si>
  <si>
    <t>沈OO</t>
  </si>
  <si>
    <t>詹OO</t>
  </si>
  <si>
    <t>鍾OO</t>
  </si>
  <si>
    <t>戴OO</t>
  </si>
  <si>
    <t>梁OO</t>
  </si>
  <si>
    <t>紀OO</t>
  </si>
  <si>
    <t>店舖/住宅</t>
    <phoneticPr fontId="1" type="noConversion"/>
  </si>
  <si>
    <t>工廠</t>
    <phoneticPr fontId="1" type="noConversion"/>
  </si>
  <si>
    <t>高OO</t>
  </si>
  <si>
    <t>地上5層 1幢 1棟 8戶</t>
  </si>
  <si>
    <t>地上5層 1幢 1棟 4戶</t>
  </si>
  <si>
    <t>地上3層1幢1棟1戶</t>
  </si>
  <si>
    <t>地上5層 1幢 2棟 2戶</t>
  </si>
  <si>
    <t>地上3層 1幢 4棟 4戶</t>
  </si>
  <si>
    <t>許OO</t>
  </si>
  <si>
    <t>地上6層 1幢 1棟 1戶</t>
  </si>
  <si>
    <t>地上4層 地下1層 1幢 1棟 4戶</t>
  </si>
  <si>
    <t>地上6層 地下1層 1幢 1棟 6戶</t>
  </si>
  <si>
    <t>地上5層 地下1層 1幢 1棟 5戶</t>
  </si>
  <si>
    <t>地上7層 地下1層 1幢 1棟 7戶</t>
  </si>
  <si>
    <t>銳揚建設股份有限公司</t>
    <phoneticPr fontId="1" type="noConversion"/>
  </si>
  <si>
    <t>李文Ｏ</t>
  </si>
  <si>
    <t>地上1層 1幢 1棟 2戶</t>
  </si>
  <si>
    <t>地上5層 1幢 1棟 13戶</t>
  </si>
  <si>
    <t>徐欽賢</t>
  </si>
  <si>
    <t>張金安</t>
  </si>
  <si>
    <t>方OO</t>
  </si>
  <si>
    <t>陳昆Ｏ</t>
  </si>
  <si>
    <t>陳秀Ｏ</t>
  </si>
  <si>
    <t xml:space="preserve"> 政翰</t>
  </si>
  <si>
    <t>地上4層 1棟 2戶</t>
  </si>
  <si>
    <t>107年03月21日</t>
  </si>
  <si>
    <t>李宜Ｏ</t>
  </si>
  <si>
    <t>107年03月22日</t>
  </si>
  <si>
    <t>汪OO</t>
  </si>
  <si>
    <t>107年03月23日</t>
  </si>
  <si>
    <t>107年03月26日</t>
  </si>
  <si>
    <t>107年03月27日</t>
  </si>
  <si>
    <t>地上4層 5棟 5戶</t>
  </si>
  <si>
    <t>107年03月28日</t>
  </si>
  <si>
    <t>107年03月29日</t>
  </si>
  <si>
    <t>107年03月30日</t>
  </si>
  <si>
    <t>黃志Ｏ</t>
  </si>
  <si>
    <t>107中都建字第00628號</t>
  </si>
  <si>
    <t>賴彥Ｏ</t>
  </si>
  <si>
    <t>臺中市豐原區三陽段682地號(臺中市)</t>
  </si>
  <si>
    <t>107年03月31日</t>
  </si>
  <si>
    <t>(107)高市工建築字第00617號</t>
  </si>
  <si>
    <t>楠梓區惠民段12-22地號(高雄市楠梓區)</t>
  </si>
  <si>
    <t>黎光樺建築師事務所(承園營造有限公司)</t>
  </si>
  <si>
    <t>住宅</t>
    <phoneticPr fontId="1" type="noConversion"/>
  </si>
  <si>
    <t>農舍</t>
    <phoneticPr fontId="1" type="noConversion"/>
  </si>
  <si>
    <t>住宅</t>
    <phoneticPr fontId="1" type="noConversion"/>
  </si>
  <si>
    <t>住宅</t>
    <phoneticPr fontId="1" type="noConversion"/>
  </si>
  <si>
    <t>店舖/住宅</t>
    <phoneticPr fontId="1" type="noConversion"/>
  </si>
  <si>
    <t>住宅</t>
    <phoneticPr fontId="1" type="noConversion"/>
  </si>
  <si>
    <t>店舖/住宅</t>
    <phoneticPr fontId="1" type="noConversion"/>
  </si>
  <si>
    <t>住宅</t>
    <phoneticPr fontId="1" type="noConversion"/>
  </si>
  <si>
    <t>住宅</t>
    <phoneticPr fontId="1" type="noConversion"/>
  </si>
  <si>
    <t>高雄市鼓山區明誠三路679號18樓</t>
    <phoneticPr fontId="1" type="noConversion"/>
  </si>
  <si>
    <t>侯嘉璋</t>
    <phoneticPr fontId="1" type="noConversion"/>
  </si>
  <si>
    <t>107年04月02日</t>
  </si>
  <si>
    <t>(107)基府都建字第00011號</t>
  </si>
  <si>
    <t>地上4層 1幢 2棟 4戶</t>
  </si>
  <si>
    <t>中正區忠義段一小段8地號(基隆市中正區義二路20號等)</t>
  </si>
  <si>
    <t>黃秀琴</t>
    <phoneticPr fontId="1" type="noConversion"/>
  </si>
  <si>
    <t>(107)(4)(2)建管建字第00175號</t>
  </si>
  <si>
    <t>吳文勝</t>
  </si>
  <si>
    <t>蘇澳鎮頂寮段662-139，662-140地號(宜蘭縣蘇澳鎮)</t>
  </si>
  <si>
    <t>工廠</t>
    <phoneticPr fontId="1" type="noConversion"/>
  </si>
  <si>
    <t>107年03月30日</t>
    <phoneticPr fontId="1" type="noConversion"/>
  </si>
  <si>
    <t>107建字第0066號</t>
    <phoneticPr fontId="1" type="noConversion"/>
  </si>
  <si>
    <t>廖晨宇</t>
    <phoneticPr fontId="1" type="noConversion"/>
  </si>
  <si>
    <t>一般事務所/住宅</t>
    <phoneticPr fontId="1" type="noConversion"/>
  </si>
  <si>
    <t>鄭誌明建築師事務所</t>
    <phoneticPr fontId="1" type="noConversion"/>
  </si>
  <si>
    <t>1幢1棟地上4層地下1層3戶</t>
    <phoneticPr fontId="1" type="noConversion"/>
  </si>
  <si>
    <t>士林區光華段一小段0539-0000號
士林區文林路404巷17號</t>
    <phoneticPr fontId="1" type="noConversion"/>
  </si>
  <si>
    <t>107建字第0067號</t>
    <phoneticPr fontId="1" type="noConversion"/>
  </si>
  <si>
    <t>楊岳虎</t>
    <phoneticPr fontId="1" type="noConversion"/>
  </si>
  <si>
    <t>零售/住宅</t>
    <phoneticPr fontId="1" type="noConversion"/>
  </si>
  <si>
    <t>李文勝建築師事務所</t>
    <phoneticPr fontId="1" type="noConversion"/>
  </si>
  <si>
    <t>1幢1棟地14層地下3層55戶</t>
    <phoneticPr fontId="1" type="noConversion"/>
  </si>
  <si>
    <t>北投區崇仰段三小段0161-0000號
北投區石牌路二段315巷</t>
    <phoneticPr fontId="1" type="noConversion"/>
  </si>
  <si>
    <t>107建字第0068號</t>
  </si>
  <si>
    <t>瑞智建設開發科技股份有限公司</t>
    <phoneticPr fontId="1" type="noConversion"/>
  </si>
  <si>
    <t>鄧瑞玲</t>
    <phoneticPr fontId="1" type="noConversion"/>
  </si>
  <si>
    <t>羅墀璜</t>
    <phoneticPr fontId="1" type="noConversion"/>
  </si>
  <si>
    <t>1幢1棟地5層地下2層9戶</t>
    <phoneticPr fontId="1" type="noConversion"/>
  </si>
  <si>
    <t>士林區天母段四小段0090-0000號
士林區中山北路七段</t>
    <phoneticPr fontId="1" type="noConversion"/>
  </si>
  <si>
    <t>楊OO</t>
    <phoneticPr fontId="1" type="noConversion"/>
  </si>
  <si>
    <t>107樹建字第00145號</t>
    <phoneticPr fontId="1" type="noConversion"/>
  </si>
  <si>
    <t>國煌建築師事務所</t>
    <phoneticPr fontId="1" type="noConversion"/>
  </si>
  <si>
    <t>1幢1棟地上3層 地下0層 共1戶</t>
    <phoneticPr fontId="1" type="noConversion"/>
  </si>
  <si>
    <t>新北市樹林區北園段 857 地號</t>
    <phoneticPr fontId="1" type="noConversion"/>
  </si>
  <si>
    <t>107林建字第00144號</t>
    <phoneticPr fontId="1" type="noConversion"/>
  </si>
  <si>
    <t>許慶梁</t>
    <phoneticPr fontId="1" type="noConversion"/>
  </si>
  <si>
    <t>鄭豐年建築師事務所</t>
    <phoneticPr fontId="1" type="noConversion"/>
  </si>
  <si>
    <t>1幢1棟地上1層 地下0層 共1戶</t>
    <phoneticPr fontId="1" type="noConversion"/>
  </si>
  <si>
    <t>新北市林口區菁埔段粉寮水尾小段 128 - 7 地號</t>
    <phoneticPr fontId="1" type="noConversion"/>
  </si>
  <si>
    <t>107重建字第00142號</t>
    <phoneticPr fontId="1" type="noConversion"/>
  </si>
  <si>
    <t>陳孫彩</t>
    <phoneticPr fontId="1" type="noConversion"/>
  </si>
  <si>
    <t>許偉鈞建築師事務所
恆生建築師事務所</t>
    <phoneticPr fontId="1" type="noConversion"/>
  </si>
  <si>
    <t>1幢3棟地上21層 地下4層 共216戶</t>
    <phoneticPr fontId="1" type="noConversion"/>
  </si>
  <si>
    <t>新北市三重區五谷王段 371 地號</t>
    <phoneticPr fontId="1" type="noConversion"/>
  </si>
  <si>
    <t>107莊建字第00141號</t>
    <phoneticPr fontId="1" type="noConversion"/>
  </si>
  <si>
    <t>姜義厚</t>
    <phoneticPr fontId="1" type="noConversion"/>
  </si>
  <si>
    <t>廠房/宿舍</t>
    <phoneticPr fontId="1" type="noConversion"/>
  </si>
  <si>
    <t>宏達建築師事務所</t>
    <phoneticPr fontId="1" type="noConversion"/>
  </si>
  <si>
    <t>1幢1棟地上4層 地下1層 共1戶</t>
    <phoneticPr fontId="1" type="noConversion"/>
  </si>
  <si>
    <t>新北市新莊區幸福段 823 地號</t>
    <phoneticPr fontId="1" type="noConversion"/>
  </si>
  <si>
    <t>(107)桃市都建執照字第會楊00353號</t>
  </si>
  <si>
    <t>楊梅區長紅段30-1地號(桃園市楊梅區楊湖路一段546號附近)</t>
  </si>
  <si>
    <t>羅時彥</t>
    <phoneticPr fontId="1" type="noConversion"/>
  </si>
  <si>
    <t>廠房</t>
    <phoneticPr fontId="1" type="noConversion"/>
  </si>
  <si>
    <t>(107)桃市都建執照字第會楊00354號</t>
  </si>
  <si>
    <t>楊梅區長紅段30-2地號(桃園市楊梅區楊湖路一段546號附近)</t>
  </si>
  <si>
    <t>黃信傑</t>
    <phoneticPr fontId="1" type="noConversion"/>
  </si>
  <si>
    <t>(107)桃市都建執照字第會楊00355號</t>
  </si>
  <si>
    <t>楊梅區長紅段30-5地號(桃園市楊梅區楊湖路一段546號附近)</t>
  </si>
  <si>
    <t>劉邦光</t>
    <phoneticPr fontId="1" type="noConversion"/>
  </si>
  <si>
    <t>(107)桃市都建執照字第會德00356號</t>
  </si>
  <si>
    <t>吳家Ｏ</t>
  </si>
  <si>
    <t>蔡天華建築師事務所(城昇土木包工業)</t>
  </si>
  <si>
    <t>八德區大勇段282地號(八德區介壽路一段399巷及介壽路一段路口)</t>
  </si>
  <si>
    <t>(107)桃市都建執照字第會龍00357號</t>
  </si>
  <si>
    <t xml:space="preserve"> 王志堅</t>
  </si>
  <si>
    <t>龍潭區北興段248-3地號(桃園市龍潭區民主街132號旁)</t>
  </si>
  <si>
    <t>廠房/辦公室</t>
    <phoneticPr fontId="1" type="noConversion"/>
  </si>
  <si>
    <t>(107)府建字第00131號</t>
  </si>
  <si>
    <t>地上15層 地下3層 2幢 2棟 293戶</t>
  </si>
  <si>
    <t>新竹縣竹東鎮台泥段14地號(新竹縣竹東鎮 等)</t>
  </si>
  <si>
    <t xml:space="preserve"> 趙文嘉</t>
    <phoneticPr fontId="1" type="noConversion"/>
  </si>
  <si>
    <t>店舖/一般事務所/住宅</t>
    <phoneticPr fontId="1" type="noConversion"/>
  </si>
  <si>
    <t>107中都建字第00751號</t>
  </si>
  <si>
    <t>地上12層 地下3層 2幢 4棟 253戶</t>
  </si>
  <si>
    <t xml:space="preserve">林倉裕  </t>
  </si>
  <si>
    <t>臺中市北屯區碧柳段177地號(臺中市 等)</t>
  </si>
  <si>
    <t>107中都建字第00752號</t>
  </si>
  <si>
    <t>地上12層 地下3層 1幢 1棟 60戶</t>
  </si>
  <si>
    <t xml:space="preserve"> 施慧雯 </t>
  </si>
  <si>
    <t>臺中市南區樹子腳段89地號(臺中市 等)</t>
  </si>
  <si>
    <t>107中都建字第00680號</t>
  </si>
  <si>
    <t>臺中市西屯區福星段259地號(臺中市)</t>
  </si>
  <si>
    <t>林秀Ｏ</t>
    <phoneticPr fontId="1" type="noConversion"/>
  </si>
  <si>
    <t>107中都建字第00698號</t>
  </si>
  <si>
    <t>地上5層 地下1層 1幢 1棟 2戶</t>
  </si>
  <si>
    <t>臺中市西屯區廣昌段1099地號(臺中市 等)</t>
  </si>
  <si>
    <t>江若Ｏ</t>
    <phoneticPr fontId="1" type="noConversion"/>
  </si>
  <si>
    <t>107中都建字第00636號</t>
  </si>
  <si>
    <t>游清Ｏ</t>
  </si>
  <si>
    <t>臺中市神岡區大明段894地號(臺中市)</t>
  </si>
  <si>
    <t>107中都建字第00637號</t>
  </si>
  <si>
    <t>吳俊Ｏ</t>
  </si>
  <si>
    <t>臺中市大安區中海段654地號(臺中市)</t>
  </si>
  <si>
    <t>107中都建字第00639號</t>
  </si>
  <si>
    <t>黃三Ｏ</t>
  </si>
  <si>
    <t>臺中市豐原區三陽段226地號(臺中市)</t>
  </si>
  <si>
    <t>107中都建字第00705號</t>
  </si>
  <si>
    <t>張陳ＯＯ</t>
  </si>
  <si>
    <t>臺中市大雅區三和段554-1地號(臺中市)</t>
  </si>
  <si>
    <t>107中都建字第00706號</t>
  </si>
  <si>
    <t>廖慶Ｏ</t>
  </si>
  <si>
    <t>臺中市龍井區龍目井段龍目井小段87地號(臺中市)</t>
  </si>
  <si>
    <t>107中都建字第00711號</t>
  </si>
  <si>
    <t>李嘉Ｏ</t>
  </si>
  <si>
    <t>臺中市外埔區馬鳴段314地號(臺中市外埔區)</t>
  </si>
  <si>
    <t>小型工業設施/住宅</t>
    <phoneticPr fontId="1" type="noConversion"/>
  </si>
  <si>
    <t>107中都建字第00666號</t>
  </si>
  <si>
    <t>地上4層 4幢 29棟 29戶</t>
  </si>
  <si>
    <t xml:space="preserve">陳秀香  </t>
  </si>
  <si>
    <t>臺中市清水區菁埔南段173地號(臺中市 等)</t>
  </si>
  <si>
    <t>(107)投埔鎮工（造）字第00025號</t>
  </si>
  <si>
    <t>107年04月03日</t>
  </si>
  <si>
    <t>桃米坑段1285-0000號(南投縣埔里鎮)</t>
  </si>
  <si>
    <t>(107)社鄉(建)字第0004496號</t>
  </si>
  <si>
    <t>陳素雲</t>
  </si>
  <si>
    <t>社頭鄉新埤清段294 地號(彰化縣社頭鄉)</t>
  </si>
  <si>
    <t>地上3層 6幢 6棟 6戶</t>
    <phoneticPr fontId="1" type="noConversion"/>
  </si>
  <si>
    <t>(107)府建管(建)字第0099215號</t>
  </si>
  <si>
    <t>田尾鄉田平段303-15 地號(彰化縣田尾鄉)</t>
  </si>
  <si>
    <t>林綵淳</t>
    <phoneticPr fontId="1" type="noConversion"/>
  </si>
  <si>
    <t>(107)府建管(建)字第0099216號</t>
  </si>
  <si>
    <t>石OO</t>
  </si>
  <si>
    <t>田尾鄉田平段303-16 地號(彰化縣田尾鄉)</t>
  </si>
  <si>
    <t>(107)南工造字第01341號</t>
  </si>
  <si>
    <t>臺南市永康區大灣段7295地號(臺南市永康區)</t>
  </si>
  <si>
    <t>黃信誠</t>
    <phoneticPr fontId="1" type="noConversion"/>
  </si>
  <si>
    <t>(107)南工造字第01376號</t>
  </si>
  <si>
    <t>臺南市安定區581地號(台南市安定區海寮)</t>
  </si>
  <si>
    <t>(107)南工造字第01377號</t>
  </si>
  <si>
    <t>臺南市永康區四維段311地號(臺南市永康區)</t>
  </si>
  <si>
    <t>何承諭</t>
    <phoneticPr fontId="1" type="noConversion"/>
  </si>
  <si>
    <t>(107)南工造字第01378號</t>
  </si>
  <si>
    <t>臺南市永康區蔦松南段675地號(臺南市永康區)</t>
  </si>
  <si>
    <t>(107)南工造字第01224號</t>
  </si>
  <si>
    <t>臺南市安平區金城段68-28地號(臺南市安平區)</t>
  </si>
  <si>
    <t>(107)南工造字第01281號</t>
  </si>
  <si>
    <t>臺南市東區裕東段962地號(臺南市東區)</t>
  </si>
  <si>
    <t>(107)南工造字第01319號</t>
  </si>
  <si>
    <t>臺南市白河區埤子頭段五汴頭小段1152地號(臺南市白河區庄內里長榮街33號)</t>
  </si>
  <si>
    <t>農舍</t>
    <phoneticPr fontId="1" type="noConversion"/>
  </si>
  <si>
    <t>(107)南工造字第01331號</t>
  </si>
  <si>
    <t>臺南市永康區鹽東段1601地號(臺南市永康區)</t>
  </si>
  <si>
    <t>梁秀蓮</t>
    <phoneticPr fontId="1" type="noConversion"/>
  </si>
  <si>
    <t>地上4層 2幢 2棟 2戶</t>
    <phoneticPr fontId="1" type="noConversion"/>
  </si>
  <si>
    <t>(107)南工造字第01333號</t>
  </si>
  <si>
    <t>臺南市永康區國聖段251地號(臺南市永康區)</t>
  </si>
  <si>
    <t>(107)南工造字第01334號</t>
  </si>
  <si>
    <t>臺南市永康區鹽南段694-4地號(臺南市永康區)</t>
  </si>
  <si>
    <t>廠房</t>
    <phoneticPr fontId="1" type="noConversion"/>
  </si>
  <si>
    <t>(107)南工造字第01337號</t>
  </si>
  <si>
    <t>臺南市永康區蜈蜞潭段2202-9地號(台南市永康區等)</t>
  </si>
  <si>
    <t>翰元建設有限公司</t>
    <phoneticPr fontId="1" type="noConversion"/>
  </si>
  <si>
    <t>呂晶晶</t>
    <phoneticPr fontId="1" type="noConversion"/>
  </si>
  <si>
    <t>地上5層24幢 42棟 42戶</t>
    <phoneticPr fontId="1" type="noConversion"/>
  </si>
  <si>
    <t>(107)高市工建築字第00673號</t>
  </si>
  <si>
    <t>左營區左北段789地號(高雄市左營區等)</t>
  </si>
  <si>
    <t>楊智Ｏ</t>
    <phoneticPr fontId="1" type="noConversion"/>
  </si>
  <si>
    <t>(107)高市工建築字第00648號</t>
  </si>
  <si>
    <t>地上5層 地下1層 2幢 2棟 1戶</t>
  </si>
  <si>
    <t>林作榮</t>
  </si>
  <si>
    <t>橋頭區新莊段523地號(高雄市橋頭區)</t>
  </si>
  <si>
    <t>廠房/辦公室</t>
    <phoneticPr fontId="1" type="noConversion"/>
  </si>
  <si>
    <t>(107)高市工建築字第00672號</t>
  </si>
  <si>
    <t>黃馨Ｏ</t>
  </si>
  <si>
    <t>大社區興農段531-3地號(高雄市大社區)</t>
  </si>
  <si>
    <t>(107)屏府城管建(長)字第00422號</t>
  </si>
  <si>
    <t>屏東縣長治鄉崑崙段760地號(屏東縣長治鄉)</t>
  </si>
  <si>
    <t>(107)屏府城管建(內)字第00417號</t>
  </si>
  <si>
    <t>屏東縣內埔鄉新埔段1343地號(屏東縣內埔鄉)</t>
  </si>
  <si>
    <t>(107)屏府城管建(竹)字第00419號</t>
  </si>
  <si>
    <t>屏東縣竹田鄉美崙段1102-1地號(屏東縣竹田鄉)</t>
  </si>
  <si>
    <t>三勝裝潢材料有限公司</t>
    <phoneticPr fontId="1" type="noConversion"/>
  </si>
  <si>
    <t>新北市板橋區板新路95號</t>
    <phoneticPr fontId="1" type="noConversion"/>
  </si>
  <si>
    <t>璞永建設股份有限公司</t>
    <phoneticPr fontId="1" type="noConversion"/>
  </si>
  <si>
    <t>臺北市松山區民生東路3段130巷9號8樓</t>
    <phoneticPr fontId="1" type="noConversion"/>
  </si>
  <si>
    <t>新北市三重區三和路4段20巷36號4樓</t>
    <phoneticPr fontId="1" type="noConversion"/>
  </si>
  <si>
    <t>嘉鏵生技醫藥有限公司</t>
    <phoneticPr fontId="1" type="noConversion"/>
  </si>
  <si>
    <t>新北市中和區中山路2段506之1號(1、2樓)</t>
    <phoneticPr fontId="1" type="noConversion"/>
  </si>
  <si>
    <t>金寶石建設股份有限公司</t>
    <phoneticPr fontId="1" type="noConversion"/>
  </si>
  <si>
    <t>駕駛補習班</t>
    <phoneticPr fontId="1" type="noConversion"/>
  </si>
  <si>
    <t>新北市三重區自強路1段302號3樓</t>
    <phoneticPr fontId="1" type="noConversion"/>
  </si>
  <si>
    <t>勤峰鋼業股份有限公司</t>
    <phoneticPr fontId="1" type="noConversion"/>
  </si>
  <si>
    <t>新北市新莊區天祥街81巷22號</t>
    <phoneticPr fontId="1" type="noConversion"/>
  </si>
  <si>
    <t>鴻榮鋼鐵有限公司</t>
    <phoneticPr fontId="1" type="noConversion"/>
  </si>
  <si>
    <t>新北市三重區光復路1段99巷6號3樓</t>
    <phoneticPr fontId="1" type="noConversion"/>
  </si>
  <si>
    <t>達易工業股份有限公司</t>
    <phoneticPr fontId="1" type="noConversion"/>
  </si>
  <si>
    <t xml:space="preserve">桃園市楊梅區中山里環東路455-8號5樓 </t>
    <phoneticPr fontId="1" type="noConversion"/>
  </si>
  <si>
    <t>福陽企業股份有限公司</t>
    <phoneticPr fontId="1" type="noConversion"/>
  </si>
  <si>
    <t>新北市鶯歌區中正三路156巷33弄15號1樓</t>
    <phoneticPr fontId="1" type="noConversion"/>
  </si>
  <si>
    <t>遠雄建設事業股份有限公司</t>
    <phoneticPr fontId="1" type="noConversion"/>
  </si>
  <si>
    <t>臺北市信義區松高路1號29樓</t>
    <phoneticPr fontId="1" type="noConversion"/>
  </si>
  <si>
    <t>禾璽建設有限公司</t>
    <phoneticPr fontId="1" type="noConversion"/>
  </si>
  <si>
    <t>臺中市清水區國姓里三美路3之1號1樓</t>
    <phoneticPr fontId="1" type="noConversion"/>
  </si>
  <si>
    <t>昂峰建設股份有限公司</t>
    <phoneticPr fontId="1" type="noConversion"/>
  </si>
  <si>
    <t>臺中市西區大忠里五權西路1段257號14樓之1</t>
    <phoneticPr fontId="1" type="noConversion"/>
  </si>
  <si>
    <t>湘田建設有限公司</t>
    <phoneticPr fontId="1" type="noConversion"/>
  </si>
  <si>
    <t xml:space="preserve">臺中市西區土庫里忠明南路469號1樓 </t>
    <phoneticPr fontId="1" type="noConversion"/>
  </si>
  <si>
    <t>金剛建設有限公司</t>
    <phoneticPr fontId="1" type="noConversion"/>
  </si>
  <si>
    <t>臺南市東區東和路87號3樓</t>
    <phoneticPr fontId="1" type="noConversion"/>
  </si>
  <si>
    <t>禾震建設有限公司</t>
    <phoneticPr fontId="1" type="noConversion"/>
  </si>
  <si>
    <t>臺南市安南區環館北路849巷10弄28號1樓</t>
    <phoneticPr fontId="1" type="noConversion"/>
  </si>
  <si>
    <t>正茂建設有限公司</t>
    <phoneticPr fontId="1" type="noConversion"/>
  </si>
  <si>
    <t>臺南市東區東平里東平路9巷37號</t>
    <phoneticPr fontId="1" type="noConversion"/>
  </si>
  <si>
    <t>華旭化工科技有限公司</t>
    <phoneticPr fontId="1" type="noConversion"/>
  </si>
  <si>
    <t>高雄市梓官區赤崁里赤崁北路350巷3號</t>
    <phoneticPr fontId="1" type="noConversion"/>
  </si>
  <si>
    <t>107年04月02日</t>
    <phoneticPr fontId="1" type="noConversion"/>
  </si>
  <si>
    <t>107店建字第00147號</t>
    <phoneticPr fontId="1" type="noConversion"/>
  </si>
  <si>
    <t>1幢1棟地上4層 地下1層 共3戶</t>
    <phoneticPr fontId="1" type="noConversion"/>
  </si>
  <si>
    <t>林OO</t>
    <phoneticPr fontId="1" type="noConversion"/>
  </si>
  <si>
    <t>陳肇勳建築師事務所</t>
    <phoneticPr fontId="1" type="noConversion"/>
  </si>
  <si>
    <t>新北市新店區安城段 365 地號</t>
    <phoneticPr fontId="1" type="noConversion"/>
  </si>
  <si>
    <t>107年04月03日</t>
    <phoneticPr fontId="1" type="noConversion"/>
  </si>
  <si>
    <t>107淡建字第00150號</t>
    <phoneticPr fontId="1" type="noConversion"/>
  </si>
  <si>
    <t>3幢3棟地上9層 地下3層 共52戶</t>
    <phoneticPr fontId="1" type="noConversion"/>
  </si>
  <si>
    <t>林家慶</t>
    <phoneticPr fontId="1" type="noConversion"/>
  </si>
  <si>
    <t>張智穗建築師事務所</t>
    <phoneticPr fontId="1" type="noConversion"/>
  </si>
  <si>
    <t>新北市淡水區望高樓段 100 地號</t>
    <phoneticPr fontId="1" type="noConversion"/>
  </si>
  <si>
    <t>鄭志隆</t>
    <phoneticPr fontId="1" type="noConversion"/>
  </si>
  <si>
    <t>107年03月26日</t>
    <phoneticPr fontId="1" type="noConversion"/>
  </si>
  <si>
    <t>107板建字第00133號</t>
    <phoneticPr fontId="1" type="noConversion"/>
  </si>
  <si>
    <t>蕭家福聯合建築師事務所</t>
    <phoneticPr fontId="1" type="noConversion"/>
  </si>
  <si>
    <t>1幢1棟地上23層 地下5層 共272戶</t>
    <phoneticPr fontId="1" type="noConversion"/>
  </si>
  <si>
    <t>新北市板橋區新都段 106 - 1 地號</t>
    <phoneticPr fontId="1" type="noConversion"/>
  </si>
  <si>
    <t>(107)桃市都建執照字第會觀00359號</t>
  </si>
  <si>
    <t>觀音區工業區段二小段15-22地號(桃園市觀音區永吉街288號旁)</t>
  </si>
  <si>
    <t>地上5層 2幢 2棟 36戶</t>
    <phoneticPr fontId="1" type="noConversion"/>
  </si>
  <si>
    <t>(107)桃市都建執照字第會壢00363號</t>
  </si>
  <si>
    <t>呂國麟</t>
  </si>
  <si>
    <t>中壢區榮南段598地號(桃園市中壢區榮民南路416巷23號)</t>
  </si>
  <si>
    <t>(107)桃市都建執照字第會壢00364號</t>
  </si>
  <si>
    <t>中壢區月眉段1923-5地號(桃園市中壢區月山路246巷斜對面。)</t>
  </si>
  <si>
    <t>(107)桃市都建執照字第會壢00365號</t>
  </si>
  <si>
    <t>陳諭Ｏ</t>
  </si>
  <si>
    <t>中壢區月眉段1923-2地號(桃園市中壢區月山路246巷斜對面。)</t>
  </si>
  <si>
    <t>地上3層 3幢 3棟 3戶</t>
    <phoneticPr fontId="1" type="noConversion"/>
  </si>
  <si>
    <t>(107)桃市都建執照字第會壢00370號</t>
  </si>
  <si>
    <t>中壢區中工段227地號(桃園市中壢區高邊路8號 等)</t>
  </si>
  <si>
    <t>劉家Ｏ</t>
    <phoneticPr fontId="1" type="noConversion"/>
  </si>
  <si>
    <t>廠房</t>
    <phoneticPr fontId="1" type="noConversion"/>
  </si>
  <si>
    <t>(107)桃市都建執照字第會壢00375號</t>
  </si>
  <si>
    <t xml:space="preserve">張國揚  </t>
  </si>
  <si>
    <t>中壢區復興段1769-1地號(桃園市中壢區長樂街69巷5號之對面 等)</t>
  </si>
  <si>
    <t>店舖/補習班/住宅</t>
    <phoneticPr fontId="1" type="noConversion"/>
  </si>
  <si>
    <t>(107)桃市都建執照字第會壢00376號</t>
  </si>
  <si>
    <t>張季Ｏ</t>
  </si>
  <si>
    <t>中壢區復興段1769-2地號(桃園市中壢區長樂街69弄5號之對面)</t>
  </si>
  <si>
    <t>(107)府工建字第00085號</t>
  </si>
  <si>
    <t>新竹市金雅段278-1地號(新竹市)</t>
  </si>
  <si>
    <t>住宅</t>
    <phoneticPr fontId="1" type="noConversion"/>
  </si>
  <si>
    <t>(107)栗商建義建字第00007號</t>
  </si>
  <si>
    <t xml:space="preserve"> 彭皓楠</t>
  </si>
  <si>
    <t>雙湖段426、431、432地號(苗栗縣三義鄉雙湖村11鄰雙草湖119-2號)</t>
  </si>
  <si>
    <t>(107)栗商建後建字第00015號</t>
  </si>
  <si>
    <t>龍南段445、446、447地號(苗栗縣後龍鎮)</t>
  </si>
  <si>
    <t>(107)栗商建竹建字第00021號</t>
  </si>
  <si>
    <t>山佳段245地號(苗栗縣竹南鎮)</t>
  </si>
  <si>
    <t>鍾蕙琴</t>
    <phoneticPr fontId="1" type="noConversion"/>
  </si>
  <si>
    <t>1幢 1棟地上5層 1戶</t>
    <phoneticPr fontId="1" type="noConversion"/>
  </si>
  <si>
    <t>1幢 2棟地上4層 2戶</t>
    <phoneticPr fontId="1" type="noConversion"/>
  </si>
  <si>
    <t>1幢 1棟地上4層 1戶</t>
    <phoneticPr fontId="1" type="noConversion"/>
  </si>
  <si>
    <t>107中都建字第00692號</t>
  </si>
  <si>
    <t>林世民</t>
  </si>
  <si>
    <t>臺中市南屯區永富段225地號(臺中市)</t>
  </si>
  <si>
    <t>店舖/住宅</t>
    <phoneticPr fontId="1" type="noConversion"/>
  </si>
  <si>
    <t>107中都建字第00633號</t>
  </si>
  <si>
    <t>游滄Ｏ</t>
  </si>
  <si>
    <t>臺中市潭子區摘星段472地號(臺中市)</t>
  </si>
  <si>
    <t>農舍</t>
    <phoneticPr fontId="1" type="noConversion"/>
  </si>
  <si>
    <t>107中都建字第00634號</t>
  </si>
  <si>
    <t>臺中市后里區后豐段980-1地號(臺中市)</t>
  </si>
  <si>
    <t>農舍</t>
    <phoneticPr fontId="1" type="noConversion"/>
  </si>
  <si>
    <t>黃世Ｏ</t>
    <phoneticPr fontId="1" type="noConversion"/>
  </si>
  <si>
    <t>107中都建字第00635號</t>
  </si>
  <si>
    <t>臺中市后里區后豐段980地號(臺中市)</t>
  </si>
  <si>
    <t>107中都建字第00701號</t>
  </si>
  <si>
    <t>余靜Ｏ</t>
  </si>
  <si>
    <t>臺中市北區乾溝子段167-8地號(臺中市)</t>
  </si>
  <si>
    <t>黃嘉Ｏ</t>
    <phoneticPr fontId="1" type="noConversion"/>
  </si>
  <si>
    <t>店舖/住宅</t>
    <phoneticPr fontId="1" type="noConversion"/>
  </si>
  <si>
    <t>107中都建字第00703號</t>
  </si>
  <si>
    <t>盧星Ｏ</t>
  </si>
  <si>
    <t>臺中市大里區鳳凰段174-19地號(臺中市大里區)</t>
  </si>
  <si>
    <t>廠房</t>
    <phoneticPr fontId="1" type="noConversion"/>
  </si>
  <si>
    <t>廠房</t>
    <phoneticPr fontId="1" type="noConversion"/>
  </si>
  <si>
    <t>107中都建字第00704號</t>
  </si>
  <si>
    <t>張基Ｏ</t>
  </si>
  <si>
    <t>臺中市后里區屯子腳段626-4地號(臺中市)</t>
  </si>
  <si>
    <t>107中都建字第00709號</t>
  </si>
  <si>
    <t>陳曉Ｏ</t>
  </si>
  <si>
    <t>臺中市西區平民段六小段23-9地號(臺中市)</t>
  </si>
  <si>
    <t>107中都建字第00710號</t>
  </si>
  <si>
    <t>賴明Ｏ</t>
  </si>
  <si>
    <t>臺中市烏日區興祥段1052-1地號(臺中市)</t>
  </si>
  <si>
    <t>107中都建字第00713號</t>
  </si>
  <si>
    <t>王智Ｏ</t>
  </si>
  <si>
    <t>臺中市石岡區新梅子段0877地號(臺中市)</t>
  </si>
  <si>
    <t>107中都建字第00707號</t>
  </si>
  <si>
    <t>地上5層 2幢 14棟 14戶</t>
  </si>
  <si>
    <t xml:space="preserve">林宸妃  </t>
  </si>
  <si>
    <t>臺中市烏日區五張犁東段174-0地號(臺中市 等)</t>
  </si>
  <si>
    <t>107中都建字第00708號</t>
  </si>
  <si>
    <t>地上4層 2幢 24棟 24戶</t>
  </si>
  <si>
    <t xml:space="preserve">王國印  </t>
  </si>
  <si>
    <t>臺中市清水區銀聯段716-2地號(臺中市 等)</t>
  </si>
  <si>
    <t>107中都建字第00640號</t>
  </si>
  <si>
    <t>地上5層 地下1層 1幢 1棟 3戶</t>
  </si>
  <si>
    <t xml:space="preserve">童煥宗  </t>
  </si>
  <si>
    <t>臺中市梧棲區南簡段560-13地號(臺中市 等)</t>
  </si>
  <si>
    <t>托嬰中心/住宅</t>
    <phoneticPr fontId="1" type="noConversion"/>
  </si>
  <si>
    <t>107中都建字第00641號</t>
  </si>
  <si>
    <t xml:space="preserve">何美鈴  </t>
  </si>
  <si>
    <t>臺中市北區水源段230-38地號(臺中市 等)</t>
  </si>
  <si>
    <t>店鋪/辦公室</t>
    <phoneticPr fontId="1" type="noConversion"/>
  </si>
  <si>
    <t>107中都建字第00643號</t>
  </si>
  <si>
    <t xml:space="preserve"> 劉錦興</t>
  </si>
  <si>
    <t>臺中市太平區大源段368-0地號(臺中市)</t>
  </si>
  <si>
    <t>地上4層 2幢 2棟 2戶</t>
    <phoneticPr fontId="1" type="noConversion"/>
  </si>
  <si>
    <t>107中都建字第00753號</t>
  </si>
  <si>
    <t>黃偉彥</t>
  </si>
  <si>
    <t>臺中市梧棲區永安段237-4地號(臺中市)</t>
  </si>
  <si>
    <t>廠房/辦公室</t>
    <phoneticPr fontId="1" type="noConversion"/>
  </si>
  <si>
    <t>地上1層 1幢 1棟 1戶
地上2層 1幢 1棟 1戶</t>
    <phoneticPr fontId="1" type="noConversion"/>
  </si>
  <si>
    <t>107中都建字第00755號</t>
  </si>
  <si>
    <t>林志Ｏ</t>
  </si>
  <si>
    <t>臺中市太平區新坪段802-000地號(臺中市太平區新平路三段346巷22弄30號)</t>
  </si>
  <si>
    <t>107中都建字第00756號</t>
  </si>
  <si>
    <t>廖世Ｏ</t>
  </si>
  <si>
    <t>臺中市北屯區竹興段93地號(臺中市)</t>
  </si>
  <si>
    <t>107中都建字第00757號</t>
  </si>
  <si>
    <t>地上4層 地下2層 1幢 1棟 1戶</t>
  </si>
  <si>
    <t>臺中市南屯區文山段373地號(臺中市南屯區工業區24路26號)</t>
  </si>
  <si>
    <t xml:space="preserve"> 葉翠蘭</t>
    <phoneticPr fontId="1" type="noConversion"/>
  </si>
  <si>
    <t>(107)(3)(31)建管建字第00174號</t>
  </si>
  <si>
    <t>宜蘭市艮門二段181，182，183，185，205-9地號(宜蘭縣宜蘭市)</t>
  </si>
  <si>
    <t>(107)(4)(3)建管建字第00176號</t>
  </si>
  <si>
    <t>洪偉籌</t>
  </si>
  <si>
    <t>五結鄉學進段1153-3，1153-4，1153-5地號(宜蘭縣五結鄉鎮安路168號)</t>
  </si>
  <si>
    <t>靚築建設有限公司</t>
    <phoneticPr fontId="1" type="noConversion"/>
  </si>
  <si>
    <t>地上3層 4幢 4棟 4戶
地上5層 1幢 1棟 4戶</t>
    <phoneticPr fontId="1" type="noConversion"/>
  </si>
  <si>
    <t>(107)(4)(3)建管建字第00181號</t>
  </si>
  <si>
    <t xml:space="preserve"> 游玉女</t>
  </si>
  <si>
    <t>五結鄉中福段1413，1415地號(宜蘭縣五結鄉)</t>
  </si>
  <si>
    <t>工廠/辦公室/宿舍</t>
    <phoneticPr fontId="1" type="noConversion"/>
  </si>
  <si>
    <t>(106)府建管(建)字第0432270號</t>
  </si>
  <si>
    <t>鹿港鎮文開段812 地號(彰化縣鹿港鎮)</t>
  </si>
  <si>
    <t>施世華</t>
    <phoneticPr fontId="1" type="noConversion"/>
  </si>
  <si>
    <t>(107)府建管(建)字第0048499號</t>
  </si>
  <si>
    <t>員林市新崙雅段558 地號(彰化縣員林市)</t>
  </si>
  <si>
    <t>(107)府建管(建)字第0083220號</t>
  </si>
  <si>
    <t>陳O</t>
  </si>
  <si>
    <t>埔心鄉新興段941 地號(彰化縣埔心鄉)</t>
  </si>
  <si>
    <t>(107)府建管(建)字第0095575號</t>
  </si>
  <si>
    <t>鹿港鎮鹿盛段4 地號(彰化縣鹿港鎮)</t>
  </si>
  <si>
    <t>廠房</t>
    <phoneticPr fontId="1" type="noConversion"/>
  </si>
  <si>
    <t>(107)南工造字第01310號</t>
  </si>
  <si>
    <t xml:space="preserve"> 蔡美霞</t>
  </si>
  <si>
    <t>臺南市安南區幸福段1059-2地號(臺南市安南區)</t>
  </si>
  <si>
    <t>晏丞建設有限公司</t>
    <phoneticPr fontId="1" type="noConversion"/>
  </si>
  <si>
    <t>地上3層 2幢 2棟 2戶
地上4層 2幢 11棟 11戶</t>
    <phoneticPr fontId="1" type="noConversion"/>
  </si>
  <si>
    <t>(107)南工造字第01313號</t>
  </si>
  <si>
    <t>臺南市安南區幸福段1168-1地號(臺南市安南區)</t>
  </si>
  <si>
    <t>郭威廷</t>
    <phoneticPr fontId="1" type="noConversion"/>
  </si>
  <si>
    <t>(107)南工造字第01314號</t>
  </si>
  <si>
    <t>臺南市歸仁區八甲東段1055地號(臺南市歸仁區)</t>
  </si>
  <si>
    <t>(107)南工造字第01316號</t>
  </si>
  <si>
    <t>臺南市關廟區埤子頭段1080-5地號(臺南市關廟區)</t>
  </si>
  <si>
    <t>辦公室</t>
    <phoneticPr fontId="1" type="noConversion"/>
  </si>
  <si>
    <t>(107)南工造字第01327號</t>
  </si>
  <si>
    <t>臺南市北區北安段1044地號(臺南市北區)</t>
  </si>
  <si>
    <t>李兆豐</t>
    <phoneticPr fontId="1" type="noConversion"/>
  </si>
  <si>
    <t>(107)南工造字第01329號</t>
  </si>
  <si>
    <t>臺南市南區華南段630-0地號(臺南市南區)</t>
  </si>
  <si>
    <t>(107)南工造字第01342號</t>
  </si>
  <si>
    <t xml:space="preserve"> 劉福春 </t>
  </si>
  <si>
    <t>臺南市佳里區仁愛段445-12地號(臺南市佳里區)</t>
  </si>
  <si>
    <t>金瑞發建設有限公司</t>
    <phoneticPr fontId="1" type="noConversion"/>
  </si>
  <si>
    <t>地上3層17幢 17棟 17戶
地上4層 5幢 5棟 5戶</t>
    <phoneticPr fontId="1" type="noConversion"/>
  </si>
  <si>
    <t>(107)南工造字第01347號</t>
  </si>
  <si>
    <t>臺南市佳里區仁愛段445-17地號(臺南市佳里區)</t>
  </si>
  <si>
    <t>蔡朝期</t>
    <phoneticPr fontId="1" type="noConversion"/>
  </si>
  <si>
    <t>(107)南工造字第01349號</t>
  </si>
  <si>
    <t>臺南市佳里區仁愛段445-19地號(臺南市佳里區)</t>
  </si>
  <si>
    <t>陳柏樺</t>
    <phoneticPr fontId="1" type="noConversion"/>
  </si>
  <si>
    <t>(107)南工造字第01350號</t>
  </si>
  <si>
    <t>臺南市佳里區仁愛段445-20地號(臺南市佳里區)</t>
  </si>
  <si>
    <t>蔡亞憲</t>
    <phoneticPr fontId="1" type="noConversion"/>
  </si>
  <si>
    <t>(107)南工造字第01352號</t>
  </si>
  <si>
    <t>臺南市佳里區仁愛段445-22地號(臺南市佳里區)</t>
  </si>
  <si>
    <t>蔡駿基</t>
    <phoneticPr fontId="1" type="noConversion"/>
  </si>
  <si>
    <t>(107)南工造字第01355號</t>
  </si>
  <si>
    <t>臺南市佳里區仁愛段445-25地號(臺南市佳里區)</t>
  </si>
  <si>
    <t>蔡易展</t>
    <phoneticPr fontId="1" type="noConversion"/>
  </si>
  <si>
    <t>(107)南工造字第01360號</t>
  </si>
  <si>
    <t>臺南市佳里區仁愛段445-6地號(臺南市佳里區)</t>
  </si>
  <si>
    <t>蔡政良</t>
    <phoneticPr fontId="1" type="noConversion"/>
  </si>
  <si>
    <t>(107)南工造字第01361號</t>
  </si>
  <si>
    <t>臺南市佳里區仁愛段445-5地號(臺南市佳里區)</t>
  </si>
  <si>
    <t>蔡秀錦</t>
    <phoneticPr fontId="1" type="noConversion"/>
  </si>
  <si>
    <t>(107)南工造字第01363號</t>
  </si>
  <si>
    <t>臺南市佳里區仁愛段445-2地號(臺南市佳里區)</t>
  </si>
  <si>
    <t>曾蔡秀英</t>
    <phoneticPr fontId="1" type="noConversion"/>
  </si>
  <si>
    <t>(107)南工造字第01364號</t>
  </si>
  <si>
    <t>臺南市佳里區仁愛段445-1地號(臺南市佳里區)</t>
  </si>
  <si>
    <t>蔡松熹</t>
    <phoneticPr fontId="1" type="noConversion"/>
  </si>
  <si>
    <t>(107)南工造字第01368號</t>
  </si>
  <si>
    <t>臺南市佳里區仁愛段450-2地號(臺南市佳里區)</t>
  </si>
  <si>
    <t>蔡佩君</t>
    <phoneticPr fontId="1" type="noConversion"/>
  </si>
  <si>
    <t>(107)南工造字第01385號</t>
  </si>
  <si>
    <t>臺南市安平區金華段58-47地號(臺南市安平區)</t>
  </si>
  <si>
    <t>(107)高市工建築字第00640號</t>
  </si>
  <si>
    <t>岡山區大全段1333-3地號(高雄市岡山區)</t>
  </si>
  <si>
    <t xml:space="preserve"> 陳俊宇</t>
    <phoneticPr fontId="1" type="noConversion"/>
  </si>
  <si>
    <t>地上4層 6幢 6棟 6戶</t>
    <phoneticPr fontId="1" type="noConversion"/>
  </si>
  <si>
    <t>(107)高市工建築字第00647號</t>
  </si>
  <si>
    <t>鳥松區大同段644地號(高雄市鳥松區等)</t>
  </si>
  <si>
    <t>蔡宜龍</t>
    <phoneticPr fontId="1" type="noConversion"/>
  </si>
  <si>
    <t>(107)高市工建築字第00649號</t>
  </si>
  <si>
    <t>黃任Ｏ</t>
  </si>
  <si>
    <t>楠梓區清豐段75地號(高雄市楠梓區)</t>
  </si>
  <si>
    <t>住宅</t>
    <phoneticPr fontId="1" type="noConversion"/>
  </si>
  <si>
    <t>(107)高市工建築字第00650號</t>
  </si>
  <si>
    <t>黃維Ｏ</t>
  </si>
  <si>
    <t>大寮區中庄北段381-1地號(高雄市大寮區)</t>
  </si>
  <si>
    <t>(107)高市工建築字第00663號</t>
  </si>
  <si>
    <t>仁武區八卦段6地號(高雄市仁武區)</t>
  </si>
  <si>
    <t>李明順</t>
    <phoneticPr fontId="1" type="noConversion"/>
  </si>
  <si>
    <t>地上4層 9幢 9棟 9戶</t>
    <phoneticPr fontId="1" type="noConversion"/>
  </si>
  <si>
    <t>(107)高市工建築字第00674號</t>
  </si>
  <si>
    <t>梓官區同安段603地號(高雄市梓官區)</t>
  </si>
  <si>
    <t>(107)高市工建築字第00690號</t>
  </si>
  <si>
    <t>左營區福山段70地號(高雄市左營區等)</t>
  </si>
  <si>
    <t>張益Ｏ</t>
    <phoneticPr fontId="1" type="noConversion"/>
  </si>
  <si>
    <t>(107)高市工建築字第00684號</t>
  </si>
  <si>
    <t>燕巢區燕西段1089地號(高雄市燕巢區)</t>
  </si>
  <si>
    <t>住宅</t>
    <phoneticPr fontId="1" type="noConversion"/>
  </si>
  <si>
    <t>(107)高市工建築字第00646號</t>
  </si>
  <si>
    <t xml:space="preserve"> 陸炤廷 </t>
  </si>
  <si>
    <t>左營區果貿段177地號(高雄市左營區等)</t>
  </si>
  <si>
    <t>地上15層 地下5層 1幢 5棟 513戶
地上15層 地下3層 2幢 2棟 175戶</t>
    <phoneticPr fontId="1" type="noConversion"/>
  </si>
  <si>
    <t>(107)高市工建築字第00682號</t>
  </si>
  <si>
    <t xml:space="preserve"> 許瓊文</t>
  </si>
  <si>
    <t>大樹區曹公段97地號(高雄市)</t>
  </si>
  <si>
    <t>(107)高市工建築字第00689號</t>
  </si>
  <si>
    <t>宋昇Ｏ</t>
  </si>
  <si>
    <t>彌陀區彌海段85地號(高雄市彌陀區)</t>
  </si>
  <si>
    <t>(107)高市工建築字第00691號</t>
  </si>
  <si>
    <t>黃冠勳建築師事務所(富傑營造有限公司)</t>
  </si>
  <si>
    <t>左營區福山段430-7地號(高雄市左營區)</t>
  </si>
  <si>
    <t>陳秋Ｏ</t>
    <phoneticPr fontId="1" type="noConversion"/>
  </si>
  <si>
    <t>店舖</t>
    <phoneticPr fontId="1" type="noConversion"/>
  </si>
  <si>
    <t>地上1層 4幢 4棟 4戶</t>
    <phoneticPr fontId="1" type="noConversion"/>
  </si>
  <si>
    <t>(107)高市工建築字第00675號</t>
  </si>
  <si>
    <t>大樹區埔尾段268地號(高雄市大樹區)</t>
  </si>
  <si>
    <t>地上3層 7幢 7棟 7戶</t>
    <phoneticPr fontId="1" type="noConversion"/>
  </si>
  <si>
    <t>(107)屏府城管建(內)字第00418號</t>
  </si>
  <si>
    <t>屏東縣內埔鄉頭鏢段58-3地號(屏東縣內埔鄉)</t>
  </si>
  <si>
    <t>農舍</t>
    <phoneticPr fontId="1" type="noConversion"/>
  </si>
  <si>
    <t>(107)府建造字第06416號</t>
  </si>
  <si>
    <t>金門縣烈嶼鄉龍骨山測段24-0地號(金門縣)</t>
  </si>
  <si>
    <t>宜蘭縣宜蘭市負郭路16之2號</t>
    <phoneticPr fontId="1" type="noConversion"/>
  </si>
  <si>
    <t>富香製酒生技股份有限公司</t>
    <phoneticPr fontId="1" type="noConversion"/>
  </si>
  <si>
    <t>宜蘭縣冬山鄉群英村冬山路三段633號1樓</t>
    <phoneticPr fontId="1" type="noConversion"/>
  </si>
  <si>
    <t>興富發建設股份有限公司</t>
    <phoneticPr fontId="1" type="noConversion"/>
  </si>
  <si>
    <t xml:space="preserve">臺北市中山區樂群二路267號10樓 </t>
    <phoneticPr fontId="1" type="noConversion"/>
  </si>
  <si>
    <t>麥當勞建設股份有限公司</t>
    <phoneticPr fontId="1" type="noConversion"/>
  </si>
  <si>
    <t>新北市樹林區信和街39之16號</t>
    <phoneticPr fontId="1" type="noConversion"/>
  </si>
  <si>
    <t>威泰國際股份有限公司</t>
    <phoneticPr fontId="1" type="noConversion"/>
  </si>
  <si>
    <t>桃園市桃園區寶山里大德一街96號10樓</t>
    <phoneticPr fontId="1" type="noConversion"/>
  </si>
  <si>
    <t>億讚實業有限公司</t>
    <phoneticPr fontId="1" type="noConversion"/>
  </si>
  <si>
    <t>桃園市中壢區普仁里中北路111號2樓</t>
    <phoneticPr fontId="1" type="noConversion"/>
  </si>
  <si>
    <t>有聯有限公司</t>
    <phoneticPr fontId="1" type="noConversion"/>
  </si>
  <si>
    <t>桃園市中壢區中原里興農路125號7樓之2</t>
    <phoneticPr fontId="1" type="noConversion"/>
  </si>
  <si>
    <t>誠恩國際有限公司</t>
    <phoneticPr fontId="1" type="noConversion"/>
  </si>
  <si>
    <t>臺中市潭子區家興里中山路一段1巷8號1樓</t>
    <phoneticPr fontId="1" type="noConversion"/>
  </si>
  <si>
    <t>立景建設有限公司</t>
    <phoneticPr fontId="1" type="noConversion"/>
  </si>
  <si>
    <t>苗栗縣頭份市東庄里22鄰華美街77號1樓</t>
    <phoneticPr fontId="1" type="noConversion"/>
  </si>
  <si>
    <t>林財投資有限公司</t>
    <phoneticPr fontId="1" type="noConversion"/>
  </si>
  <si>
    <t>臺中市西區忠明南路42號10樓</t>
    <phoneticPr fontId="1" type="noConversion"/>
  </si>
  <si>
    <t>振億建設有限公司</t>
    <phoneticPr fontId="1" type="noConversion"/>
  </si>
  <si>
    <t>臺中市霧峰區本鄉里光明街5號1樓</t>
    <phoneticPr fontId="1" type="noConversion"/>
  </si>
  <si>
    <t>中港皇品建設股份有限公司</t>
    <phoneticPr fontId="1" type="noConversion"/>
  </si>
  <si>
    <t>臺中市梧棲區臺灣大道八段720號2樓</t>
    <phoneticPr fontId="1" type="noConversion"/>
  </si>
  <si>
    <t>展翊租賃有限公司</t>
    <phoneticPr fontId="1" type="noConversion"/>
  </si>
  <si>
    <t>臺中市沙鹿區竹林里七賢路49號1樓</t>
    <phoneticPr fontId="1" type="noConversion"/>
  </si>
  <si>
    <t>錦川有限公司</t>
    <phoneticPr fontId="1" type="noConversion"/>
  </si>
  <si>
    <t>臺中市北區頂厝里進化北路296號2樓</t>
    <phoneticPr fontId="1" type="noConversion"/>
  </si>
  <si>
    <t>帛昇建設有限公司</t>
    <phoneticPr fontId="1" type="noConversion"/>
  </si>
  <si>
    <t>臺中市太平區中山路四段108號1樓</t>
    <phoneticPr fontId="1" type="noConversion"/>
  </si>
  <si>
    <t>隆益國際有限公司</t>
    <phoneticPr fontId="1" type="noConversion"/>
  </si>
  <si>
    <t>臺中市梧棲區永安里向上路九段476號</t>
    <phoneticPr fontId="1" type="noConversion"/>
  </si>
  <si>
    <t>健豪印刷事業股份有限公司</t>
    <phoneticPr fontId="1" type="noConversion"/>
  </si>
  <si>
    <t>臺中市西區大忠里忠明南路230號</t>
    <phoneticPr fontId="1" type="noConversion"/>
  </si>
  <si>
    <t>臺南市南區興農里明興路1015號一樓</t>
    <phoneticPr fontId="1" type="noConversion"/>
  </si>
  <si>
    <t>臺南市佳里區建南里27鄰安南路91號</t>
    <phoneticPr fontId="1" type="noConversion"/>
  </si>
  <si>
    <t>澍陽建設股份有限公司</t>
    <phoneticPr fontId="1" type="noConversion"/>
  </si>
  <si>
    <t>高雄市岡山區岡燕路270號1樓</t>
    <phoneticPr fontId="1" type="noConversion"/>
  </si>
  <si>
    <t>鑫富驛建設有限公司</t>
    <phoneticPr fontId="1" type="noConversion"/>
  </si>
  <si>
    <t>高雄市三民區鼎中路87巷36號2樓</t>
    <phoneticPr fontId="1" type="noConversion"/>
  </si>
  <si>
    <t>雄宇建設股份有限公司</t>
    <phoneticPr fontId="1" type="noConversion"/>
  </si>
  <si>
    <t>高雄市三民區九如一路502號15樓之4</t>
    <phoneticPr fontId="1" type="noConversion"/>
  </si>
  <si>
    <t>宏森地產股份有限公司</t>
    <phoneticPr fontId="1" type="noConversion"/>
  </si>
  <si>
    <t>屏東縣屏東市建國路450巷109號</t>
    <phoneticPr fontId="1" type="noConversion"/>
  </si>
  <si>
    <t>華友聯開發股份有限公司</t>
    <phoneticPr fontId="1" type="noConversion"/>
  </si>
  <si>
    <t>臺北市中正區愛國東路22號14樓</t>
    <phoneticPr fontId="1" type="noConversion"/>
  </si>
  <si>
    <t>基銀企業有限公司</t>
    <phoneticPr fontId="1" type="noConversion"/>
  </si>
  <si>
    <t>高雄市前鎮區凱旋3路109巷10號1樓</t>
    <phoneticPr fontId="1" type="noConversion"/>
  </si>
  <si>
    <t>皇都建設有限公司</t>
    <phoneticPr fontId="1" type="noConversion"/>
  </si>
  <si>
    <t>臺北市萬華區大理街36之2號</t>
    <phoneticPr fontId="1" type="noConversion"/>
  </si>
  <si>
    <t>107年04月09日</t>
  </si>
  <si>
    <t>107年04月10日</t>
  </si>
  <si>
    <t>4月尚無未開工建築工程建照資料</t>
    <phoneticPr fontId="1" type="noConversion"/>
  </si>
  <si>
    <t>(107)(4)(10)冬鄉建字第05827號</t>
  </si>
  <si>
    <t>韓OO</t>
  </si>
  <si>
    <t>冬山鄉鹿埔新段508-3地號(宜蘭縣冬山鄉)</t>
  </si>
  <si>
    <t>107土建字第00151號</t>
    <phoneticPr fontId="1" type="noConversion"/>
  </si>
  <si>
    <t>1幢1棟地上3層 地下0層 共2戶</t>
    <phoneticPr fontId="1" type="noConversion"/>
  </si>
  <si>
    <t>零售/貨物配送所</t>
    <phoneticPr fontId="1" type="noConversion"/>
  </si>
  <si>
    <t>羅興華建築師事務所</t>
    <phoneticPr fontId="1" type="noConversion"/>
  </si>
  <si>
    <t>新北市土城區中華段 0465 - 0000 地號</t>
    <phoneticPr fontId="1" type="noConversion"/>
  </si>
  <si>
    <t>107淡建字第00152號</t>
    <phoneticPr fontId="1" type="noConversion"/>
  </si>
  <si>
    <t>4幢4棟地上15層 地下3層 共247戶</t>
    <phoneticPr fontId="1" type="noConversion"/>
  </si>
  <si>
    <t>曹昌勝建築師事務所</t>
    <phoneticPr fontId="1" type="noConversion"/>
  </si>
  <si>
    <t>新北市淡水區新興段 546 地號</t>
    <phoneticPr fontId="1" type="noConversion"/>
  </si>
  <si>
    <t>(107)桃市都建執照字第會壢00332號</t>
  </si>
  <si>
    <t>地上7層 地下1層 2幢 5棟 36戶</t>
  </si>
  <si>
    <t>邱奕龍</t>
  </si>
  <si>
    <t>中壢區中工段517地號(桃園市中壢區吉林路與吉林路111巷路口)</t>
  </si>
  <si>
    <t>零售/住宅</t>
    <phoneticPr fontId="1" type="noConversion"/>
  </si>
  <si>
    <t>(107)桃市都建執照字第會園00335號</t>
  </si>
  <si>
    <t>蔡同Ｏ</t>
  </si>
  <si>
    <t>大園區西園段191地號(大園區華興路17號隔壁)</t>
  </si>
  <si>
    <t>住宅</t>
    <phoneticPr fontId="1" type="noConversion"/>
  </si>
  <si>
    <t>地上3層 1幢 1棟 1戶
地上4層 1幢 1棟 1戶</t>
    <phoneticPr fontId="1" type="noConversion"/>
  </si>
  <si>
    <t>(107)桃市都建執照字第會園00349號</t>
  </si>
  <si>
    <t>徐志強</t>
  </si>
  <si>
    <t>大園區圳股頭段古亭小段417地號(桃園市大園區古亭86-2旁)</t>
  </si>
  <si>
    <t>停車場辦公室</t>
    <phoneticPr fontId="1" type="noConversion"/>
  </si>
  <si>
    <t>(107)桃市都建執照字第會楊00369號</t>
  </si>
  <si>
    <t xml:space="preserve">陳柏壽  </t>
  </si>
  <si>
    <t>楊梅區草湳坡段草湳坡小段5地號(桃園市楊梅區梅獅路一段與永平路路口 等)</t>
  </si>
  <si>
    <t>工廠/宿舍</t>
    <phoneticPr fontId="1" type="noConversion"/>
  </si>
  <si>
    <t>(107)桃市都建執照字第會園00371號</t>
  </si>
  <si>
    <t>地上2層 3幢 3棟 3戶</t>
  </si>
  <si>
    <t>大園區沙崙段沙崙小段430地號(桃園市大園區沙崙里8鄰105號 等)</t>
  </si>
  <si>
    <t>張振榮</t>
    <phoneticPr fontId="1" type="noConversion"/>
  </si>
  <si>
    <t>寺廟/住宅</t>
    <phoneticPr fontId="1" type="noConversion"/>
  </si>
  <si>
    <t>(107)桃市都建執照字第會蘆00372號</t>
  </si>
  <si>
    <t>楊天Ｏ</t>
  </si>
  <si>
    <t>蘆竹區德林段630地號(桃園市蘆竹區龍安街二段995號之附近)</t>
  </si>
  <si>
    <t>(107)桃市都建執照字第會龍00373號</t>
  </si>
  <si>
    <t>楊淥Ｏ</t>
  </si>
  <si>
    <t>龍潭區南龍段950地號(桃園市龍潭區富華街40巷11號)</t>
  </si>
  <si>
    <t>(107)桃市都建執照字第會楊00374號</t>
  </si>
  <si>
    <t>古武Ｏ</t>
  </si>
  <si>
    <t>楊梅區梅高段242-1地號(楊梅區新梅七街1-6號旁)</t>
  </si>
  <si>
    <t>(107)桃市都建執照字第會桃00379號</t>
  </si>
  <si>
    <t>呂志Ｏ</t>
  </si>
  <si>
    <t>桃園區埔子段北門埔子小段11-24地號(桃園市桃園區北興街26.28號)</t>
  </si>
  <si>
    <t>(107)桃市都建執照字第會壢00380號</t>
  </si>
  <si>
    <t>彭國Ｏ</t>
  </si>
  <si>
    <t>中壢區青平段327地號(中壢區青埔二街68號對面)</t>
  </si>
  <si>
    <t>(107)桃市都建執照字第會壢00381號</t>
  </si>
  <si>
    <t>地上15層 地下2層 2幢 3棟 100戶</t>
  </si>
  <si>
    <t xml:space="preserve"> 陳秀華</t>
  </si>
  <si>
    <t>中壢區三座屋段三座屋小段1455-7地號(中壢區五族二街與正光三街交叉口)</t>
  </si>
  <si>
    <t>店鋪/住宅</t>
    <phoneticPr fontId="1" type="noConversion"/>
  </si>
  <si>
    <t>(107)桃市都建執照字第會龜00358號</t>
  </si>
  <si>
    <t>陳良財建築師事務所(裕欣營造有限公司)</t>
  </si>
  <si>
    <t>龜山區南上段65地號(桃園市龜山區南上路239號 等)</t>
  </si>
  <si>
    <t>簡德Ｏ</t>
    <phoneticPr fontId="1" type="noConversion"/>
  </si>
  <si>
    <t>廠房</t>
    <phoneticPr fontId="1" type="noConversion"/>
  </si>
  <si>
    <t>(107)桃市都建執照字第會蘆00378號</t>
  </si>
  <si>
    <t>張宏源</t>
  </si>
  <si>
    <t>蘆竹區德林段862地號(蘆竹區新興街379巷與379巷27弄交叉口)</t>
  </si>
  <si>
    <t>(107)桃市都建執照字第會蘆00385號</t>
  </si>
  <si>
    <t>地上6層 地下2層 1幢 1棟 4戶</t>
  </si>
  <si>
    <t xml:space="preserve"> 涂永芳</t>
  </si>
  <si>
    <t>蘆竹區六福段168地號(桃園市蘆竹區南山路一段361號附近)</t>
  </si>
  <si>
    <t>工廠/辦公室</t>
    <phoneticPr fontId="1" type="noConversion"/>
  </si>
  <si>
    <t>(107)栗商建後建字第00016號</t>
  </si>
  <si>
    <t>杜OO</t>
  </si>
  <si>
    <t>龍成段3-2地號(苗栗縣後龍鎮)</t>
  </si>
  <si>
    <t>1幢 1棟地上4層 1戶</t>
    <phoneticPr fontId="1" type="noConversion"/>
  </si>
  <si>
    <t>107中都建字第00715號</t>
  </si>
  <si>
    <t xml:space="preserve"> 張金田</t>
  </si>
  <si>
    <t>臺中市梧棲區民權段1775地號(臺中市)</t>
  </si>
  <si>
    <t>辦公室</t>
    <phoneticPr fontId="1" type="noConversion"/>
  </si>
  <si>
    <t>107中都建字第00716號</t>
  </si>
  <si>
    <t>李明Ｏ</t>
  </si>
  <si>
    <t>李宗翰建築師事務所(自行設計)</t>
  </si>
  <si>
    <t>臺中市后里區后豐段550地號(臺中市后里區)</t>
  </si>
  <si>
    <t>107中都建字第00717號</t>
  </si>
  <si>
    <t>臺中市烏日區新榮和段28地號(臺中市)</t>
  </si>
  <si>
    <t>店舖</t>
    <phoneticPr fontId="1" type="noConversion"/>
  </si>
  <si>
    <t>107中都建字第00718號</t>
  </si>
  <si>
    <t>黃景Ｏ</t>
  </si>
  <si>
    <t>臺中市烏日區新榮和段28-10地號(臺中市)</t>
  </si>
  <si>
    <t>107中都建字第00714號</t>
  </si>
  <si>
    <t>地上5層 2幢 5棟 18戶</t>
  </si>
  <si>
    <t xml:space="preserve">王亨年  </t>
  </si>
  <si>
    <t>臺中市大甲區黎明段992地號(臺中市 等)</t>
  </si>
  <si>
    <t>107中都建字第00642號</t>
  </si>
  <si>
    <t>臺中市太平區豐中段0063-0001地號(臺中市太平區)</t>
  </si>
  <si>
    <t>店舖/住宅</t>
    <phoneticPr fontId="1" type="noConversion"/>
  </si>
  <si>
    <t>107中都建字第00645號</t>
  </si>
  <si>
    <t>林聰Ｏ</t>
  </si>
  <si>
    <t>臺中市霧峰區大圳頭段319地號(臺中市)</t>
  </si>
  <si>
    <t>倉庫</t>
    <phoneticPr fontId="1" type="noConversion"/>
  </si>
  <si>
    <t>107中都建字第00758號</t>
  </si>
  <si>
    <t>李湘Ｏ</t>
  </si>
  <si>
    <t>臺中市沙鹿區福壽段1228地號(臺中市)</t>
  </si>
  <si>
    <t>107中都建字第00759號</t>
  </si>
  <si>
    <t>蔡依Ｏ</t>
  </si>
  <si>
    <t>臺中市沙鹿區福壽段1227地號(臺中市)</t>
  </si>
  <si>
    <t>107中都建字第00760號</t>
  </si>
  <si>
    <t>臺中市北屯區南興段225地號(臺中市 等)</t>
  </si>
  <si>
    <t>葉佳Ｏ</t>
    <phoneticPr fontId="1" type="noConversion"/>
  </si>
  <si>
    <t>107中都建字第00763號</t>
  </si>
  <si>
    <t>地上5層 地下1層 1幢 2棟 16戶</t>
  </si>
  <si>
    <t xml:space="preserve"> 李柏憲 </t>
  </si>
  <si>
    <t>臺中市烏日區烏日段747地號(臺中市 等)</t>
  </si>
  <si>
    <t>店舖/旅館</t>
    <phoneticPr fontId="1" type="noConversion"/>
  </si>
  <si>
    <t>(107)信鄉建（造）字第00001號</t>
  </si>
  <si>
    <t>同富段566-1號(南投縣信義鄉)</t>
  </si>
  <si>
    <t>(107)投埔鎮工（造）字第00023號</t>
  </si>
  <si>
    <t>忠信段0630-0000號(南投縣埔里鎮)</t>
  </si>
  <si>
    <t>蘇信碧</t>
    <phoneticPr fontId="1" type="noConversion"/>
  </si>
  <si>
    <t>地上4層 2幢 2棟 2戶</t>
    <phoneticPr fontId="1" type="noConversion"/>
  </si>
  <si>
    <t>(107)投府建管（造）字第00183號</t>
  </si>
  <si>
    <t>雲林段1691-0000號(南投縣竹山鎮)</t>
  </si>
  <si>
    <t>(107)投府建管（造）字第00184號</t>
  </si>
  <si>
    <t>玉峰段1166-0000號(南投縣草屯鎮)</t>
  </si>
  <si>
    <t>店舖/住宅</t>
    <phoneticPr fontId="1" type="noConversion"/>
  </si>
  <si>
    <t>(107)投府建管（造）字第00185號</t>
  </si>
  <si>
    <t>東施厝坪段0153-0019號(南投縣南投市)</t>
  </si>
  <si>
    <t>地上2層 2幢 2棟 2戶</t>
    <phoneticPr fontId="1" type="noConversion"/>
  </si>
  <si>
    <t>(107)投埔鎮工（造）字第00026號</t>
  </si>
  <si>
    <t>東埔段0759-0000號(南投縣埔里鎮)</t>
  </si>
  <si>
    <t>(107)鹿鄉工都外（造）字第00001號</t>
  </si>
  <si>
    <t>內樹皮段0108-0000號(南投縣鹿谷鄉)</t>
  </si>
  <si>
    <t>(107)府建管(建)字第0040282號</t>
  </si>
  <si>
    <t>彰化市牛稠子段下小段0128-0000, 0128-0001, 0128-0004 地號(彰化縣彰化市)</t>
  </si>
  <si>
    <t>財團法人臺灣聖教會</t>
    <phoneticPr fontId="1" type="noConversion"/>
  </si>
  <si>
    <t>張豊裕</t>
    <phoneticPr fontId="1" type="noConversion"/>
  </si>
  <si>
    <t>教堂</t>
    <phoneticPr fontId="1" type="noConversion"/>
  </si>
  <si>
    <t>(107)福鄉建字第0004763號</t>
  </si>
  <si>
    <t>福興鄉永豐段1035-2 地號(彰化縣福興鄉)</t>
  </si>
  <si>
    <t>(107)府建管(建)字第0096056號</t>
  </si>
  <si>
    <t>地上3層 3棟 3戶</t>
  </si>
  <si>
    <t xml:space="preserve"> 江育慧 </t>
  </si>
  <si>
    <t>鹿港鎮永樂段236 地號(彰化縣鹿港鎮)</t>
  </si>
  <si>
    <t>(107)府建管(建)字第0099394號</t>
  </si>
  <si>
    <t xml:space="preserve"> 劉長鑫 </t>
  </si>
  <si>
    <t>鹿港鎮永福段638, 638-6, 638-7 地號(彰化縣鹿港鎮)</t>
  </si>
  <si>
    <t>(107)南工造字第01379號</t>
  </si>
  <si>
    <t>臺南市中西區保安段0069-0002地號(臺南市中西區)</t>
  </si>
  <si>
    <t>陳瀅如</t>
    <phoneticPr fontId="1" type="noConversion"/>
  </si>
  <si>
    <t>(107)南工造字第01388號</t>
  </si>
  <si>
    <t>臺南市安南區學東段972-5地號(臺南市安南區)</t>
  </si>
  <si>
    <t xml:space="preserve"> 郭文乾</t>
    <phoneticPr fontId="1" type="noConversion"/>
  </si>
  <si>
    <t>地上3層 3幢 6棟 6戶</t>
    <phoneticPr fontId="1" type="noConversion"/>
  </si>
  <si>
    <t>(107)南工造字第01394號</t>
  </si>
  <si>
    <t>曾欽德</t>
  </si>
  <si>
    <t>詹閔凱建築師事務所(東展營造有限公司)</t>
  </si>
  <si>
    <t>臺南市鹽水區新岸段1200-4地號(臺南市鹽水區)</t>
  </si>
  <si>
    <t>地上3層19幢 19棟 19戶</t>
    <phoneticPr fontId="1" type="noConversion"/>
  </si>
  <si>
    <t>(107)高市工建築字第00699號</t>
  </si>
  <si>
    <t>鳳山區文英段1125-5地號(高雄市鳳山區)</t>
  </si>
  <si>
    <t>蔡淑Ｏ</t>
    <phoneticPr fontId="1" type="noConversion"/>
  </si>
  <si>
    <t>地上5層 3幢 3棟 3戶</t>
    <phoneticPr fontId="1" type="noConversion"/>
  </si>
  <si>
    <t>(107)高市工建築字第00697號</t>
  </si>
  <si>
    <t>張麗娟</t>
  </si>
  <si>
    <t>左營區新福段七小段8地號(高雄市左營區)</t>
  </si>
  <si>
    <t>餐廳/住宅</t>
    <phoneticPr fontId="1" type="noConversion"/>
  </si>
  <si>
    <t>(107)高市工建築字第00696號</t>
  </si>
  <si>
    <t xml:space="preserve"> 蔡淑汝</t>
  </si>
  <si>
    <t>大寮區翁公園段2003-25地號(高雄市)</t>
  </si>
  <si>
    <t>工廠/辦公室</t>
    <phoneticPr fontId="1" type="noConversion"/>
  </si>
  <si>
    <t>(107)高市工建築字第00698號</t>
  </si>
  <si>
    <t>鄭正Ｏ</t>
  </si>
  <si>
    <t>邱照凱建築師事務所(自辦)</t>
  </si>
  <si>
    <t>新興區新興段四小段1656地號(高雄市新興區)</t>
  </si>
  <si>
    <t>(107)高市工建築字第00703號</t>
  </si>
  <si>
    <t>辛柏Ｏ</t>
  </si>
  <si>
    <t>大寮區內坑段895地號(高雄市大寮區)</t>
  </si>
  <si>
    <t>(107)高市工建築字第00705號</t>
  </si>
  <si>
    <t>小港區高鳳段1268地號(高雄市小港區)</t>
  </si>
  <si>
    <t>(107)府建造字第06417號</t>
  </si>
  <si>
    <t>地上5層1幢1棟10戶</t>
  </si>
  <si>
    <t xml:space="preserve"> 翁睿妤 </t>
  </si>
  <si>
    <t>金門縣金寧鄉下后垵段4，11-3地號(金門縣 等)</t>
  </si>
  <si>
    <t>盧毓雯</t>
    <phoneticPr fontId="1" type="noConversion"/>
  </si>
  <si>
    <t>旺群建設股份有限公司</t>
    <phoneticPr fontId="1" type="noConversion"/>
  </si>
  <si>
    <t>新北市新莊區富國路26號6樓</t>
    <phoneticPr fontId="1" type="noConversion"/>
  </si>
  <si>
    <t>張鈞喬</t>
    <phoneticPr fontId="1" type="noConversion"/>
  </si>
  <si>
    <t>陞逸建設股份有限公司</t>
    <phoneticPr fontId="1" type="noConversion"/>
  </si>
  <si>
    <t>桃園市桃園區中寧里大興西路2段6號5樓之3</t>
    <phoneticPr fontId="1" type="noConversion"/>
  </si>
  <si>
    <t>家家買生活百貨有限公司</t>
    <phoneticPr fontId="1" type="noConversion"/>
  </si>
  <si>
    <t>新北市三重區力行路1段50號</t>
    <phoneticPr fontId="1" type="noConversion"/>
  </si>
  <si>
    <t>社團法人新北市三竹天上聖母信眾功德會</t>
    <phoneticPr fontId="1" type="noConversion"/>
  </si>
  <si>
    <t>新北市五股區中興路1段126號5樓</t>
    <phoneticPr fontId="1" type="noConversion"/>
  </si>
  <si>
    <t>川和發建設股份有限公司</t>
    <phoneticPr fontId="1" type="noConversion"/>
  </si>
  <si>
    <t xml:space="preserve">臺北市大同區承德路3段267號5樓 </t>
    <phoneticPr fontId="1" type="noConversion"/>
  </si>
  <si>
    <t>大統環保有限公司</t>
    <phoneticPr fontId="1" type="noConversion"/>
  </si>
  <si>
    <t>桃園市蘆竹區大竹里新福街460號2樓</t>
    <phoneticPr fontId="1" type="noConversion"/>
  </si>
  <si>
    <t>暘笙實業有限公司</t>
    <phoneticPr fontId="1" type="noConversion"/>
  </si>
  <si>
    <t>新北市泰山區貴陽街16巷5弄8號</t>
    <phoneticPr fontId="1" type="noConversion"/>
  </si>
  <si>
    <t>慶盛建設有限公司</t>
    <phoneticPr fontId="1" type="noConversion"/>
  </si>
  <si>
    <t>桃園市大溪區員林里員林路二段456巷48弄103號1樓</t>
    <phoneticPr fontId="1" type="noConversion"/>
  </si>
  <si>
    <t>群威通運有限公司</t>
    <phoneticPr fontId="1" type="noConversion"/>
  </si>
  <si>
    <t>桃園市大園區菓林里8鄰拔子林58-45號</t>
    <phoneticPr fontId="1" type="noConversion"/>
  </si>
  <si>
    <t>4月尚無未開工建築工程建照資料</t>
    <phoneticPr fontId="1" type="noConversion"/>
  </si>
  <si>
    <t>合勤健康事業股份有限公司</t>
    <phoneticPr fontId="1" type="noConversion"/>
  </si>
  <si>
    <t>新北市新莊區新北大道4段179號18樓之5</t>
    <phoneticPr fontId="1" type="noConversion"/>
  </si>
  <si>
    <t>久盛建設有限公司</t>
    <phoneticPr fontId="1" type="noConversion"/>
  </si>
  <si>
    <t>臺中市大甲區孟春里經國路1796號1樓</t>
    <phoneticPr fontId="1" type="noConversion"/>
  </si>
  <si>
    <t>大信砂石股份有限公司</t>
    <phoneticPr fontId="1" type="noConversion"/>
  </si>
  <si>
    <t>臺中市沙鹿區東晉路清雲巷24之4號</t>
    <phoneticPr fontId="1" type="noConversion"/>
  </si>
  <si>
    <t>佳鑫建設有限公司</t>
    <phoneticPr fontId="1" type="noConversion"/>
  </si>
  <si>
    <t>南投縣埔里鎮西門里仁愛路29號</t>
    <phoneticPr fontId="1" type="noConversion"/>
  </si>
  <si>
    <t>鞏慶建設有限公司</t>
    <phoneticPr fontId="1" type="noConversion"/>
  </si>
  <si>
    <t>彰化縣鹿港鎮頂厝里思源路11巷3號2樓</t>
    <phoneticPr fontId="1" type="noConversion"/>
  </si>
  <si>
    <t>宏邦開發建設有限公司</t>
    <phoneticPr fontId="1" type="noConversion"/>
  </si>
  <si>
    <t>彰化縣福興鄉大崙村大崙街13-26號</t>
    <phoneticPr fontId="1" type="noConversion"/>
  </si>
  <si>
    <t>台中市北區錦新街30號12樓</t>
    <phoneticPr fontId="1" type="noConversion"/>
  </si>
  <si>
    <t>燦興建設有限公司</t>
    <phoneticPr fontId="1" type="noConversion"/>
  </si>
  <si>
    <t>臺南市中西區新美街41號</t>
    <phoneticPr fontId="1" type="noConversion"/>
  </si>
  <si>
    <t>德盛建設有限公司</t>
    <phoneticPr fontId="1" type="noConversion"/>
  </si>
  <si>
    <t xml:space="preserve">臺南市鹽水區水正里中山路2之39號1樓 </t>
    <phoneticPr fontId="1" type="noConversion"/>
  </si>
  <si>
    <t>富騰國際實業有限公司</t>
    <phoneticPr fontId="1" type="noConversion"/>
  </si>
  <si>
    <t>高雄市鼓山區中華一路2113號8樓</t>
    <phoneticPr fontId="1" type="noConversion"/>
  </si>
  <si>
    <t>建甫建設有限公司</t>
    <phoneticPr fontId="1" type="noConversion"/>
  </si>
  <si>
    <t>高雄市鼓山區民利街62之1號</t>
    <phoneticPr fontId="1" type="noConversion"/>
  </si>
  <si>
    <t>鴻通能源科技有限公司</t>
    <phoneticPr fontId="1" type="noConversion"/>
  </si>
  <si>
    <t>高雄市前鎮區福民街63巷28號1樓</t>
    <phoneticPr fontId="1" type="noConversion"/>
  </si>
  <si>
    <t>定澄建築師事務所</t>
  </si>
  <si>
    <t>張清標建築師事務所</t>
  </si>
  <si>
    <t>彭鈞義建築師事務所</t>
  </si>
  <si>
    <t>潘振黃建築師事務所</t>
  </si>
  <si>
    <t>富彥建築師事務所</t>
  </si>
  <si>
    <t>康文在建築師事務所</t>
  </si>
  <si>
    <t>長弘建築師事務所</t>
  </si>
  <si>
    <t>葉伯陽建築師事務所</t>
  </si>
  <si>
    <t>施振華建築師事務所</t>
  </si>
  <si>
    <t>鄭宇能建築師事務所</t>
  </si>
  <si>
    <t>輝池建築師事務所</t>
  </si>
  <si>
    <t>陳建祥建築師事務所</t>
  </si>
  <si>
    <t>陳明誼建築師事務所</t>
  </si>
  <si>
    <t>拓璞聯合建築師事務所</t>
  </si>
  <si>
    <t>黃展春建築師事務所</t>
  </si>
  <si>
    <t>李家森建築師事務所</t>
  </si>
  <si>
    <t>林健春建築師事務所</t>
  </si>
  <si>
    <t>傅啟建築師事務所</t>
  </si>
  <si>
    <t>陳鴻明建築師事務所</t>
  </si>
  <si>
    <t>葉旭華建築師事務所</t>
  </si>
  <si>
    <t>陳尚鋒建築師事務所</t>
  </si>
  <si>
    <t>吳文聲建築師事務所</t>
  </si>
  <si>
    <t>劉利勤建築師事務所</t>
  </si>
  <si>
    <t>三門聯合建築師事務所</t>
  </si>
  <si>
    <t>柯善文建築師事務所</t>
  </si>
  <si>
    <t>劉文傑建築師事務所</t>
  </si>
  <si>
    <t>曾國維建築師事務所</t>
  </si>
  <si>
    <t>世瀧建築師事務所</t>
  </si>
  <si>
    <t>陳賢秋建築師事務所</t>
  </si>
  <si>
    <t>楊文昌建築師事務所</t>
  </si>
  <si>
    <t>謝其安建築師事務所</t>
  </si>
  <si>
    <t>群創建築師事務所</t>
  </si>
  <si>
    <t>林俊志建築師事務所</t>
  </si>
  <si>
    <t>黃郁文建築師事務所</t>
  </si>
  <si>
    <t>郭坤池建築師事務所</t>
  </si>
  <si>
    <t>黃木權建築師事務所</t>
  </si>
  <si>
    <t>大將作聯合建築師事務所</t>
  </si>
  <si>
    <t>陳慶利建築師事務所</t>
  </si>
  <si>
    <t>陳彥伯建築師事務所</t>
  </si>
  <si>
    <t>陳逸邦建築師事務所</t>
  </si>
  <si>
    <t>楊志偉建築師事務所</t>
  </si>
  <si>
    <t>黃永祺建築師事務所</t>
  </si>
  <si>
    <t>何中揚建築師事務所</t>
  </si>
  <si>
    <t>陳建中建築師事務所</t>
  </si>
  <si>
    <t>董青建築師事務所</t>
  </si>
  <si>
    <t>黃彥儒建築師事務所</t>
  </si>
  <si>
    <t>張凱評建築師事務所</t>
  </si>
  <si>
    <t>王廷富建築師事務所</t>
  </si>
  <si>
    <t>陳信彰建築師事務所</t>
  </si>
  <si>
    <t>王喆建築師事務所</t>
  </si>
  <si>
    <t>詹淑琴建築師事務所</t>
  </si>
  <si>
    <t>游國添建築師事務所</t>
  </si>
  <si>
    <t>廖聰建築師事務所</t>
  </si>
  <si>
    <t>舞墨建築師事務所</t>
  </si>
  <si>
    <t>豐國建築師事務所</t>
  </si>
  <si>
    <t>林德群建築師事務所</t>
  </si>
  <si>
    <t>范達榕建築師事務所</t>
  </si>
  <si>
    <t>張晨昇建築師事務所</t>
  </si>
  <si>
    <t>李明利建築師事務所</t>
  </si>
  <si>
    <t>李忠豪建築師事務所</t>
  </si>
  <si>
    <t>徐明江建築師事務所</t>
  </si>
  <si>
    <t>邱金印建築師事務所</t>
  </si>
  <si>
    <t>駱世鴻建築師事務所</t>
  </si>
  <si>
    <t>吳省斯建築師事務所</t>
  </si>
  <si>
    <t>莊欽淇建築師事務所</t>
  </si>
  <si>
    <t>陳建雄建築師事務所</t>
  </si>
  <si>
    <t>賴榮俊建築師事務所</t>
  </si>
  <si>
    <t>劉信昇建築師事務所</t>
  </si>
  <si>
    <t>許世晏建築師事務所</t>
  </si>
  <si>
    <t>林澄照建築師事務所</t>
  </si>
  <si>
    <t>吳陸光建築師事務所</t>
  </si>
  <si>
    <t>廖明隆建築師事務所</t>
  </si>
  <si>
    <t>趙金城建築師事務所</t>
  </si>
  <si>
    <t>京采建築師事務所</t>
  </si>
  <si>
    <t>立建築師事務所</t>
  </si>
  <si>
    <t>陳敏浴建築師事務所</t>
  </si>
  <si>
    <t>黃建成建築師事務所</t>
  </si>
  <si>
    <t>黃鴻銘建築師事務所</t>
  </si>
  <si>
    <t>蔡佳建築師事務所</t>
  </si>
  <si>
    <t>黎偉良建築師事務所</t>
  </si>
  <si>
    <t>吳昇勳建築師事務所</t>
  </si>
  <si>
    <t>陳漢陽建築師事務所</t>
  </si>
  <si>
    <t>謝贏毅建築師事務所</t>
  </si>
  <si>
    <t>鄭旭建築師事務所</t>
  </si>
  <si>
    <t>顏士哲建築師事務所</t>
  </si>
  <si>
    <t>瑞益建築師事務所</t>
  </si>
  <si>
    <t>林澄清建築師事務所</t>
  </si>
  <si>
    <t>孫永吉建築師事務所</t>
  </si>
  <si>
    <t>蔡明烈建築師事務所</t>
  </si>
  <si>
    <t>洪宇陽建築師事務所</t>
  </si>
  <si>
    <t>傅兆維建築師事務所</t>
  </si>
  <si>
    <t>許慶常建築師事務所</t>
  </si>
  <si>
    <t>林建宏建築師事務所</t>
  </si>
  <si>
    <t>黃克翊建築師事務所</t>
  </si>
  <si>
    <t>卓建光建築師事務所</t>
  </si>
  <si>
    <t>楊義龍建築師事務所</t>
  </si>
  <si>
    <t>黃為臻建築師事務所</t>
  </si>
  <si>
    <t>冠群建築師事務所</t>
  </si>
  <si>
    <t>陳慶龍建築師事務所</t>
  </si>
  <si>
    <t>原東聯合建築師事務所</t>
  </si>
  <si>
    <t>吳浩銳建築師事務所</t>
  </si>
  <si>
    <t>沈建成建築師事務所</t>
  </si>
  <si>
    <t>許堅倚建築師事務所</t>
  </si>
  <si>
    <t>劉朝治建築師事務所</t>
  </si>
  <si>
    <t>王憲森建築師事務所</t>
  </si>
  <si>
    <t>尤炯仁建築師事務所</t>
  </si>
  <si>
    <t>元璞建築師事務所</t>
  </si>
  <si>
    <t>朱國銘建築師事務所</t>
  </si>
  <si>
    <t>吳旭洲建築師事務所</t>
  </si>
  <si>
    <t>莊閔賢建築師事務所</t>
  </si>
  <si>
    <t>林柏旭建築師事務所</t>
  </si>
  <si>
    <t>胡志賢建築師事務所</t>
  </si>
  <si>
    <t>蔡茂森建築師事務所</t>
  </si>
  <si>
    <t>葉展榮建築師事務所</t>
  </si>
  <si>
    <t>顏祿豐建築師事務所</t>
  </si>
  <si>
    <t>宇城建築師事務所</t>
  </si>
  <si>
    <t>張元駿建築師事務所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</si>
</sst>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0" fontId="2" fillId="0" borderId="1" xfId="0" applyFont="1" applyFill="1" applyBorder="1">
      <alignment vertical="center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 wrapText="1"/>
    </xf>
    <xf numFmtId="176" fontId="0" fillId="2" borderId="4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6" fontId="0" fillId="0" borderId="6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5"/>
  <sheetViews>
    <sheetView tabSelected="1" zoomScale="70" zoomScaleNormal="70" workbookViewId="0">
      <pane ySplit="3" topLeftCell="A4" activePane="bottomLeft" state="frozen"/>
      <selection activeCell="B86" sqref="B86"/>
      <selection pane="bottomLeft" activeCell="B7" sqref="B7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29.75" style="2" customWidth="1"/>
    <col min="5" max="5" width="10.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9" style="1"/>
  </cols>
  <sheetData>
    <row r="1" spans="1:9" ht="20.100000000000001" customHeight="1" x14ac:dyDescent="0.25">
      <c r="A1" s="34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33" t="s">
        <v>626</v>
      </c>
      <c r="B4" s="33"/>
      <c r="F4" s="23"/>
    </row>
    <row r="5" spans="1:9" ht="45" customHeight="1" x14ac:dyDescent="0.25">
      <c r="A5" s="22"/>
      <c r="B5" s="22"/>
      <c r="F5" s="23"/>
    </row>
  </sheetData>
  <mergeCells count="11">
    <mergeCell ref="G2:G3"/>
    <mergeCell ref="F2:F3"/>
    <mergeCell ref="B2:B3"/>
    <mergeCell ref="A4:B4"/>
    <mergeCell ref="E2:E3"/>
    <mergeCell ref="A1:I1"/>
    <mergeCell ref="I2:I3"/>
    <mergeCell ref="A2:A3"/>
    <mergeCell ref="C2:C3"/>
    <mergeCell ref="H2:H3"/>
    <mergeCell ref="D2:D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&amp;C基隆組織&amp;P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9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18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101</v>
      </c>
      <c r="B4" s="17" t="s">
        <v>644</v>
      </c>
      <c r="C4" s="18" t="s">
        <v>645</v>
      </c>
      <c r="D4" s="15" t="s">
        <v>647</v>
      </c>
      <c r="E4" s="15" t="s">
        <v>867</v>
      </c>
      <c r="F4" s="18" t="s">
        <v>648</v>
      </c>
      <c r="G4" s="18" t="s">
        <v>646</v>
      </c>
    </row>
    <row r="5" spans="1:7" ht="45" customHeight="1" x14ac:dyDescent="0.25">
      <c r="A5" s="5" t="s">
        <v>116</v>
      </c>
      <c r="B5" s="5" t="s">
        <v>175</v>
      </c>
      <c r="C5" s="6" t="s">
        <v>176</v>
      </c>
      <c r="D5" s="7" t="s">
        <v>107</v>
      </c>
      <c r="E5" s="7" t="s">
        <v>177</v>
      </c>
      <c r="F5" s="6" t="s">
        <v>30</v>
      </c>
      <c r="G5" s="6" t="s">
        <v>178</v>
      </c>
    </row>
    <row r="6" spans="1:7" ht="45" customHeight="1" x14ac:dyDescent="0.25">
      <c r="A6" s="5" t="s">
        <v>227</v>
      </c>
      <c r="B6" s="5" t="s">
        <v>345</v>
      </c>
      <c r="C6" s="6" t="s">
        <v>87</v>
      </c>
      <c r="D6" s="7" t="s">
        <v>2</v>
      </c>
      <c r="E6" s="7" t="s">
        <v>868</v>
      </c>
      <c r="F6" s="6" t="s">
        <v>350</v>
      </c>
      <c r="G6" s="6" t="s">
        <v>346</v>
      </c>
    </row>
    <row r="7" spans="1:7" ht="45" customHeight="1" x14ac:dyDescent="0.25">
      <c r="A7" s="5" t="s">
        <v>227</v>
      </c>
      <c r="B7" s="5" t="s">
        <v>347</v>
      </c>
      <c r="C7" s="6" t="s">
        <v>348</v>
      </c>
      <c r="D7" s="7" t="s">
        <v>2</v>
      </c>
      <c r="E7" s="7" t="s">
        <v>868</v>
      </c>
      <c r="F7" s="6" t="s">
        <v>31</v>
      </c>
      <c r="G7" s="6" t="s">
        <v>349</v>
      </c>
    </row>
    <row r="8" spans="1:7" ht="45" customHeight="1" x14ac:dyDescent="0.25">
      <c r="A8" s="5" t="s">
        <v>227</v>
      </c>
      <c r="B8" s="5" t="s">
        <v>351</v>
      </c>
      <c r="C8" s="6" t="s">
        <v>353</v>
      </c>
      <c r="D8" s="7" t="s">
        <v>354</v>
      </c>
      <c r="E8" s="7" t="s">
        <v>869</v>
      </c>
      <c r="F8" s="6" t="s">
        <v>30</v>
      </c>
      <c r="G8" s="6" t="s">
        <v>352</v>
      </c>
    </row>
    <row r="9" spans="1:7" ht="45" customHeight="1" x14ac:dyDescent="0.25">
      <c r="A9" s="5" t="s">
        <v>227</v>
      </c>
      <c r="B9" s="5" t="s">
        <v>359</v>
      </c>
      <c r="C9" s="6" t="s">
        <v>360</v>
      </c>
      <c r="D9" s="7" t="s">
        <v>61</v>
      </c>
      <c r="E9" s="7" t="s">
        <v>861</v>
      </c>
      <c r="F9" s="6" t="s">
        <v>30</v>
      </c>
      <c r="G9" s="6" t="s">
        <v>361</v>
      </c>
    </row>
    <row r="10" spans="1:7" ht="45" customHeight="1" x14ac:dyDescent="0.25">
      <c r="A10" s="5" t="s">
        <v>624</v>
      </c>
      <c r="B10" s="5" t="s">
        <v>662</v>
      </c>
      <c r="C10" s="6" t="s">
        <v>663</v>
      </c>
      <c r="D10" s="7" t="s">
        <v>2</v>
      </c>
      <c r="E10" s="7" t="s">
        <v>870</v>
      </c>
      <c r="F10" s="6" t="s">
        <v>31</v>
      </c>
      <c r="G10" s="6" t="s">
        <v>664</v>
      </c>
    </row>
    <row r="11" spans="1:7" ht="45" customHeight="1" x14ac:dyDescent="0.25">
      <c r="A11" s="5" t="s">
        <v>624</v>
      </c>
      <c r="B11" s="5" t="s">
        <v>665</v>
      </c>
      <c r="C11" s="6" t="s">
        <v>666</v>
      </c>
      <c r="D11" s="7" t="s">
        <v>2</v>
      </c>
      <c r="E11" s="7" t="s">
        <v>871</v>
      </c>
      <c r="F11" s="6" t="s">
        <v>32</v>
      </c>
      <c r="G11" s="6" t="s">
        <v>667</v>
      </c>
    </row>
    <row r="12" spans="1:7" ht="45" customHeight="1" x14ac:dyDescent="0.25">
      <c r="A12" s="5" t="s">
        <v>624</v>
      </c>
      <c r="B12" s="5" t="s">
        <v>668</v>
      </c>
      <c r="C12" s="6" t="s">
        <v>669</v>
      </c>
      <c r="D12" s="7" t="s">
        <v>2</v>
      </c>
      <c r="E12" s="7" t="s">
        <v>872</v>
      </c>
      <c r="F12" s="6" t="s">
        <v>30</v>
      </c>
      <c r="G12" s="6" t="s">
        <v>670</v>
      </c>
    </row>
    <row r="13" spans="1:7" ht="45" customHeight="1" x14ac:dyDescent="0.25">
      <c r="A13" s="5" t="s">
        <v>624</v>
      </c>
      <c r="B13" s="5" t="s">
        <v>671</v>
      </c>
      <c r="C13" s="6" t="s">
        <v>672</v>
      </c>
      <c r="D13" s="7" t="s">
        <v>61</v>
      </c>
      <c r="E13" s="7" t="s">
        <v>873</v>
      </c>
      <c r="F13" s="6" t="s">
        <v>33</v>
      </c>
      <c r="G13" s="6" t="s">
        <v>673</v>
      </c>
    </row>
    <row r="14" spans="1:7" ht="45" customHeight="1" x14ac:dyDescent="0.25">
      <c r="A14" s="5" t="s">
        <v>624</v>
      </c>
      <c r="B14" s="5" t="s">
        <v>674</v>
      </c>
      <c r="C14" s="6" t="s">
        <v>675</v>
      </c>
      <c r="D14" s="7" t="s">
        <v>2</v>
      </c>
      <c r="E14" s="7" t="s">
        <v>858</v>
      </c>
      <c r="F14" s="6" t="s">
        <v>34</v>
      </c>
      <c r="G14" s="6" t="s">
        <v>676</v>
      </c>
    </row>
    <row r="15" spans="1:7" ht="45" customHeight="1" x14ac:dyDescent="0.25">
      <c r="A15" s="5" t="s">
        <v>625</v>
      </c>
      <c r="B15" s="5" t="s">
        <v>682</v>
      </c>
      <c r="C15" s="6" t="s">
        <v>685</v>
      </c>
      <c r="D15" s="7" t="s">
        <v>686</v>
      </c>
      <c r="E15" s="7" t="s">
        <v>683</v>
      </c>
      <c r="F15" s="6" t="s">
        <v>32</v>
      </c>
      <c r="G15" s="6" t="s">
        <v>684</v>
      </c>
    </row>
    <row r="16" spans="1:7" ht="45" customHeight="1" x14ac:dyDescent="0.25">
      <c r="A16" s="26"/>
      <c r="B16" s="26"/>
      <c r="C16" s="10"/>
      <c r="D16" s="27"/>
      <c r="E16" s="27"/>
      <c r="F16" s="10"/>
      <c r="G16" s="10"/>
    </row>
    <row r="17" spans="1:7" ht="45" customHeight="1" x14ac:dyDescent="0.25">
      <c r="A17" s="26"/>
      <c r="B17" s="26"/>
      <c r="C17" s="10"/>
      <c r="D17" s="27"/>
      <c r="E17" s="27"/>
      <c r="F17" s="10"/>
      <c r="G17" s="10"/>
    </row>
    <row r="18" spans="1:7" ht="45" customHeight="1" x14ac:dyDescent="0.25">
      <c r="A18" s="26"/>
      <c r="B18" s="26"/>
      <c r="C18" s="10"/>
      <c r="D18" s="27"/>
      <c r="E18" s="27"/>
      <c r="F18" s="10"/>
      <c r="G18" s="10"/>
    </row>
    <row r="19" spans="1:7" ht="45" customHeight="1" x14ac:dyDescent="0.25">
      <c r="A19" s="26"/>
      <c r="B19" s="26"/>
      <c r="C19" s="10"/>
      <c r="D19" s="27"/>
      <c r="E19" s="27"/>
      <c r="F19" s="10"/>
      <c r="G19" s="10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&amp;C桃園個人&amp;P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7"/>
  <sheetViews>
    <sheetView zoomScale="70" zoomScaleNormal="70" workbookViewId="0">
      <pane ySplit="3" topLeftCell="A4" activePane="bottomLeft" state="frozen"/>
      <selection activeCell="B86" sqref="B86"/>
      <selection pane="bottomLeft" activeCell="B6" sqref="B6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19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96</v>
      </c>
      <c r="B4" s="17" t="s">
        <v>183</v>
      </c>
      <c r="C4" s="18" t="s">
        <v>305</v>
      </c>
      <c r="D4" s="18" t="s">
        <v>306</v>
      </c>
      <c r="E4" s="15" t="s">
        <v>186</v>
      </c>
      <c r="F4" s="15" t="s">
        <v>187</v>
      </c>
      <c r="G4" s="15" t="s">
        <v>874</v>
      </c>
      <c r="H4" s="18" t="s">
        <v>184</v>
      </c>
      <c r="I4" s="18" t="s">
        <v>185</v>
      </c>
    </row>
    <row r="5" spans="1:9" ht="45" customHeight="1" x14ac:dyDescent="0.25">
      <c r="A5" s="41" t="s">
        <v>827</v>
      </c>
      <c r="B5" s="41"/>
      <c r="F5" s="23"/>
    </row>
    <row r="6" spans="1:9" ht="45" customHeight="1" x14ac:dyDescent="0.25">
      <c r="A6" s="22"/>
      <c r="B6" s="22"/>
      <c r="F6" s="23"/>
    </row>
    <row r="7" spans="1:9" ht="45" customHeight="1" x14ac:dyDescent="0.25">
      <c r="A7" s="22"/>
      <c r="B7" s="22"/>
      <c r="F7" s="23"/>
    </row>
  </sheetData>
  <mergeCells count="11">
    <mergeCell ref="E2:E3"/>
    <mergeCell ref="D2:D3"/>
    <mergeCell ref="B2:B3"/>
    <mergeCell ref="A5:B5"/>
    <mergeCell ref="A1:I1"/>
    <mergeCell ref="A2:A3"/>
    <mergeCell ref="C2:C3"/>
    <mergeCell ref="H2:H3"/>
    <mergeCell ref="I2:I3"/>
    <mergeCell ref="G2:G3"/>
    <mergeCell ref="F2:F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&amp;C新竹縣組織&amp;P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"/>
  <sheetViews>
    <sheetView zoomScale="70" zoomScaleNormal="70" workbookViewId="0">
      <pane ySplit="3" topLeftCell="A4" activePane="bottomLeft" state="frozen"/>
      <selection pane="bottomLeft" activeCell="A4" sqref="A4:B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19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ht="45" customHeight="1" x14ac:dyDescent="0.25">
      <c r="A4" s="41" t="s">
        <v>827</v>
      </c>
      <c r="B4" s="41"/>
      <c r="D4" s="23"/>
    </row>
    <row r="5" spans="1:7" ht="45" customHeight="1" x14ac:dyDescent="0.25">
      <c r="A5" s="22"/>
      <c r="B5" s="22"/>
      <c r="D5" s="23"/>
    </row>
  </sheetData>
  <mergeCells count="9">
    <mergeCell ref="A4:B4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&amp;C新竹縣個人&amp;P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4"/>
  <sheetViews>
    <sheetView zoomScale="70" zoomScaleNormal="70" workbookViewId="0">
      <pane ySplit="3" topLeftCell="A4" activePane="bottomLeft" state="frozen"/>
      <selection activeCell="B86" sqref="B86"/>
      <selection pane="bottomLeft" activeCell="A4" sqref="A4:B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20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33" t="s">
        <v>626</v>
      </c>
      <c r="B4" s="33"/>
      <c r="F4" s="23"/>
    </row>
  </sheetData>
  <mergeCells count="11">
    <mergeCell ref="E2:E3"/>
    <mergeCell ref="D2:D3"/>
    <mergeCell ref="B2:B3"/>
    <mergeCell ref="A4:B4"/>
    <mergeCell ref="A1:I1"/>
    <mergeCell ref="A2:A3"/>
    <mergeCell ref="C2:C3"/>
    <mergeCell ref="G2:G3"/>
    <mergeCell ref="H2:H3"/>
    <mergeCell ref="I2:I3"/>
    <mergeCell ref="F2:F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&amp;C新竹市組織&amp;P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20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101</v>
      </c>
      <c r="B4" s="17" t="s">
        <v>362</v>
      </c>
      <c r="C4" s="18" t="s">
        <v>58</v>
      </c>
      <c r="D4" s="15" t="s">
        <v>364</v>
      </c>
      <c r="E4" s="15" t="s">
        <v>875</v>
      </c>
      <c r="F4" s="15" t="s">
        <v>31</v>
      </c>
      <c r="G4" s="18" t="s">
        <v>363</v>
      </c>
    </row>
    <row r="5" spans="1:7" ht="45" customHeight="1" x14ac:dyDescent="0.25">
      <c r="A5" s="33" t="s">
        <v>626</v>
      </c>
      <c r="B5" s="33"/>
      <c r="D5" s="23"/>
      <c r="F5" s="3"/>
    </row>
    <row r="6" spans="1:7" ht="45" customHeight="1" x14ac:dyDescent="0.25">
      <c r="A6" s="26"/>
      <c r="D6" s="27"/>
      <c r="F6" s="3"/>
    </row>
    <row r="7" spans="1:7" ht="45" customHeight="1" x14ac:dyDescent="0.25">
      <c r="A7" s="26"/>
      <c r="D7" s="27"/>
      <c r="F7" s="3"/>
    </row>
    <row r="8" spans="1:7" ht="45" customHeight="1" x14ac:dyDescent="0.25">
      <c r="A8" s="26"/>
      <c r="D8" s="27"/>
      <c r="F8" s="3"/>
    </row>
    <row r="9" spans="1:7" ht="45" customHeight="1" x14ac:dyDescent="0.25">
      <c r="A9" s="26"/>
      <c r="D9" s="27"/>
      <c r="F9" s="3"/>
    </row>
  </sheetData>
  <mergeCells count="9">
    <mergeCell ref="A5:B5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&amp;C新竹市個人&amp;P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21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5" t="s">
        <v>227</v>
      </c>
      <c r="B4" s="5" t="s">
        <v>365</v>
      </c>
      <c r="C4" s="6" t="s">
        <v>588</v>
      </c>
      <c r="D4" s="6" t="s">
        <v>589</v>
      </c>
      <c r="E4" s="7" t="s">
        <v>366</v>
      </c>
      <c r="F4" s="11" t="s">
        <v>62</v>
      </c>
      <c r="G4" s="7" t="s">
        <v>876</v>
      </c>
      <c r="H4" s="6" t="s">
        <v>373</v>
      </c>
      <c r="I4" s="6" t="s">
        <v>367</v>
      </c>
    </row>
    <row r="5" spans="1:9" ht="45" customHeight="1" x14ac:dyDescent="0.25">
      <c r="A5" s="5" t="s">
        <v>227</v>
      </c>
      <c r="B5" s="5" t="s">
        <v>370</v>
      </c>
      <c r="C5" s="6" t="s">
        <v>590</v>
      </c>
      <c r="D5" s="6" t="s">
        <v>591</v>
      </c>
      <c r="E5" s="7" t="s">
        <v>372</v>
      </c>
      <c r="F5" s="11" t="s">
        <v>2</v>
      </c>
      <c r="G5" s="7" t="s">
        <v>877</v>
      </c>
      <c r="H5" s="6" t="s">
        <v>374</v>
      </c>
      <c r="I5" s="6" t="s">
        <v>371</v>
      </c>
    </row>
    <row r="6" spans="1:9" ht="45" customHeight="1" x14ac:dyDescent="0.25">
      <c r="F6" s="12"/>
      <c r="H6" s="10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&amp;C苗栗組織&amp;P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21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ht="45" customHeight="1" x14ac:dyDescent="0.25">
      <c r="A4" s="5" t="s">
        <v>227</v>
      </c>
      <c r="B4" s="5" t="s">
        <v>368</v>
      </c>
      <c r="C4" s="6" t="s">
        <v>52</v>
      </c>
      <c r="D4" s="7" t="s">
        <v>61</v>
      </c>
      <c r="E4" s="7" t="s">
        <v>878</v>
      </c>
      <c r="F4" s="6" t="s">
        <v>375</v>
      </c>
      <c r="G4" s="6" t="s">
        <v>369</v>
      </c>
    </row>
    <row r="5" spans="1:7" ht="45" customHeight="1" x14ac:dyDescent="0.25">
      <c r="A5" s="5" t="s">
        <v>624</v>
      </c>
      <c r="B5" s="5" t="s">
        <v>695</v>
      </c>
      <c r="C5" s="6" t="s">
        <v>696</v>
      </c>
      <c r="D5" s="7" t="s">
        <v>2</v>
      </c>
      <c r="E5" s="7" t="s">
        <v>879</v>
      </c>
      <c r="F5" s="6" t="s">
        <v>698</v>
      </c>
      <c r="G5" s="6" t="s">
        <v>697</v>
      </c>
    </row>
    <row r="6" spans="1:7" ht="45" customHeight="1" x14ac:dyDescent="0.25">
      <c r="D6" s="23"/>
    </row>
    <row r="7" spans="1:7" ht="45" customHeight="1" x14ac:dyDescent="0.25">
      <c r="D7" s="2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&amp;C苗栗個人&amp;P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20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22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92</v>
      </c>
      <c r="B4" s="17" t="s">
        <v>699</v>
      </c>
      <c r="C4" s="18" t="s">
        <v>832</v>
      </c>
      <c r="D4" s="18" t="s">
        <v>833</v>
      </c>
      <c r="E4" s="15" t="s">
        <v>700</v>
      </c>
      <c r="F4" s="15" t="s">
        <v>702</v>
      </c>
      <c r="G4" s="15" t="s">
        <v>880</v>
      </c>
      <c r="H4" s="18" t="s">
        <v>39</v>
      </c>
      <c r="I4" s="18" t="s">
        <v>701</v>
      </c>
    </row>
    <row r="5" spans="1:9" s="16" customFormat="1" ht="45" customHeight="1" x14ac:dyDescent="0.25">
      <c r="A5" s="17" t="s">
        <v>94</v>
      </c>
      <c r="B5" s="17" t="s">
        <v>376</v>
      </c>
      <c r="C5" s="18" t="s">
        <v>592</v>
      </c>
      <c r="D5" s="18" t="s">
        <v>593</v>
      </c>
      <c r="E5" s="15" t="s">
        <v>377</v>
      </c>
      <c r="F5" s="15" t="s">
        <v>379</v>
      </c>
      <c r="G5" s="15" t="s">
        <v>881</v>
      </c>
      <c r="H5" s="18" t="s">
        <v>33</v>
      </c>
      <c r="I5" s="18" t="s">
        <v>378</v>
      </c>
    </row>
    <row r="6" spans="1:9" s="16" customFormat="1" ht="45" customHeight="1" x14ac:dyDescent="0.25">
      <c r="A6" s="17" t="s">
        <v>96</v>
      </c>
      <c r="B6" s="17" t="s">
        <v>222</v>
      </c>
      <c r="C6" s="18" t="s">
        <v>307</v>
      </c>
      <c r="D6" s="18" t="s">
        <v>308</v>
      </c>
      <c r="E6" s="15" t="s">
        <v>224</v>
      </c>
      <c r="F6" s="15" t="s">
        <v>2</v>
      </c>
      <c r="G6" s="15" t="s">
        <v>882</v>
      </c>
      <c r="H6" s="18" t="s">
        <v>223</v>
      </c>
      <c r="I6" s="18" t="s">
        <v>225</v>
      </c>
    </row>
    <row r="7" spans="1:9" s="16" customFormat="1" ht="45" customHeight="1" x14ac:dyDescent="0.25">
      <c r="A7" s="17" t="s">
        <v>101</v>
      </c>
      <c r="B7" s="17" t="s">
        <v>412</v>
      </c>
      <c r="C7" s="18" t="s">
        <v>594</v>
      </c>
      <c r="D7" s="18" t="s">
        <v>595</v>
      </c>
      <c r="E7" s="15" t="s">
        <v>414</v>
      </c>
      <c r="F7" s="15" t="s">
        <v>2</v>
      </c>
      <c r="G7" s="15" t="s">
        <v>883</v>
      </c>
      <c r="H7" s="18" t="s">
        <v>413</v>
      </c>
      <c r="I7" s="18" t="s">
        <v>415</v>
      </c>
    </row>
    <row r="8" spans="1:9" s="16" customFormat="1" ht="45" customHeight="1" x14ac:dyDescent="0.25">
      <c r="A8" s="17" t="s">
        <v>101</v>
      </c>
      <c r="B8" s="17" t="s">
        <v>416</v>
      </c>
      <c r="C8" s="18" t="s">
        <v>596</v>
      </c>
      <c r="D8" s="18" t="s">
        <v>597</v>
      </c>
      <c r="E8" s="15" t="s">
        <v>418</v>
      </c>
      <c r="F8" s="15" t="s">
        <v>2</v>
      </c>
      <c r="G8" s="15" t="s">
        <v>884</v>
      </c>
      <c r="H8" s="18" t="s">
        <v>417</v>
      </c>
      <c r="I8" s="18" t="s">
        <v>419</v>
      </c>
    </row>
    <row r="9" spans="1:9" s="16" customFormat="1" ht="45" customHeight="1" x14ac:dyDescent="0.25">
      <c r="A9" s="17" t="s">
        <v>101</v>
      </c>
      <c r="B9" s="17" t="s">
        <v>713</v>
      </c>
      <c r="C9" s="18" t="s">
        <v>830</v>
      </c>
      <c r="D9" s="18" t="s">
        <v>831</v>
      </c>
      <c r="E9" s="15" t="s">
        <v>715</v>
      </c>
      <c r="F9" s="15" t="s">
        <v>2</v>
      </c>
      <c r="G9" s="15" t="s">
        <v>885</v>
      </c>
      <c r="H9" s="18" t="s">
        <v>714</v>
      </c>
      <c r="I9" s="18" t="s">
        <v>716</v>
      </c>
    </row>
    <row r="10" spans="1:9" s="16" customFormat="1" ht="45" customHeight="1" x14ac:dyDescent="0.25">
      <c r="A10" s="5" t="s">
        <v>116</v>
      </c>
      <c r="B10" s="5" t="s">
        <v>420</v>
      </c>
      <c r="C10" s="6" t="s">
        <v>598</v>
      </c>
      <c r="D10" s="6" t="s">
        <v>599</v>
      </c>
      <c r="E10" s="7" t="s">
        <v>422</v>
      </c>
      <c r="F10" s="7" t="s">
        <v>424</v>
      </c>
      <c r="G10" s="7" t="s">
        <v>886</v>
      </c>
      <c r="H10" s="6" t="s">
        <v>421</v>
      </c>
      <c r="I10" s="6" t="s">
        <v>423</v>
      </c>
    </row>
    <row r="11" spans="1:9" ht="45" customHeight="1" x14ac:dyDescent="0.25">
      <c r="A11" s="5" t="s">
        <v>116</v>
      </c>
      <c r="B11" s="5" t="s">
        <v>425</v>
      </c>
      <c r="C11" s="6" t="s">
        <v>600</v>
      </c>
      <c r="D11" s="6" t="s">
        <v>601</v>
      </c>
      <c r="E11" s="7" t="s">
        <v>426</v>
      </c>
      <c r="F11" s="7" t="s">
        <v>428</v>
      </c>
      <c r="G11" s="7" t="s">
        <v>887</v>
      </c>
      <c r="H11" s="6" t="s">
        <v>72</v>
      </c>
      <c r="I11" s="6" t="s">
        <v>427</v>
      </c>
    </row>
    <row r="12" spans="1:9" ht="45" customHeight="1" x14ac:dyDescent="0.25">
      <c r="A12" s="5" t="s">
        <v>116</v>
      </c>
      <c r="B12" s="5" t="s">
        <v>429</v>
      </c>
      <c r="C12" s="6" t="s">
        <v>602</v>
      </c>
      <c r="D12" s="6" t="s">
        <v>603</v>
      </c>
      <c r="E12" s="7" t="s">
        <v>430</v>
      </c>
      <c r="F12" s="7" t="s">
        <v>2</v>
      </c>
      <c r="G12" s="7" t="s">
        <v>888</v>
      </c>
      <c r="H12" s="6" t="s">
        <v>432</v>
      </c>
      <c r="I12" s="6" t="s">
        <v>431</v>
      </c>
    </row>
    <row r="13" spans="1:9" ht="45" customHeight="1" x14ac:dyDescent="0.25">
      <c r="A13" s="5" t="s">
        <v>116</v>
      </c>
      <c r="B13" s="5" t="s">
        <v>188</v>
      </c>
      <c r="C13" s="6" t="s">
        <v>309</v>
      </c>
      <c r="D13" s="6" t="s">
        <v>310</v>
      </c>
      <c r="E13" s="7" t="s">
        <v>190</v>
      </c>
      <c r="F13" s="7" t="s">
        <v>108</v>
      </c>
      <c r="G13" s="7" t="s">
        <v>889</v>
      </c>
      <c r="H13" s="6" t="s">
        <v>189</v>
      </c>
      <c r="I13" s="6" t="s">
        <v>191</v>
      </c>
    </row>
    <row r="14" spans="1:9" ht="45" customHeight="1" x14ac:dyDescent="0.25">
      <c r="A14" s="5" t="s">
        <v>116</v>
      </c>
      <c r="B14" s="5" t="s">
        <v>192</v>
      </c>
      <c r="C14" s="6" t="s">
        <v>311</v>
      </c>
      <c r="D14" s="6" t="s">
        <v>312</v>
      </c>
      <c r="E14" s="7" t="s">
        <v>194</v>
      </c>
      <c r="F14" s="7" t="s">
        <v>109</v>
      </c>
      <c r="G14" s="7" t="s">
        <v>890</v>
      </c>
      <c r="H14" s="6" t="s">
        <v>193</v>
      </c>
      <c r="I14" s="6" t="s">
        <v>195</v>
      </c>
    </row>
    <row r="15" spans="1:9" ht="45" customHeight="1" x14ac:dyDescent="0.25">
      <c r="A15" s="5" t="s">
        <v>116</v>
      </c>
      <c r="B15" s="5" t="s">
        <v>433</v>
      </c>
      <c r="C15" s="6" t="s">
        <v>604</v>
      </c>
      <c r="D15" s="6" t="s">
        <v>605</v>
      </c>
      <c r="E15" s="7" t="s">
        <v>434</v>
      </c>
      <c r="F15" s="7" t="s">
        <v>436</v>
      </c>
      <c r="G15" s="7" t="s">
        <v>891</v>
      </c>
      <c r="H15" s="6" t="s">
        <v>437</v>
      </c>
      <c r="I15" s="6" t="s">
        <v>435</v>
      </c>
    </row>
    <row r="16" spans="1:9" ht="45" customHeight="1" x14ac:dyDescent="0.25">
      <c r="A16" s="5" t="s">
        <v>227</v>
      </c>
      <c r="B16" s="5" t="s">
        <v>444</v>
      </c>
      <c r="C16" s="6" t="s">
        <v>606</v>
      </c>
      <c r="D16" s="6" t="s">
        <v>607</v>
      </c>
      <c r="E16" s="7" t="s">
        <v>447</v>
      </c>
      <c r="F16" s="7" t="s">
        <v>398</v>
      </c>
      <c r="G16" s="7" t="s">
        <v>892</v>
      </c>
      <c r="H16" s="6" t="s">
        <v>445</v>
      </c>
      <c r="I16" s="6" t="s">
        <v>446</v>
      </c>
    </row>
    <row r="17" spans="1:9" ht="45" customHeight="1" x14ac:dyDescent="0.25">
      <c r="A17" s="5" t="s">
        <v>624</v>
      </c>
      <c r="B17" s="5" t="s">
        <v>733</v>
      </c>
      <c r="C17" s="6" t="s">
        <v>828</v>
      </c>
      <c r="D17" s="6" t="s">
        <v>829</v>
      </c>
      <c r="E17" s="7" t="s">
        <v>735</v>
      </c>
      <c r="F17" s="7" t="s">
        <v>737</v>
      </c>
      <c r="G17" s="7" t="s">
        <v>893</v>
      </c>
      <c r="H17" s="6" t="s">
        <v>734</v>
      </c>
      <c r="I17" s="6" t="s">
        <v>736</v>
      </c>
    </row>
    <row r="18" spans="1:9" ht="45" customHeight="1" x14ac:dyDescent="0.25">
      <c r="A18" s="24"/>
      <c r="F18" s="25"/>
    </row>
    <row r="19" spans="1:9" ht="45" customHeight="1" x14ac:dyDescent="0.25">
      <c r="A19" s="24"/>
      <c r="F19" s="25"/>
    </row>
    <row r="20" spans="1:9" ht="45" customHeight="1" x14ac:dyDescent="0.25">
      <c r="A20" s="24"/>
      <c r="F20" s="25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&amp;C台中組織&amp;P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4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22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92</v>
      </c>
      <c r="B4" s="17" t="s">
        <v>196</v>
      </c>
      <c r="C4" s="18" t="s">
        <v>198</v>
      </c>
      <c r="D4" s="15" t="s">
        <v>38</v>
      </c>
      <c r="E4" s="15" t="s">
        <v>894</v>
      </c>
      <c r="F4" s="15" t="s">
        <v>33</v>
      </c>
      <c r="G4" s="18" t="s">
        <v>197</v>
      </c>
    </row>
    <row r="5" spans="1:7" s="16" customFormat="1" ht="45" customHeight="1" x14ac:dyDescent="0.25">
      <c r="A5" s="17" t="s">
        <v>92</v>
      </c>
      <c r="B5" s="17" t="s">
        <v>199</v>
      </c>
      <c r="C5" s="18" t="s">
        <v>202</v>
      </c>
      <c r="D5" s="15" t="s">
        <v>38</v>
      </c>
      <c r="E5" s="15" t="s">
        <v>895</v>
      </c>
      <c r="F5" s="15" t="s">
        <v>200</v>
      </c>
      <c r="G5" s="18" t="s">
        <v>201</v>
      </c>
    </row>
    <row r="6" spans="1:7" s="16" customFormat="1" ht="45" customHeight="1" x14ac:dyDescent="0.25">
      <c r="A6" s="17" t="s">
        <v>94</v>
      </c>
      <c r="B6" s="17" t="s">
        <v>98</v>
      </c>
      <c r="C6" s="18" t="s">
        <v>99</v>
      </c>
      <c r="D6" s="15" t="s">
        <v>61</v>
      </c>
      <c r="E6" s="15" t="s">
        <v>896</v>
      </c>
      <c r="F6" s="15" t="s">
        <v>30</v>
      </c>
      <c r="G6" s="18" t="s">
        <v>100</v>
      </c>
    </row>
    <row r="7" spans="1:7" s="16" customFormat="1" ht="45" customHeight="1" x14ac:dyDescent="0.25">
      <c r="A7" s="17" t="s">
        <v>95</v>
      </c>
      <c r="B7" s="17" t="s">
        <v>380</v>
      </c>
      <c r="C7" s="18" t="s">
        <v>381</v>
      </c>
      <c r="D7" s="15" t="s">
        <v>386</v>
      </c>
      <c r="E7" s="15"/>
      <c r="F7" s="15" t="s">
        <v>30</v>
      </c>
      <c r="G7" s="18" t="s">
        <v>382</v>
      </c>
    </row>
    <row r="8" spans="1:7" s="16" customFormat="1" ht="45" customHeight="1" x14ac:dyDescent="0.25">
      <c r="A8" s="17" t="s">
        <v>95</v>
      </c>
      <c r="B8" s="17" t="s">
        <v>384</v>
      </c>
      <c r="C8" s="18" t="s">
        <v>387</v>
      </c>
      <c r="D8" s="15" t="s">
        <v>38</v>
      </c>
      <c r="E8" s="15" t="s">
        <v>897</v>
      </c>
      <c r="F8" s="15" t="s">
        <v>31</v>
      </c>
      <c r="G8" s="18" t="s">
        <v>385</v>
      </c>
    </row>
    <row r="9" spans="1:7" s="16" customFormat="1" ht="45" customHeight="1" x14ac:dyDescent="0.25">
      <c r="A9" s="17" t="s">
        <v>95</v>
      </c>
      <c r="B9" s="17" t="s">
        <v>388</v>
      </c>
      <c r="C9" s="18" t="s">
        <v>393</v>
      </c>
      <c r="D9" s="15" t="s">
        <v>38</v>
      </c>
      <c r="E9" s="15" t="s">
        <v>897</v>
      </c>
      <c r="F9" s="15" t="s">
        <v>31</v>
      </c>
      <c r="G9" s="18" t="s">
        <v>389</v>
      </c>
    </row>
    <row r="10" spans="1:7" s="16" customFormat="1" ht="45" customHeight="1" x14ac:dyDescent="0.25">
      <c r="A10" s="17" t="s">
        <v>95</v>
      </c>
      <c r="B10" s="17" t="s">
        <v>390</v>
      </c>
      <c r="C10" s="18" t="s">
        <v>391</v>
      </c>
      <c r="D10" s="15" t="s">
        <v>394</v>
      </c>
      <c r="E10" s="15" t="s">
        <v>898</v>
      </c>
      <c r="F10" s="15" t="s">
        <v>33</v>
      </c>
      <c r="G10" s="18" t="s">
        <v>392</v>
      </c>
    </row>
    <row r="11" spans="1:7" s="16" customFormat="1" ht="45" customHeight="1" x14ac:dyDescent="0.25">
      <c r="A11" s="17" t="s">
        <v>95</v>
      </c>
      <c r="B11" s="17" t="s">
        <v>395</v>
      </c>
      <c r="C11" s="18" t="s">
        <v>396</v>
      </c>
      <c r="D11" s="15" t="s">
        <v>399</v>
      </c>
      <c r="E11" s="15" t="s">
        <v>899</v>
      </c>
      <c r="F11" s="15" t="s">
        <v>34</v>
      </c>
      <c r="G11" s="18" t="s">
        <v>397</v>
      </c>
    </row>
    <row r="12" spans="1:7" s="16" customFormat="1" ht="45" customHeight="1" x14ac:dyDescent="0.25">
      <c r="A12" s="17" t="s">
        <v>95</v>
      </c>
      <c r="B12" s="17" t="s">
        <v>400</v>
      </c>
      <c r="C12" s="18" t="s">
        <v>401</v>
      </c>
      <c r="D12" s="15" t="s">
        <v>386</v>
      </c>
      <c r="E12" s="15" t="s">
        <v>900</v>
      </c>
      <c r="F12" s="15" t="s">
        <v>31</v>
      </c>
      <c r="G12" s="18" t="s">
        <v>402</v>
      </c>
    </row>
    <row r="13" spans="1:7" s="16" customFormat="1" ht="45" customHeight="1" x14ac:dyDescent="0.25">
      <c r="A13" s="17" t="s">
        <v>96</v>
      </c>
      <c r="B13" s="17" t="s">
        <v>203</v>
      </c>
      <c r="C13" s="18" t="s">
        <v>204</v>
      </c>
      <c r="D13" s="15" t="s">
        <v>38</v>
      </c>
      <c r="E13" s="15" t="s">
        <v>901</v>
      </c>
      <c r="F13" s="15" t="s">
        <v>31</v>
      </c>
      <c r="G13" s="18" t="s">
        <v>205</v>
      </c>
    </row>
    <row r="14" spans="1:7" s="16" customFormat="1" ht="45" customHeight="1" x14ac:dyDescent="0.25">
      <c r="A14" s="17" t="s">
        <v>96</v>
      </c>
      <c r="B14" s="17" t="s">
        <v>206</v>
      </c>
      <c r="C14" s="18" t="s">
        <v>207</v>
      </c>
      <c r="D14" s="15" t="s">
        <v>38</v>
      </c>
      <c r="E14" s="15"/>
      <c r="F14" s="15" t="s">
        <v>34</v>
      </c>
      <c r="G14" s="18" t="s">
        <v>208</v>
      </c>
    </row>
    <row r="15" spans="1:7" s="16" customFormat="1" ht="45" customHeight="1" x14ac:dyDescent="0.25">
      <c r="A15" s="17" t="s">
        <v>96</v>
      </c>
      <c r="B15" s="17" t="s">
        <v>209</v>
      </c>
      <c r="C15" s="18" t="s">
        <v>210</v>
      </c>
      <c r="D15" s="15" t="s">
        <v>38</v>
      </c>
      <c r="E15" s="15" t="s">
        <v>902</v>
      </c>
      <c r="F15" s="15" t="s">
        <v>30</v>
      </c>
      <c r="G15" s="18" t="s">
        <v>211</v>
      </c>
    </row>
    <row r="16" spans="1:7" s="16" customFormat="1" ht="45" customHeight="1" x14ac:dyDescent="0.25">
      <c r="A16" s="17" t="s">
        <v>96</v>
      </c>
      <c r="B16" s="17" t="s">
        <v>212</v>
      </c>
      <c r="C16" s="18" t="s">
        <v>213</v>
      </c>
      <c r="D16" s="15" t="s">
        <v>38</v>
      </c>
      <c r="E16" s="15" t="s">
        <v>903</v>
      </c>
      <c r="F16" s="15" t="s">
        <v>32</v>
      </c>
      <c r="G16" s="18" t="s">
        <v>214</v>
      </c>
    </row>
    <row r="17" spans="1:7" s="16" customFormat="1" ht="45" customHeight="1" x14ac:dyDescent="0.25">
      <c r="A17" s="17" t="s">
        <v>96</v>
      </c>
      <c r="B17" s="17" t="s">
        <v>215</v>
      </c>
      <c r="C17" s="18" t="s">
        <v>216</v>
      </c>
      <c r="D17" s="15" t="s">
        <v>38</v>
      </c>
      <c r="E17" s="15" t="s">
        <v>904</v>
      </c>
      <c r="F17" s="15" t="s">
        <v>32</v>
      </c>
      <c r="G17" s="18" t="s">
        <v>217</v>
      </c>
    </row>
    <row r="18" spans="1:7" s="16" customFormat="1" ht="45" customHeight="1" x14ac:dyDescent="0.25">
      <c r="A18" s="17" t="s">
        <v>96</v>
      </c>
      <c r="B18" s="17" t="s">
        <v>218</v>
      </c>
      <c r="C18" s="18" t="s">
        <v>219</v>
      </c>
      <c r="D18" s="15" t="s">
        <v>221</v>
      </c>
      <c r="E18" s="15" t="s">
        <v>902</v>
      </c>
      <c r="F18" s="15" t="s">
        <v>31</v>
      </c>
      <c r="G18" s="18" t="s">
        <v>220</v>
      </c>
    </row>
    <row r="19" spans="1:7" s="16" customFormat="1" ht="45" customHeight="1" x14ac:dyDescent="0.25">
      <c r="A19" s="17" t="s">
        <v>101</v>
      </c>
      <c r="B19" s="17" t="s">
        <v>403</v>
      </c>
      <c r="C19" s="18" t="s">
        <v>404</v>
      </c>
      <c r="D19" s="15" t="s">
        <v>394</v>
      </c>
      <c r="E19" s="15" t="s">
        <v>905</v>
      </c>
      <c r="F19" s="15" t="s">
        <v>33</v>
      </c>
      <c r="G19" s="18" t="s">
        <v>405</v>
      </c>
    </row>
    <row r="20" spans="1:7" s="16" customFormat="1" ht="45" customHeight="1" x14ac:dyDescent="0.25">
      <c r="A20" s="17" t="s">
        <v>101</v>
      </c>
      <c r="B20" s="17" t="s">
        <v>406</v>
      </c>
      <c r="C20" s="18" t="s">
        <v>407</v>
      </c>
      <c r="D20" s="15" t="s">
        <v>38</v>
      </c>
      <c r="E20" s="15" t="s">
        <v>906</v>
      </c>
      <c r="F20" s="15" t="s">
        <v>30</v>
      </c>
      <c r="G20" s="18" t="s">
        <v>408</v>
      </c>
    </row>
    <row r="21" spans="1:7" s="16" customFormat="1" ht="45" customHeight="1" x14ac:dyDescent="0.25">
      <c r="A21" s="17" t="s">
        <v>101</v>
      </c>
      <c r="B21" s="17" t="s">
        <v>409</v>
      </c>
      <c r="C21" s="18" t="s">
        <v>410</v>
      </c>
      <c r="D21" s="15" t="s">
        <v>38</v>
      </c>
      <c r="E21" s="15" t="s">
        <v>907</v>
      </c>
      <c r="F21" s="15" t="s">
        <v>32</v>
      </c>
      <c r="G21" s="18" t="s">
        <v>411</v>
      </c>
    </row>
    <row r="22" spans="1:7" s="16" customFormat="1" ht="45" customHeight="1" x14ac:dyDescent="0.25">
      <c r="A22" s="17" t="s">
        <v>101</v>
      </c>
      <c r="B22" s="17" t="s">
        <v>703</v>
      </c>
      <c r="C22" s="18" t="s">
        <v>704</v>
      </c>
      <c r="D22" s="15" t="s">
        <v>38</v>
      </c>
      <c r="E22" s="15" t="s">
        <v>705</v>
      </c>
      <c r="F22" s="15" t="s">
        <v>31</v>
      </c>
      <c r="G22" s="18" t="s">
        <v>706</v>
      </c>
    </row>
    <row r="23" spans="1:7" s="16" customFormat="1" ht="45" customHeight="1" x14ac:dyDescent="0.25">
      <c r="A23" s="17" t="s">
        <v>101</v>
      </c>
      <c r="B23" s="17" t="s">
        <v>707</v>
      </c>
      <c r="C23" s="18" t="s">
        <v>97</v>
      </c>
      <c r="D23" s="15" t="s">
        <v>709</v>
      </c>
      <c r="E23" s="15" t="s">
        <v>908</v>
      </c>
      <c r="F23" s="15" t="s">
        <v>34</v>
      </c>
      <c r="G23" s="18" t="s">
        <v>708</v>
      </c>
    </row>
    <row r="24" spans="1:7" s="16" customFormat="1" ht="45" customHeight="1" x14ac:dyDescent="0.25">
      <c r="A24" s="17" t="s">
        <v>101</v>
      </c>
      <c r="B24" s="17" t="s">
        <v>710</v>
      </c>
      <c r="C24" s="18" t="s">
        <v>711</v>
      </c>
      <c r="D24" s="15" t="s">
        <v>709</v>
      </c>
      <c r="E24" s="15" t="s">
        <v>908</v>
      </c>
      <c r="F24" s="15" t="s">
        <v>34</v>
      </c>
      <c r="G24" s="18" t="s">
        <v>712</v>
      </c>
    </row>
    <row r="25" spans="1:7" ht="45" customHeight="1" x14ac:dyDescent="0.25">
      <c r="A25" s="5" t="s">
        <v>116</v>
      </c>
      <c r="B25" s="5" t="s">
        <v>717</v>
      </c>
      <c r="C25" s="6" t="s">
        <v>83</v>
      </c>
      <c r="D25" s="7" t="s">
        <v>719</v>
      </c>
      <c r="E25" s="7" t="s">
        <v>909</v>
      </c>
      <c r="F25" s="7" t="s">
        <v>31</v>
      </c>
      <c r="G25" s="6" t="s">
        <v>718</v>
      </c>
    </row>
    <row r="26" spans="1:7" ht="45" customHeight="1" x14ac:dyDescent="0.25">
      <c r="A26" s="5" t="s">
        <v>116</v>
      </c>
      <c r="B26" s="5" t="s">
        <v>720</v>
      </c>
      <c r="C26" s="6" t="s">
        <v>721</v>
      </c>
      <c r="D26" s="7" t="s">
        <v>723</v>
      </c>
      <c r="E26" s="7" t="s">
        <v>910</v>
      </c>
      <c r="F26" s="7" t="s">
        <v>34</v>
      </c>
      <c r="G26" s="6" t="s">
        <v>722</v>
      </c>
    </row>
    <row r="27" spans="1:7" ht="45" customHeight="1" x14ac:dyDescent="0.25">
      <c r="A27" s="5" t="s">
        <v>116</v>
      </c>
      <c r="B27" s="5" t="s">
        <v>438</v>
      </c>
      <c r="C27" s="6" t="s">
        <v>439</v>
      </c>
      <c r="D27" s="7" t="s">
        <v>38</v>
      </c>
      <c r="E27" s="7" t="s">
        <v>911</v>
      </c>
      <c r="F27" s="7" t="s">
        <v>32</v>
      </c>
      <c r="G27" s="6" t="s">
        <v>440</v>
      </c>
    </row>
    <row r="28" spans="1:7" ht="45" customHeight="1" x14ac:dyDescent="0.25">
      <c r="A28" s="5" t="s">
        <v>227</v>
      </c>
      <c r="B28" s="5" t="s">
        <v>441</v>
      </c>
      <c r="C28" s="6" t="s">
        <v>442</v>
      </c>
      <c r="D28" s="7" t="s">
        <v>38</v>
      </c>
      <c r="E28" s="7" t="s">
        <v>912</v>
      </c>
      <c r="F28" s="7" t="s">
        <v>30</v>
      </c>
      <c r="G28" s="6" t="s">
        <v>443</v>
      </c>
    </row>
    <row r="29" spans="1:7" ht="45" customHeight="1" x14ac:dyDescent="0.25">
      <c r="A29" s="5" t="s">
        <v>227</v>
      </c>
      <c r="B29" s="5" t="s">
        <v>724</v>
      </c>
      <c r="C29" s="6" t="s">
        <v>725</v>
      </c>
      <c r="D29" s="7" t="s">
        <v>38</v>
      </c>
      <c r="E29" s="7" t="s">
        <v>913</v>
      </c>
      <c r="F29" s="7" t="s">
        <v>31</v>
      </c>
      <c r="G29" s="6" t="s">
        <v>726</v>
      </c>
    </row>
    <row r="30" spans="1:7" ht="45" customHeight="1" x14ac:dyDescent="0.25">
      <c r="A30" s="5" t="s">
        <v>227</v>
      </c>
      <c r="B30" s="5" t="s">
        <v>727</v>
      </c>
      <c r="C30" s="6" t="s">
        <v>728</v>
      </c>
      <c r="D30" s="7" t="s">
        <v>38</v>
      </c>
      <c r="E30" s="7" t="s">
        <v>913</v>
      </c>
      <c r="F30" s="7" t="s">
        <v>30</v>
      </c>
      <c r="G30" s="6" t="s">
        <v>729</v>
      </c>
    </row>
    <row r="31" spans="1:7" ht="45" customHeight="1" x14ac:dyDescent="0.25">
      <c r="A31" s="5" t="s">
        <v>227</v>
      </c>
      <c r="B31" s="5" t="s">
        <v>730</v>
      </c>
      <c r="C31" s="6" t="s">
        <v>732</v>
      </c>
      <c r="D31" s="7" t="s">
        <v>38</v>
      </c>
      <c r="E31" s="7" t="s">
        <v>914</v>
      </c>
      <c r="F31" s="7" t="s">
        <v>65</v>
      </c>
      <c r="G31" s="6" t="s">
        <v>731</v>
      </c>
    </row>
    <row r="32" spans="1:7" ht="45" customHeight="1" x14ac:dyDescent="0.25">
      <c r="A32" s="26"/>
      <c r="D32" s="27"/>
      <c r="F32" s="3"/>
    </row>
    <row r="33" spans="1:6" ht="45" customHeight="1" x14ac:dyDescent="0.25">
      <c r="A33" s="26"/>
      <c r="D33" s="27"/>
      <c r="F33" s="3"/>
    </row>
    <row r="34" spans="1:6" ht="45" customHeight="1" x14ac:dyDescent="0.25">
      <c r="A34" s="26"/>
      <c r="D34" s="27"/>
      <c r="F34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&amp;C台中個人&amp;P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23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5" t="s">
        <v>116</v>
      </c>
      <c r="B4" s="5" t="s">
        <v>740</v>
      </c>
      <c r="C4" s="6" t="s">
        <v>834</v>
      </c>
      <c r="D4" s="6" t="s">
        <v>835</v>
      </c>
      <c r="E4" s="7" t="s">
        <v>742</v>
      </c>
      <c r="F4" s="7" t="s">
        <v>2</v>
      </c>
      <c r="G4" s="7" t="s">
        <v>915</v>
      </c>
      <c r="H4" s="6" t="s">
        <v>743</v>
      </c>
      <c r="I4" s="6" t="s">
        <v>741</v>
      </c>
    </row>
    <row r="5" spans="1:9" ht="45" customHeight="1" x14ac:dyDescent="0.25">
      <c r="A5" s="26"/>
      <c r="F5" s="27"/>
    </row>
    <row r="6" spans="1:9" ht="45" customHeight="1" x14ac:dyDescent="0.25">
      <c r="A6" s="26"/>
      <c r="F6" s="27"/>
    </row>
    <row r="7" spans="1:9" ht="45" customHeight="1" x14ac:dyDescent="0.25">
      <c r="A7" s="26"/>
      <c r="F7" s="27"/>
    </row>
    <row r="8" spans="1:9" ht="45" customHeight="1" x14ac:dyDescent="0.25">
      <c r="A8" s="26"/>
      <c r="F8" s="2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&amp;C南投組織&amp;P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6"/>
  <sheetViews>
    <sheetView zoomScale="70" zoomScaleNormal="70" workbookViewId="0">
      <pane ySplit="3" topLeftCell="A4" activePane="bottomLeft" state="frozen"/>
      <selection pane="bottomLeft" activeCell="A7" sqref="A7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34" t="s">
        <v>14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92</v>
      </c>
      <c r="B4" s="17" t="s">
        <v>117</v>
      </c>
      <c r="C4" s="18" t="s">
        <v>120</v>
      </c>
      <c r="D4" s="15" t="s">
        <v>8</v>
      </c>
      <c r="E4" s="15" t="s">
        <v>851</v>
      </c>
      <c r="F4" s="18" t="s">
        <v>118</v>
      </c>
      <c r="G4" s="18" t="s">
        <v>119</v>
      </c>
    </row>
    <row r="5" spans="1:7" ht="45" customHeight="1" x14ac:dyDescent="0.25">
      <c r="A5" s="33" t="s">
        <v>626</v>
      </c>
      <c r="B5" s="33"/>
      <c r="C5" s="10"/>
      <c r="D5" s="23"/>
      <c r="E5" s="23"/>
      <c r="F5" s="10"/>
      <c r="G5" s="10"/>
    </row>
    <row r="6" spans="1:7" ht="45" customHeight="1" x14ac:dyDescent="0.25">
      <c r="A6" s="22"/>
      <c r="B6" s="22"/>
      <c r="C6" s="10"/>
      <c r="D6" s="23"/>
      <c r="E6" s="23"/>
      <c r="F6" s="10"/>
      <c r="G6" s="10"/>
    </row>
  </sheetData>
  <mergeCells count="9">
    <mergeCell ref="A5:B5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&amp;C基隆個人&amp;P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9" style="1"/>
  </cols>
  <sheetData>
    <row r="1" spans="1:7" ht="20.100000000000001" customHeight="1" x14ac:dyDescent="0.25">
      <c r="A1" s="34" t="s">
        <v>23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91</v>
      </c>
      <c r="B4" s="17" t="s">
        <v>738</v>
      </c>
      <c r="C4" s="18" t="s">
        <v>42</v>
      </c>
      <c r="D4" s="15" t="s">
        <v>38</v>
      </c>
      <c r="E4" s="15" t="s">
        <v>916</v>
      </c>
      <c r="F4" s="18" t="s">
        <v>32</v>
      </c>
      <c r="G4" s="18" t="s">
        <v>739</v>
      </c>
    </row>
    <row r="5" spans="1:7" ht="45" customHeight="1" x14ac:dyDescent="0.25">
      <c r="A5" s="5" t="s">
        <v>116</v>
      </c>
      <c r="B5" s="5" t="s">
        <v>744</v>
      </c>
      <c r="C5" s="6" t="s">
        <v>52</v>
      </c>
      <c r="D5" s="7" t="s">
        <v>38</v>
      </c>
      <c r="E5" s="7" t="s">
        <v>917</v>
      </c>
      <c r="F5" s="6" t="s">
        <v>32</v>
      </c>
      <c r="G5" s="6" t="s">
        <v>745</v>
      </c>
    </row>
    <row r="6" spans="1:7" ht="45" customHeight="1" x14ac:dyDescent="0.25">
      <c r="A6" s="5" t="s">
        <v>116</v>
      </c>
      <c r="B6" s="5" t="s">
        <v>746</v>
      </c>
      <c r="C6" s="6" t="s">
        <v>60</v>
      </c>
      <c r="D6" s="7" t="s">
        <v>748</v>
      </c>
      <c r="E6" s="7" t="s">
        <v>918</v>
      </c>
      <c r="F6" s="6" t="s">
        <v>30</v>
      </c>
      <c r="G6" s="6" t="s">
        <v>747</v>
      </c>
    </row>
    <row r="7" spans="1:7" ht="45" customHeight="1" x14ac:dyDescent="0.25">
      <c r="A7" s="5" t="s">
        <v>116</v>
      </c>
      <c r="B7" s="5" t="s">
        <v>749</v>
      </c>
      <c r="C7" s="6" t="s">
        <v>55</v>
      </c>
      <c r="D7" s="7" t="s">
        <v>38</v>
      </c>
      <c r="E7" s="7" t="s">
        <v>919</v>
      </c>
      <c r="F7" s="6" t="s">
        <v>751</v>
      </c>
      <c r="G7" s="6" t="s">
        <v>750</v>
      </c>
    </row>
    <row r="8" spans="1:7" ht="45" customHeight="1" x14ac:dyDescent="0.25">
      <c r="A8" s="5" t="s">
        <v>227</v>
      </c>
      <c r="B8" s="5" t="s">
        <v>226</v>
      </c>
      <c r="C8" s="6" t="s">
        <v>69</v>
      </c>
      <c r="D8" s="7" t="s">
        <v>38</v>
      </c>
      <c r="E8" s="7" t="s">
        <v>920</v>
      </c>
      <c r="F8" s="6" t="s">
        <v>32</v>
      </c>
      <c r="G8" s="6" t="s">
        <v>228</v>
      </c>
    </row>
    <row r="9" spans="1:7" ht="45" customHeight="1" x14ac:dyDescent="0.25">
      <c r="A9" s="5" t="s">
        <v>624</v>
      </c>
      <c r="B9" s="5" t="s">
        <v>752</v>
      </c>
      <c r="C9" s="6" t="s">
        <v>44</v>
      </c>
      <c r="D9" s="7" t="s">
        <v>38</v>
      </c>
      <c r="E9" s="7" t="s">
        <v>921</v>
      </c>
      <c r="F9" s="6" t="s">
        <v>31</v>
      </c>
      <c r="G9" s="6" t="s">
        <v>753</v>
      </c>
    </row>
    <row r="10" spans="1:7" ht="45" customHeight="1" x14ac:dyDescent="0.25">
      <c r="A10" s="5" t="s">
        <v>625</v>
      </c>
      <c r="B10" s="5" t="s">
        <v>754</v>
      </c>
      <c r="C10" s="6" t="s">
        <v>51</v>
      </c>
      <c r="D10" s="7" t="s">
        <v>38</v>
      </c>
      <c r="E10" s="7" t="s">
        <v>917</v>
      </c>
      <c r="F10" s="6" t="s">
        <v>31</v>
      </c>
      <c r="G10" s="6" t="s">
        <v>755</v>
      </c>
    </row>
    <row r="11" spans="1:7" ht="45" customHeight="1" x14ac:dyDescent="0.25">
      <c r="A11" s="22"/>
      <c r="D11" s="23"/>
      <c r="E11" s="23"/>
    </row>
    <row r="12" spans="1:7" ht="45" customHeight="1" x14ac:dyDescent="0.25">
      <c r="A12" s="22"/>
      <c r="D12" s="23"/>
      <c r="E12" s="23"/>
    </row>
    <row r="13" spans="1:7" ht="45" customHeight="1" x14ac:dyDescent="0.25">
      <c r="A13" s="22"/>
      <c r="D13" s="23"/>
      <c r="E13" s="2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0" verticalDpi="0" r:id="rId1"/>
  <headerFooter>
    <oddFooter>&amp;C南投個人&amp;P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7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37" t="s">
        <v>24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101</v>
      </c>
      <c r="B4" s="17" t="s">
        <v>756</v>
      </c>
      <c r="C4" s="18" t="s">
        <v>758</v>
      </c>
      <c r="D4" s="18" t="s">
        <v>840</v>
      </c>
      <c r="E4" s="15" t="s">
        <v>759</v>
      </c>
      <c r="F4" s="15" t="s">
        <v>760</v>
      </c>
      <c r="G4" s="15" t="s">
        <v>922</v>
      </c>
      <c r="H4" s="18" t="s">
        <v>35</v>
      </c>
      <c r="I4" s="18" t="s">
        <v>757</v>
      </c>
    </row>
    <row r="5" spans="1:9" ht="45" customHeight="1" x14ac:dyDescent="0.25">
      <c r="A5" s="5" t="s">
        <v>116</v>
      </c>
      <c r="B5" s="5" t="s">
        <v>229</v>
      </c>
      <c r="C5" s="6" t="s">
        <v>313</v>
      </c>
      <c r="D5" s="6" t="s">
        <v>312</v>
      </c>
      <c r="E5" s="7" t="s">
        <v>230</v>
      </c>
      <c r="F5" s="7" t="s">
        <v>110</v>
      </c>
      <c r="G5" s="7" t="s">
        <v>923</v>
      </c>
      <c r="H5" s="6" t="s">
        <v>232</v>
      </c>
      <c r="I5" s="6" t="s">
        <v>231</v>
      </c>
    </row>
    <row r="6" spans="1:9" ht="45" customHeight="1" x14ac:dyDescent="0.25">
      <c r="A6" s="5" t="s">
        <v>624</v>
      </c>
      <c r="B6" s="5" t="s">
        <v>763</v>
      </c>
      <c r="C6" s="6" t="s">
        <v>836</v>
      </c>
      <c r="D6" s="6" t="s">
        <v>837</v>
      </c>
      <c r="E6" s="7" t="s">
        <v>765</v>
      </c>
      <c r="F6" s="7" t="s">
        <v>2</v>
      </c>
      <c r="G6" s="7" t="s">
        <v>924</v>
      </c>
      <c r="H6" s="6" t="s">
        <v>764</v>
      </c>
      <c r="I6" s="6" t="s">
        <v>766</v>
      </c>
    </row>
    <row r="7" spans="1:9" ht="45" customHeight="1" x14ac:dyDescent="0.25">
      <c r="A7" s="5" t="s">
        <v>625</v>
      </c>
      <c r="B7" s="5" t="s">
        <v>767</v>
      </c>
      <c r="C7" s="6" t="s">
        <v>838</v>
      </c>
      <c r="D7" s="6" t="s">
        <v>839</v>
      </c>
      <c r="E7" s="7" t="s">
        <v>768</v>
      </c>
      <c r="F7" s="7" t="s">
        <v>2</v>
      </c>
      <c r="G7" s="7" t="s">
        <v>924</v>
      </c>
      <c r="H7" s="6" t="s">
        <v>93</v>
      </c>
      <c r="I7" s="6" t="s">
        <v>769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&amp;C彰化組織&amp;P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37" t="s">
        <v>24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101</v>
      </c>
      <c r="B4" s="17" t="s">
        <v>459</v>
      </c>
      <c r="C4" s="18" t="s">
        <v>461</v>
      </c>
      <c r="D4" s="15" t="s">
        <v>2</v>
      </c>
      <c r="E4" s="15" t="s">
        <v>925</v>
      </c>
      <c r="F4" s="18" t="s">
        <v>37</v>
      </c>
      <c r="G4" s="18" t="s">
        <v>460</v>
      </c>
    </row>
    <row r="5" spans="1:7" ht="45" customHeight="1" x14ac:dyDescent="0.25">
      <c r="A5" s="5" t="s">
        <v>116</v>
      </c>
      <c r="B5" s="5" t="s">
        <v>233</v>
      </c>
      <c r="C5" s="6" t="s">
        <v>235</v>
      </c>
      <c r="D5" s="7" t="s">
        <v>105</v>
      </c>
      <c r="E5" s="7" t="s">
        <v>926</v>
      </c>
      <c r="F5" s="6" t="s">
        <v>37</v>
      </c>
      <c r="G5" s="6" t="s">
        <v>234</v>
      </c>
    </row>
    <row r="6" spans="1:7" ht="45" customHeight="1" x14ac:dyDescent="0.25">
      <c r="A6" s="5" t="s">
        <v>116</v>
      </c>
      <c r="B6" s="5" t="s">
        <v>236</v>
      </c>
      <c r="C6" s="6" t="s">
        <v>237</v>
      </c>
      <c r="D6" s="7" t="s">
        <v>105</v>
      </c>
      <c r="E6" s="7" t="s">
        <v>926</v>
      </c>
      <c r="F6" s="6" t="s">
        <v>31</v>
      </c>
      <c r="G6" s="6" t="s">
        <v>238</v>
      </c>
    </row>
    <row r="7" spans="1:7" ht="45" customHeight="1" x14ac:dyDescent="0.25">
      <c r="A7" s="5" t="s">
        <v>227</v>
      </c>
      <c r="B7" s="5" t="s">
        <v>462</v>
      </c>
      <c r="C7" s="6" t="s">
        <v>53</v>
      </c>
      <c r="D7" s="7" t="s">
        <v>2</v>
      </c>
      <c r="E7" s="7" t="s">
        <v>927</v>
      </c>
      <c r="F7" s="6" t="s">
        <v>41</v>
      </c>
      <c r="G7" s="6" t="s">
        <v>463</v>
      </c>
    </row>
    <row r="8" spans="1:7" ht="45" customHeight="1" x14ac:dyDescent="0.25">
      <c r="A8" s="5" t="s">
        <v>227</v>
      </c>
      <c r="B8" s="5" t="s">
        <v>464</v>
      </c>
      <c r="C8" s="6" t="s">
        <v>465</v>
      </c>
      <c r="D8" s="7" t="s">
        <v>383</v>
      </c>
      <c r="E8" s="7"/>
      <c r="F8" s="6" t="s">
        <v>35</v>
      </c>
      <c r="G8" s="6" t="s">
        <v>466</v>
      </c>
    </row>
    <row r="9" spans="1:7" ht="45" customHeight="1" x14ac:dyDescent="0.25">
      <c r="A9" s="5" t="s">
        <v>227</v>
      </c>
      <c r="B9" s="5" t="s">
        <v>467</v>
      </c>
      <c r="C9" s="6" t="s">
        <v>48</v>
      </c>
      <c r="D9" s="7" t="s">
        <v>8</v>
      </c>
      <c r="E9" s="7" t="s">
        <v>928</v>
      </c>
      <c r="F9" s="6" t="s">
        <v>85</v>
      </c>
      <c r="G9" s="6" t="s">
        <v>468</v>
      </c>
    </row>
    <row r="10" spans="1:7" ht="45" customHeight="1" x14ac:dyDescent="0.25">
      <c r="A10" s="5" t="s">
        <v>624</v>
      </c>
      <c r="B10" s="5" t="s">
        <v>761</v>
      </c>
      <c r="C10" s="6" t="s">
        <v>59</v>
      </c>
      <c r="D10" s="7" t="s">
        <v>9</v>
      </c>
      <c r="E10" s="7"/>
      <c r="F10" s="6" t="s">
        <v>31</v>
      </c>
      <c r="G10" s="6" t="s">
        <v>762</v>
      </c>
    </row>
    <row r="11" spans="1:7" ht="45" customHeight="1" x14ac:dyDescent="0.25">
      <c r="A11" s="24"/>
      <c r="D11" s="25"/>
    </row>
    <row r="12" spans="1:7" ht="45" customHeight="1" x14ac:dyDescent="0.25">
      <c r="A12" s="24"/>
      <c r="D12" s="25"/>
    </row>
    <row r="13" spans="1:7" ht="45" customHeight="1" x14ac:dyDescent="0.25">
      <c r="A13" s="24"/>
      <c r="D13" s="25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8" orientation="landscape" horizontalDpi="300" verticalDpi="300" r:id="rId1"/>
  <headerFooter>
    <oddFooter>&amp;C彰化個人&amp;P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1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37" t="s">
        <v>25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8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8"/>
      <c r="B3" s="32"/>
      <c r="C3" s="36"/>
      <c r="D3" s="3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94</v>
      </c>
      <c r="B4" s="17" t="s">
        <v>470</v>
      </c>
      <c r="C4" s="18" t="s">
        <v>473</v>
      </c>
      <c r="D4" s="18" t="s">
        <v>608</v>
      </c>
      <c r="E4" s="15" t="s">
        <v>471</v>
      </c>
      <c r="F4" s="15" t="s">
        <v>2</v>
      </c>
      <c r="G4" s="15" t="s">
        <v>929</v>
      </c>
      <c r="H4" s="18" t="s">
        <v>474</v>
      </c>
      <c r="I4" s="18" t="s">
        <v>472</v>
      </c>
    </row>
    <row r="5" spans="1:9" s="16" customFormat="1" ht="45" customHeight="1" x14ac:dyDescent="0.25">
      <c r="A5" s="17" t="s">
        <v>96</v>
      </c>
      <c r="B5" s="17" t="s">
        <v>265</v>
      </c>
      <c r="C5" s="18" t="s">
        <v>267</v>
      </c>
      <c r="D5" s="18" t="s">
        <v>314</v>
      </c>
      <c r="E5" s="15" t="s">
        <v>268</v>
      </c>
      <c r="F5" s="15" t="s">
        <v>2</v>
      </c>
      <c r="G5" s="15" t="s">
        <v>930</v>
      </c>
      <c r="H5" s="18" t="s">
        <v>36</v>
      </c>
      <c r="I5" s="18" t="s">
        <v>266</v>
      </c>
    </row>
    <row r="6" spans="1:9" ht="45" customHeight="1" x14ac:dyDescent="0.25">
      <c r="A6" s="5" t="s">
        <v>116</v>
      </c>
      <c r="B6" s="5" t="s">
        <v>239</v>
      </c>
      <c r="C6" s="6" t="s">
        <v>315</v>
      </c>
      <c r="D6" s="6" t="s">
        <v>316</v>
      </c>
      <c r="E6" s="7" t="s">
        <v>241</v>
      </c>
      <c r="F6" s="7" t="s">
        <v>111</v>
      </c>
      <c r="G6" s="7" t="s">
        <v>931</v>
      </c>
      <c r="H6" s="6" t="s">
        <v>78</v>
      </c>
      <c r="I6" s="6" t="s">
        <v>240</v>
      </c>
    </row>
    <row r="7" spans="1:9" ht="45" customHeight="1" x14ac:dyDescent="0.25">
      <c r="A7" s="5" t="s">
        <v>116</v>
      </c>
      <c r="B7" s="5" t="s">
        <v>244</v>
      </c>
      <c r="C7" s="6" t="s">
        <v>317</v>
      </c>
      <c r="D7" s="6" t="s">
        <v>318</v>
      </c>
      <c r="E7" s="7" t="s">
        <v>246</v>
      </c>
      <c r="F7" s="7" t="s">
        <v>112</v>
      </c>
      <c r="G7" s="7" t="s">
        <v>932</v>
      </c>
      <c r="H7" s="6" t="s">
        <v>64</v>
      </c>
      <c r="I7" s="6" t="s">
        <v>245</v>
      </c>
    </row>
    <row r="8" spans="1:9" ht="45" customHeight="1" x14ac:dyDescent="0.25">
      <c r="A8" s="5" t="s">
        <v>116</v>
      </c>
      <c r="B8" s="5" t="s">
        <v>488</v>
      </c>
      <c r="C8" s="6" t="s">
        <v>491</v>
      </c>
      <c r="D8" s="6" t="s">
        <v>609</v>
      </c>
      <c r="E8" s="7" t="s">
        <v>489</v>
      </c>
      <c r="F8" s="7" t="s">
        <v>2</v>
      </c>
      <c r="G8" s="7" t="s">
        <v>933</v>
      </c>
      <c r="H8" s="6" t="s">
        <v>492</v>
      </c>
      <c r="I8" s="6" t="s">
        <v>490</v>
      </c>
    </row>
    <row r="9" spans="1:9" ht="45" customHeight="1" x14ac:dyDescent="0.25">
      <c r="A9" s="5" t="s">
        <v>227</v>
      </c>
      <c r="B9" s="5" t="s">
        <v>773</v>
      </c>
      <c r="C9" s="6" t="s">
        <v>841</v>
      </c>
      <c r="D9" s="6" t="s">
        <v>842</v>
      </c>
      <c r="E9" s="7" t="s">
        <v>775</v>
      </c>
      <c r="F9" s="7" t="s">
        <v>2</v>
      </c>
      <c r="G9" s="7" t="s">
        <v>934</v>
      </c>
      <c r="H9" s="6" t="s">
        <v>776</v>
      </c>
      <c r="I9" s="6" t="s">
        <v>774</v>
      </c>
    </row>
    <row r="10" spans="1:9" ht="45" customHeight="1" x14ac:dyDescent="0.25">
      <c r="A10" s="5" t="s">
        <v>625</v>
      </c>
      <c r="B10" s="5" t="s">
        <v>777</v>
      </c>
      <c r="C10" s="6" t="s">
        <v>843</v>
      </c>
      <c r="D10" s="6" t="s">
        <v>844</v>
      </c>
      <c r="E10" s="7" t="s">
        <v>778</v>
      </c>
      <c r="F10" s="7" t="s">
        <v>2</v>
      </c>
      <c r="G10" s="7" t="s">
        <v>779</v>
      </c>
      <c r="H10" s="6" t="s">
        <v>781</v>
      </c>
      <c r="I10" s="6" t="s">
        <v>780</v>
      </c>
    </row>
    <row r="11" spans="1:9" ht="45" customHeight="1" x14ac:dyDescent="0.25">
      <c r="A11" s="22"/>
      <c r="F11" s="23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&amp;C台南組織&amp;P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0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37" t="s">
        <v>25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91</v>
      </c>
      <c r="B4" s="17" t="s">
        <v>249</v>
      </c>
      <c r="C4" s="18" t="s">
        <v>63</v>
      </c>
      <c r="D4" s="15" t="s">
        <v>105</v>
      </c>
      <c r="E4" s="15" t="s">
        <v>934</v>
      </c>
      <c r="F4" s="15" t="s">
        <v>30</v>
      </c>
      <c r="G4" s="18" t="s">
        <v>250</v>
      </c>
    </row>
    <row r="5" spans="1:7" s="16" customFormat="1" ht="45" customHeight="1" x14ac:dyDescent="0.25">
      <c r="A5" s="17" t="s">
        <v>92</v>
      </c>
      <c r="B5" s="17" t="s">
        <v>251</v>
      </c>
      <c r="C5" s="18" t="s">
        <v>47</v>
      </c>
      <c r="D5" s="15" t="s">
        <v>105</v>
      </c>
      <c r="E5" s="15" t="s">
        <v>935</v>
      </c>
      <c r="F5" s="15" t="s">
        <v>30</v>
      </c>
      <c r="G5" s="18" t="s">
        <v>252</v>
      </c>
    </row>
    <row r="6" spans="1:7" s="16" customFormat="1" ht="45" customHeight="1" x14ac:dyDescent="0.25">
      <c r="A6" s="17" t="s">
        <v>94</v>
      </c>
      <c r="B6" s="17" t="s">
        <v>475</v>
      </c>
      <c r="C6" s="18" t="s">
        <v>477</v>
      </c>
      <c r="D6" s="15" t="s">
        <v>2</v>
      </c>
      <c r="E6" s="15" t="s">
        <v>929</v>
      </c>
      <c r="F6" s="15" t="s">
        <v>30</v>
      </c>
      <c r="G6" s="18" t="s">
        <v>476</v>
      </c>
    </row>
    <row r="7" spans="1:7" s="16" customFormat="1" ht="45" customHeight="1" x14ac:dyDescent="0.25">
      <c r="A7" s="17" t="s">
        <v>94</v>
      </c>
      <c r="B7" s="17" t="s">
        <v>478</v>
      </c>
      <c r="C7" s="18" t="s">
        <v>50</v>
      </c>
      <c r="D7" s="15" t="s">
        <v>364</v>
      </c>
      <c r="E7" s="15" t="s">
        <v>936</v>
      </c>
      <c r="F7" s="15" t="s">
        <v>30</v>
      </c>
      <c r="G7" s="18" t="s">
        <v>479</v>
      </c>
    </row>
    <row r="8" spans="1:7" s="16" customFormat="1" ht="45" customHeight="1" x14ac:dyDescent="0.25">
      <c r="A8" s="17" t="s">
        <v>95</v>
      </c>
      <c r="B8" s="17" t="s">
        <v>480</v>
      </c>
      <c r="C8" s="18" t="s">
        <v>45</v>
      </c>
      <c r="D8" s="15" t="s">
        <v>482</v>
      </c>
      <c r="E8" s="15" t="s">
        <v>937</v>
      </c>
      <c r="F8" s="15" t="s">
        <v>70</v>
      </c>
      <c r="G8" s="18" t="s">
        <v>481</v>
      </c>
    </row>
    <row r="9" spans="1:7" s="16" customFormat="1" ht="45" customHeight="1" x14ac:dyDescent="0.25">
      <c r="A9" s="17" t="s">
        <v>95</v>
      </c>
      <c r="B9" s="17" t="s">
        <v>483</v>
      </c>
      <c r="C9" s="18" t="s">
        <v>485</v>
      </c>
      <c r="D9" s="15" t="s">
        <v>364</v>
      </c>
      <c r="E9" s="15" t="s">
        <v>938</v>
      </c>
      <c r="F9" s="15" t="s">
        <v>30</v>
      </c>
      <c r="G9" s="18" t="s">
        <v>484</v>
      </c>
    </row>
    <row r="10" spans="1:7" s="16" customFormat="1" ht="45" customHeight="1" x14ac:dyDescent="0.25">
      <c r="A10" s="17" t="s">
        <v>96</v>
      </c>
      <c r="B10" s="17" t="s">
        <v>253</v>
      </c>
      <c r="C10" s="18" t="s">
        <v>46</v>
      </c>
      <c r="D10" s="15" t="s">
        <v>255</v>
      </c>
      <c r="E10" s="15"/>
      <c r="F10" s="15" t="s">
        <v>32</v>
      </c>
      <c r="G10" s="18" t="s">
        <v>254</v>
      </c>
    </row>
    <row r="11" spans="1:7" s="16" customFormat="1" ht="45" customHeight="1" x14ac:dyDescent="0.25">
      <c r="A11" s="17" t="s">
        <v>96</v>
      </c>
      <c r="B11" s="17" t="s">
        <v>256</v>
      </c>
      <c r="C11" s="18" t="s">
        <v>258</v>
      </c>
      <c r="D11" s="15" t="s">
        <v>2</v>
      </c>
      <c r="E11" s="15" t="s">
        <v>939</v>
      </c>
      <c r="F11" s="15" t="s">
        <v>259</v>
      </c>
      <c r="G11" s="18" t="s">
        <v>257</v>
      </c>
    </row>
    <row r="12" spans="1:7" s="16" customFormat="1" ht="45" customHeight="1" x14ac:dyDescent="0.25">
      <c r="A12" s="17" t="s">
        <v>96</v>
      </c>
      <c r="B12" s="17" t="s">
        <v>260</v>
      </c>
      <c r="C12" s="18" t="s">
        <v>48</v>
      </c>
      <c r="D12" s="15" t="s">
        <v>2</v>
      </c>
      <c r="E12" s="15" t="s">
        <v>940</v>
      </c>
      <c r="F12" s="15" t="s">
        <v>32</v>
      </c>
      <c r="G12" s="18" t="s">
        <v>261</v>
      </c>
    </row>
    <row r="13" spans="1:7" s="16" customFormat="1" ht="45" customHeight="1" x14ac:dyDescent="0.25">
      <c r="A13" s="17" t="s">
        <v>96</v>
      </c>
      <c r="B13" s="17" t="s">
        <v>262</v>
      </c>
      <c r="C13" s="18" t="s">
        <v>43</v>
      </c>
      <c r="D13" s="15" t="s">
        <v>264</v>
      </c>
      <c r="E13" s="15" t="s">
        <v>941</v>
      </c>
      <c r="F13" s="15" t="s">
        <v>34</v>
      </c>
      <c r="G13" s="18" t="s">
        <v>263</v>
      </c>
    </row>
    <row r="14" spans="1:7" s="16" customFormat="1" ht="45" customHeight="1" x14ac:dyDescent="0.25">
      <c r="A14" s="17" t="s">
        <v>96</v>
      </c>
      <c r="B14" s="17" t="s">
        <v>486</v>
      </c>
      <c r="C14" s="18" t="s">
        <v>49</v>
      </c>
      <c r="D14" s="15" t="s">
        <v>2</v>
      </c>
      <c r="E14" s="15" t="s">
        <v>942</v>
      </c>
      <c r="F14" s="15" t="s">
        <v>31</v>
      </c>
      <c r="G14" s="18" t="s">
        <v>487</v>
      </c>
    </row>
    <row r="15" spans="1:7" ht="45" customHeight="1" x14ac:dyDescent="0.25">
      <c r="A15" s="5" t="s">
        <v>116</v>
      </c>
      <c r="B15" s="5" t="s">
        <v>242</v>
      </c>
      <c r="C15" s="6" t="s">
        <v>81</v>
      </c>
      <c r="D15" s="7" t="s">
        <v>105</v>
      </c>
      <c r="E15" s="7" t="s">
        <v>943</v>
      </c>
      <c r="F15" s="7" t="s">
        <v>31</v>
      </c>
      <c r="G15" s="6" t="s">
        <v>243</v>
      </c>
    </row>
    <row r="16" spans="1:7" ht="45" customHeight="1" x14ac:dyDescent="0.25">
      <c r="A16" s="5" t="s">
        <v>116</v>
      </c>
      <c r="B16" s="5" t="s">
        <v>247</v>
      </c>
      <c r="C16" s="6" t="s">
        <v>47</v>
      </c>
      <c r="D16" s="7" t="s">
        <v>105</v>
      </c>
      <c r="E16" s="7" t="s">
        <v>944</v>
      </c>
      <c r="F16" s="7" t="s">
        <v>31</v>
      </c>
      <c r="G16" s="6" t="s">
        <v>248</v>
      </c>
    </row>
    <row r="17" spans="1:7" ht="45" customHeight="1" x14ac:dyDescent="0.25">
      <c r="A17" s="5" t="s">
        <v>116</v>
      </c>
      <c r="B17" s="5" t="s">
        <v>493</v>
      </c>
      <c r="C17" s="6" t="s">
        <v>495</v>
      </c>
      <c r="D17" s="7" t="s">
        <v>2</v>
      </c>
      <c r="E17" s="7" t="s">
        <v>933</v>
      </c>
      <c r="F17" s="7" t="s">
        <v>31</v>
      </c>
      <c r="G17" s="6" t="s">
        <v>494</v>
      </c>
    </row>
    <row r="18" spans="1:7" ht="45" customHeight="1" x14ac:dyDescent="0.25">
      <c r="A18" s="5" t="s">
        <v>116</v>
      </c>
      <c r="B18" s="5" t="s">
        <v>496</v>
      </c>
      <c r="C18" s="6" t="s">
        <v>498</v>
      </c>
      <c r="D18" s="7" t="s">
        <v>2</v>
      </c>
      <c r="E18" s="7" t="s">
        <v>933</v>
      </c>
      <c r="F18" s="7" t="s">
        <v>31</v>
      </c>
      <c r="G18" s="6" t="s">
        <v>497</v>
      </c>
    </row>
    <row r="19" spans="1:7" ht="45" customHeight="1" x14ac:dyDescent="0.25">
      <c r="A19" s="5" t="s">
        <v>116</v>
      </c>
      <c r="B19" s="5" t="s">
        <v>499</v>
      </c>
      <c r="C19" s="6" t="s">
        <v>501</v>
      </c>
      <c r="D19" s="7" t="s">
        <v>2</v>
      </c>
      <c r="E19" s="7" t="s">
        <v>933</v>
      </c>
      <c r="F19" s="7" t="s">
        <v>31</v>
      </c>
      <c r="G19" s="6" t="s">
        <v>500</v>
      </c>
    </row>
    <row r="20" spans="1:7" ht="45" customHeight="1" x14ac:dyDescent="0.25">
      <c r="A20" s="5" t="s">
        <v>116</v>
      </c>
      <c r="B20" s="5" t="s">
        <v>502</v>
      </c>
      <c r="C20" s="6" t="s">
        <v>504</v>
      </c>
      <c r="D20" s="7" t="s">
        <v>2</v>
      </c>
      <c r="E20" s="7" t="s">
        <v>933</v>
      </c>
      <c r="F20" s="7" t="s">
        <v>31</v>
      </c>
      <c r="G20" s="6" t="s">
        <v>503</v>
      </c>
    </row>
    <row r="21" spans="1:7" ht="45" customHeight="1" x14ac:dyDescent="0.25">
      <c r="A21" s="5" t="s">
        <v>116</v>
      </c>
      <c r="B21" s="5" t="s">
        <v>505</v>
      </c>
      <c r="C21" s="6" t="s">
        <v>507</v>
      </c>
      <c r="D21" s="7" t="s">
        <v>2</v>
      </c>
      <c r="E21" s="7" t="s">
        <v>933</v>
      </c>
      <c r="F21" s="7" t="s">
        <v>31</v>
      </c>
      <c r="G21" s="6" t="s">
        <v>506</v>
      </c>
    </row>
    <row r="22" spans="1:7" ht="45" customHeight="1" x14ac:dyDescent="0.25">
      <c r="A22" s="5" t="s">
        <v>116</v>
      </c>
      <c r="B22" s="5" t="s">
        <v>508</v>
      </c>
      <c r="C22" s="6" t="s">
        <v>510</v>
      </c>
      <c r="D22" s="7" t="s">
        <v>2</v>
      </c>
      <c r="E22" s="7" t="s">
        <v>933</v>
      </c>
      <c r="F22" s="7" t="s">
        <v>31</v>
      </c>
      <c r="G22" s="6" t="s">
        <v>509</v>
      </c>
    </row>
    <row r="23" spans="1:7" ht="45" customHeight="1" x14ac:dyDescent="0.25">
      <c r="A23" s="5" t="s">
        <v>116</v>
      </c>
      <c r="B23" s="5" t="s">
        <v>511</v>
      </c>
      <c r="C23" s="6" t="s">
        <v>513</v>
      </c>
      <c r="D23" s="7" t="s">
        <v>2</v>
      </c>
      <c r="E23" s="7" t="s">
        <v>933</v>
      </c>
      <c r="F23" s="7" t="s">
        <v>31</v>
      </c>
      <c r="G23" s="6" t="s">
        <v>512</v>
      </c>
    </row>
    <row r="24" spans="1:7" ht="45" customHeight="1" x14ac:dyDescent="0.25">
      <c r="A24" s="5" t="s">
        <v>116</v>
      </c>
      <c r="B24" s="5" t="s">
        <v>514</v>
      </c>
      <c r="C24" s="6" t="s">
        <v>516</v>
      </c>
      <c r="D24" s="7" t="s">
        <v>2</v>
      </c>
      <c r="E24" s="7" t="s">
        <v>933</v>
      </c>
      <c r="F24" s="7" t="s">
        <v>31</v>
      </c>
      <c r="G24" s="6" t="s">
        <v>515</v>
      </c>
    </row>
    <row r="25" spans="1:7" ht="45" customHeight="1" x14ac:dyDescent="0.25">
      <c r="A25" s="5" t="s">
        <v>116</v>
      </c>
      <c r="B25" s="5" t="s">
        <v>517</v>
      </c>
      <c r="C25" s="6" t="s">
        <v>519</v>
      </c>
      <c r="D25" s="7" t="s">
        <v>2</v>
      </c>
      <c r="E25" s="7" t="s">
        <v>933</v>
      </c>
      <c r="F25" s="7" t="s">
        <v>31</v>
      </c>
      <c r="G25" s="6" t="s">
        <v>518</v>
      </c>
    </row>
    <row r="26" spans="1:7" ht="45" customHeight="1" x14ac:dyDescent="0.25">
      <c r="A26" s="5" t="s">
        <v>116</v>
      </c>
      <c r="B26" s="5" t="s">
        <v>520</v>
      </c>
      <c r="C26" s="6" t="s">
        <v>522</v>
      </c>
      <c r="D26" s="7" t="s">
        <v>2</v>
      </c>
      <c r="E26" s="7" t="s">
        <v>933</v>
      </c>
      <c r="F26" s="7" t="s">
        <v>31</v>
      </c>
      <c r="G26" s="6" t="s">
        <v>521</v>
      </c>
    </row>
    <row r="27" spans="1:7" ht="45" customHeight="1" x14ac:dyDescent="0.25">
      <c r="A27" s="5" t="s">
        <v>116</v>
      </c>
      <c r="B27" s="5" t="s">
        <v>770</v>
      </c>
      <c r="C27" s="6" t="s">
        <v>772</v>
      </c>
      <c r="D27" s="7" t="s">
        <v>709</v>
      </c>
      <c r="E27" s="7" t="s">
        <v>945</v>
      </c>
      <c r="F27" s="7" t="s">
        <v>77</v>
      </c>
      <c r="G27" s="6" t="s">
        <v>771</v>
      </c>
    </row>
    <row r="28" spans="1:7" ht="45" customHeight="1" x14ac:dyDescent="0.25">
      <c r="A28" s="5" t="s">
        <v>227</v>
      </c>
      <c r="B28" s="5" t="s">
        <v>523</v>
      </c>
      <c r="C28" s="6" t="s">
        <v>69</v>
      </c>
      <c r="D28" s="7" t="s">
        <v>2</v>
      </c>
      <c r="E28" s="7" t="s">
        <v>946</v>
      </c>
      <c r="F28" s="7" t="s">
        <v>34</v>
      </c>
      <c r="G28" s="6" t="s">
        <v>524</v>
      </c>
    </row>
    <row r="29" spans="1:7" ht="45" customHeight="1" x14ac:dyDescent="0.25">
      <c r="A29" s="24"/>
      <c r="D29" s="25"/>
      <c r="F29" s="3"/>
    </row>
    <row r="30" spans="1:7" ht="45" customHeight="1" x14ac:dyDescent="0.25">
      <c r="A30" s="24"/>
      <c r="D30" s="25"/>
      <c r="F30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&amp;C台南個人&amp;P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1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8" width="20.625" style="3" customWidth="1"/>
    <col min="9" max="9" width="40.625" style="2" customWidth="1"/>
    <col min="10" max="16384" width="8.875" style="1"/>
  </cols>
  <sheetData>
    <row r="1" spans="1:9" ht="20.100000000000001" customHeight="1" x14ac:dyDescent="0.25">
      <c r="A1" s="37" t="s">
        <v>13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s="8" customFormat="1" ht="45" customHeight="1" x14ac:dyDescent="0.25">
      <c r="A4" s="5" t="s">
        <v>86</v>
      </c>
      <c r="B4" s="5" t="s">
        <v>102</v>
      </c>
      <c r="C4" s="18" t="s">
        <v>75</v>
      </c>
      <c r="D4" s="6" t="s">
        <v>114</v>
      </c>
      <c r="E4" s="7" t="s">
        <v>115</v>
      </c>
      <c r="F4" s="7" t="s">
        <v>113</v>
      </c>
      <c r="G4" s="7" t="s">
        <v>947</v>
      </c>
      <c r="H4" s="15" t="s">
        <v>269</v>
      </c>
      <c r="I4" s="6" t="s">
        <v>103</v>
      </c>
    </row>
    <row r="5" spans="1:9" s="19" customFormat="1" ht="45" customHeight="1" x14ac:dyDescent="0.25">
      <c r="A5" s="17" t="s">
        <v>88</v>
      </c>
      <c r="B5" s="17" t="s">
        <v>273</v>
      </c>
      <c r="C5" s="18" t="s">
        <v>319</v>
      </c>
      <c r="D5" s="18" t="s">
        <v>320</v>
      </c>
      <c r="E5" s="15" t="s">
        <v>275</v>
      </c>
      <c r="F5" s="15" t="s">
        <v>277</v>
      </c>
      <c r="G5" s="15" t="s">
        <v>948</v>
      </c>
      <c r="H5" s="15" t="s">
        <v>274</v>
      </c>
      <c r="I5" s="18" t="s">
        <v>276</v>
      </c>
    </row>
    <row r="6" spans="1:9" s="19" customFormat="1" ht="45" customHeight="1" x14ac:dyDescent="0.25">
      <c r="A6" s="17" t="s">
        <v>90</v>
      </c>
      <c r="B6" s="17" t="s">
        <v>525</v>
      </c>
      <c r="C6" s="18" t="s">
        <v>610</v>
      </c>
      <c r="D6" s="18" t="s">
        <v>611</v>
      </c>
      <c r="E6" s="15" t="s">
        <v>527</v>
      </c>
      <c r="F6" s="15" t="s">
        <v>61</v>
      </c>
      <c r="G6" s="15" t="s">
        <v>104</v>
      </c>
      <c r="H6" s="15" t="s">
        <v>528</v>
      </c>
      <c r="I6" s="18" t="s">
        <v>526</v>
      </c>
    </row>
    <row r="7" spans="1:9" s="19" customFormat="1" ht="45" customHeight="1" x14ac:dyDescent="0.25">
      <c r="A7" s="17" t="s">
        <v>90</v>
      </c>
      <c r="B7" s="17" t="s">
        <v>529</v>
      </c>
      <c r="C7" s="18" t="s">
        <v>612</v>
      </c>
      <c r="D7" s="18" t="s">
        <v>613</v>
      </c>
      <c r="E7" s="15" t="s">
        <v>531</v>
      </c>
      <c r="F7" s="15" t="s">
        <v>2</v>
      </c>
      <c r="G7" s="15" t="s">
        <v>949</v>
      </c>
      <c r="H7" s="15" t="s">
        <v>68</v>
      </c>
      <c r="I7" s="18" t="s">
        <v>530</v>
      </c>
    </row>
    <row r="8" spans="1:9" s="19" customFormat="1" ht="45" customHeight="1" x14ac:dyDescent="0.25">
      <c r="A8" s="17" t="s">
        <v>90</v>
      </c>
      <c r="B8" s="17" t="s">
        <v>539</v>
      </c>
      <c r="C8" s="18" t="s">
        <v>614</v>
      </c>
      <c r="D8" s="18" t="s">
        <v>615</v>
      </c>
      <c r="E8" s="15" t="s">
        <v>541</v>
      </c>
      <c r="F8" s="15" t="s">
        <v>2</v>
      </c>
      <c r="G8" s="15" t="s">
        <v>950</v>
      </c>
      <c r="H8" s="15" t="s">
        <v>542</v>
      </c>
      <c r="I8" s="18" t="s">
        <v>540</v>
      </c>
    </row>
    <row r="9" spans="1:9" s="19" customFormat="1" ht="45" customHeight="1" x14ac:dyDescent="0.25">
      <c r="A9" s="17" t="s">
        <v>95</v>
      </c>
      <c r="B9" s="17" t="s">
        <v>786</v>
      </c>
      <c r="C9" s="18" t="s">
        <v>847</v>
      </c>
      <c r="D9" s="18" t="s">
        <v>848</v>
      </c>
      <c r="E9" s="15" t="s">
        <v>787</v>
      </c>
      <c r="F9" s="15" t="s">
        <v>789</v>
      </c>
      <c r="G9" s="15" t="s">
        <v>951</v>
      </c>
      <c r="H9" s="15" t="s">
        <v>32</v>
      </c>
      <c r="I9" s="18" t="s">
        <v>788</v>
      </c>
    </row>
    <row r="10" spans="1:9" s="19" customFormat="1" ht="45" customHeight="1" x14ac:dyDescent="0.25">
      <c r="A10" s="17" t="s">
        <v>96</v>
      </c>
      <c r="B10" s="17" t="s">
        <v>548</v>
      </c>
      <c r="C10" s="18" t="s">
        <v>616</v>
      </c>
      <c r="D10" s="18" t="s">
        <v>617</v>
      </c>
      <c r="E10" s="15" t="s">
        <v>79</v>
      </c>
      <c r="F10" s="15" t="s">
        <v>550</v>
      </c>
      <c r="G10" s="15" t="s">
        <v>952</v>
      </c>
      <c r="H10" s="15" t="s">
        <v>30</v>
      </c>
      <c r="I10" s="18" t="s">
        <v>549</v>
      </c>
    </row>
    <row r="11" spans="1:9" s="19" customFormat="1" ht="67.5" customHeight="1" x14ac:dyDescent="0.25">
      <c r="A11" s="17" t="s">
        <v>101</v>
      </c>
      <c r="B11" s="17" t="s">
        <v>551</v>
      </c>
      <c r="C11" s="18" t="s">
        <v>618</v>
      </c>
      <c r="D11" s="18" t="s">
        <v>619</v>
      </c>
      <c r="E11" s="15" t="s">
        <v>552</v>
      </c>
      <c r="F11" s="15" t="s">
        <v>61</v>
      </c>
      <c r="G11" s="15" t="s">
        <v>953</v>
      </c>
      <c r="H11" s="15" t="s">
        <v>554</v>
      </c>
      <c r="I11" s="18" t="s">
        <v>553</v>
      </c>
    </row>
    <row r="12" spans="1:9" s="19" customFormat="1" ht="45" customHeight="1" x14ac:dyDescent="0.25">
      <c r="A12" s="17" t="s">
        <v>101</v>
      </c>
      <c r="B12" s="17" t="s">
        <v>555</v>
      </c>
      <c r="C12" s="18" t="s">
        <v>620</v>
      </c>
      <c r="D12" s="18" t="s">
        <v>621</v>
      </c>
      <c r="E12" s="15" t="s">
        <v>556</v>
      </c>
      <c r="F12" s="15" t="s">
        <v>469</v>
      </c>
      <c r="G12" s="15" t="s">
        <v>954</v>
      </c>
      <c r="H12" s="15" t="s">
        <v>34</v>
      </c>
      <c r="I12" s="18" t="s">
        <v>557</v>
      </c>
    </row>
    <row r="13" spans="1:9" s="19" customFormat="1" ht="45" customHeight="1" x14ac:dyDescent="0.25">
      <c r="A13" s="17" t="s">
        <v>101</v>
      </c>
      <c r="B13" s="17" t="s">
        <v>790</v>
      </c>
      <c r="C13" s="18" t="s">
        <v>845</v>
      </c>
      <c r="D13" s="18" t="s">
        <v>846</v>
      </c>
      <c r="E13" s="15" t="s">
        <v>791</v>
      </c>
      <c r="F13" s="15" t="s">
        <v>793</v>
      </c>
      <c r="G13" s="15" t="s">
        <v>955</v>
      </c>
      <c r="H13" s="15" t="s">
        <v>32</v>
      </c>
      <c r="I13" s="18" t="s">
        <v>792</v>
      </c>
    </row>
    <row r="14" spans="1:9" s="8" customFormat="1" ht="45" customHeight="1" x14ac:dyDescent="0.25">
      <c r="A14" s="5" t="s">
        <v>116</v>
      </c>
      <c r="B14" s="5" t="s">
        <v>567</v>
      </c>
      <c r="C14" s="6" t="s">
        <v>622</v>
      </c>
      <c r="D14" s="6" t="s">
        <v>623</v>
      </c>
      <c r="E14" s="7" t="s">
        <v>80</v>
      </c>
      <c r="F14" s="7" t="s">
        <v>2</v>
      </c>
      <c r="G14" s="7" t="s">
        <v>956</v>
      </c>
      <c r="H14" s="7" t="s">
        <v>569</v>
      </c>
      <c r="I14" s="6" t="s">
        <v>568</v>
      </c>
    </row>
    <row r="15" spans="1:9" s="8" customFormat="1" ht="45" customHeight="1" x14ac:dyDescent="0.25">
      <c r="A15" s="24"/>
      <c r="B15" s="4"/>
      <c r="C15" s="2"/>
      <c r="D15" s="2"/>
      <c r="E15" s="3"/>
      <c r="F15" s="25"/>
      <c r="G15" s="3"/>
      <c r="H15" s="3"/>
      <c r="I15" s="2"/>
    </row>
    <row r="16" spans="1:9" s="8" customFormat="1" ht="45" customHeight="1" x14ac:dyDescent="0.25">
      <c r="A16" s="24"/>
      <c r="B16" s="4"/>
      <c r="C16" s="2"/>
      <c r="D16" s="2"/>
      <c r="E16" s="3"/>
      <c r="F16" s="25"/>
      <c r="G16" s="3"/>
      <c r="H16" s="3"/>
      <c r="I16" s="2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&amp;C高雄組織&amp;P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9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37" t="s">
        <v>13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86</v>
      </c>
      <c r="B4" s="17" t="s">
        <v>270</v>
      </c>
      <c r="C4" s="21" t="s">
        <v>272</v>
      </c>
      <c r="D4" s="15" t="s">
        <v>2</v>
      </c>
      <c r="E4" s="15" t="s">
        <v>957</v>
      </c>
      <c r="F4" s="18" t="s">
        <v>67</v>
      </c>
      <c r="G4" s="18" t="s">
        <v>271</v>
      </c>
    </row>
    <row r="5" spans="1:7" s="16" customFormat="1" ht="45" customHeight="1" x14ac:dyDescent="0.25">
      <c r="A5" s="17" t="s">
        <v>90</v>
      </c>
      <c r="B5" s="17" t="s">
        <v>532</v>
      </c>
      <c r="C5" s="21" t="s">
        <v>533</v>
      </c>
      <c r="D5" s="15" t="s">
        <v>535</v>
      </c>
      <c r="E5" s="15" t="s">
        <v>948</v>
      </c>
      <c r="F5" s="18" t="s">
        <v>30</v>
      </c>
      <c r="G5" s="18" t="s">
        <v>534</v>
      </c>
    </row>
    <row r="6" spans="1:7" s="16" customFormat="1" ht="45" customHeight="1" x14ac:dyDescent="0.25">
      <c r="A6" s="17" t="s">
        <v>90</v>
      </c>
      <c r="B6" s="17" t="s">
        <v>536</v>
      </c>
      <c r="C6" s="21" t="s">
        <v>537</v>
      </c>
      <c r="D6" s="15" t="s">
        <v>535</v>
      </c>
      <c r="E6" s="15" t="s">
        <v>958</v>
      </c>
      <c r="F6" s="18" t="s">
        <v>31</v>
      </c>
      <c r="G6" s="18" t="s">
        <v>538</v>
      </c>
    </row>
    <row r="7" spans="1:7" s="16" customFormat="1" ht="45" customHeight="1" x14ac:dyDescent="0.25">
      <c r="A7" s="17" t="s">
        <v>90</v>
      </c>
      <c r="B7" s="17" t="s">
        <v>782</v>
      </c>
      <c r="C7" s="21" t="s">
        <v>784</v>
      </c>
      <c r="D7" s="15" t="s">
        <v>2</v>
      </c>
      <c r="E7" s="15" t="s">
        <v>958</v>
      </c>
      <c r="F7" s="18" t="s">
        <v>785</v>
      </c>
      <c r="G7" s="18" t="s">
        <v>783</v>
      </c>
    </row>
    <row r="8" spans="1:7" s="16" customFormat="1" ht="45" customHeight="1" x14ac:dyDescent="0.25">
      <c r="A8" s="17" t="s">
        <v>95</v>
      </c>
      <c r="B8" s="17" t="s">
        <v>543</v>
      </c>
      <c r="C8" s="21" t="s">
        <v>82</v>
      </c>
      <c r="D8" s="15" t="s">
        <v>535</v>
      </c>
      <c r="E8" s="15" t="s">
        <v>944</v>
      </c>
      <c r="F8" s="18" t="s">
        <v>31</v>
      </c>
      <c r="G8" s="18" t="s">
        <v>544</v>
      </c>
    </row>
    <row r="9" spans="1:7" s="16" customFormat="1" ht="45" customHeight="1" x14ac:dyDescent="0.25">
      <c r="A9" s="17" t="s">
        <v>95</v>
      </c>
      <c r="B9" s="17" t="s">
        <v>545</v>
      </c>
      <c r="C9" s="21" t="s">
        <v>547</v>
      </c>
      <c r="D9" s="15" t="s">
        <v>535</v>
      </c>
      <c r="E9" s="15" t="s">
        <v>959</v>
      </c>
      <c r="F9" s="18" t="s">
        <v>74</v>
      </c>
      <c r="G9" s="18" t="s">
        <v>546</v>
      </c>
    </row>
    <row r="10" spans="1:7" s="16" customFormat="1" ht="45" customHeight="1" x14ac:dyDescent="0.25">
      <c r="A10" s="17" t="s">
        <v>96</v>
      </c>
      <c r="B10" s="17" t="s">
        <v>278</v>
      </c>
      <c r="C10" s="21" t="s">
        <v>279</v>
      </c>
      <c r="D10" s="15" t="s">
        <v>107</v>
      </c>
      <c r="E10" s="15" t="s">
        <v>960</v>
      </c>
      <c r="F10" s="18" t="s">
        <v>30</v>
      </c>
      <c r="G10" s="18" t="s">
        <v>280</v>
      </c>
    </row>
    <row r="11" spans="1:7" s="16" customFormat="1" ht="45" customHeight="1" x14ac:dyDescent="0.25">
      <c r="A11" s="17" t="s">
        <v>101</v>
      </c>
      <c r="B11" s="17" t="s">
        <v>558</v>
      </c>
      <c r="C11" s="21" t="s">
        <v>559</v>
      </c>
      <c r="D11" s="15" t="s">
        <v>535</v>
      </c>
      <c r="E11" s="15" t="s">
        <v>943</v>
      </c>
      <c r="F11" s="18" t="s">
        <v>32</v>
      </c>
      <c r="G11" s="18" t="s">
        <v>560</v>
      </c>
    </row>
    <row r="12" spans="1:7" s="16" customFormat="1" ht="45" customHeight="1" x14ac:dyDescent="0.25">
      <c r="A12" s="17" t="s">
        <v>101</v>
      </c>
      <c r="B12" s="17" t="s">
        <v>561</v>
      </c>
      <c r="C12" s="21" t="s">
        <v>564</v>
      </c>
      <c r="D12" s="15" t="s">
        <v>565</v>
      </c>
      <c r="E12" s="15" t="s">
        <v>562</v>
      </c>
      <c r="F12" s="18" t="s">
        <v>566</v>
      </c>
      <c r="G12" s="18" t="s">
        <v>563</v>
      </c>
    </row>
    <row r="13" spans="1:7" ht="45" customHeight="1" x14ac:dyDescent="0.25">
      <c r="A13" s="5" t="s">
        <v>116</v>
      </c>
      <c r="B13" s="5" t="s">
        <v>794</v>
      </c>
      <c r="C13" s="9" t="s">
        <v>795</v>
      </c>
      <c r="D13" s="7" t="s">
        <v>2</v>
      </c>
      <c r="E13" s="7" t="s">
        <v>796</v>
      </c>
      <c r="F13" s="6" t="s">
        <v>31</v>
      </c>
      <c r="G13" s="6" t="s">
        <v>797</v>
      </c>
    </row>
    <row r="14" spans="1:7" ht="45" customHeight="1" x14ac:dyDescent="0.25">
      <c r="A14" s="5" t="s">
        <v>227</v>
      </c>
      <c r="B14" s="5" t="s">
        <v>798</v>
      </c>
      <c r="C14" s="9" t="s">
        <v>799</v>
      </c>
      <c r="D14" s="7" t="s">
        <v>2</v>
      </c>
      <c r="E14" s="7" t="s">
        <v>961</v>
      </c>
      <c r="F14" s="6" t="s">
        <v>32</v>
      </c>
      <c r="G14" s="6" t="s">
        <v>800</v>
      </c>
    </row>
    <row r="15" spans="1:7" ht="45" customHeight="1" x14ac:dyDescent="0.25">
      <c r="A15" s="5" t="s">
        <v>624</v>
      </c>
      <c r="B15" s="5" t="s">
        <v>801</v>
      </c>
      <c r="C15" s="9" t="s">
        <v>76</v>
      </c>
      <c r="D15" s="7" t="s">
        <v>2</v>
      </c>
      <c r="E15" s="7" t="s">
        <v>962</v>
      </c>
      <c r="F15" s="6" t="s">
        <v>33</v>
      </c>
      <c r="G15" s="6" t="s">
        <v>802</v>
      </c>
    </row>
    <row r="16" spans="1:7" ht="45" customHeight="1" x14ac:dyDescent="0.25">
      <c r="A16" s="26"/>
      <c r="B16" s="26"/>
      <c r="C16" s="14"/>
      <c r="D16" s="27"/>
    </row>
    <row r="17" spans="1:6" ht="45" customHeight="1" x14ac:dyDescent="0.25">
      <c r="A17" s="26"/>
      <c r="B17" s="26"/>
      <c r="C17" s="14"/>
      <c r="D17" s="27"/>
    </row>
    <row r="18" spans="1:6" ht="45" customHeight="1" x14ac:dyDescent="0.25">
      <c r="A18" s="26"/>
      <c r="B18" s="26"/>
      <c r="C18" s="14"/>
      <c r="D18" s="27"/>
    </row>
    <row r="19" spans="1:6" ht="45" customHeight="1" x14ac:dyDescent="0.25">
      <c r="F19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&amp;C高雄個人&amp;P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I5"/>
  <sheetViews>
    <sheetView zoomScale="70" zoomScaleNormal="70" workbookViewId="0">
      <pane ySplit="3" topLeftCell="A4" activePane="bottomLeft" state="frozen"/>
      <selection activeCell="B86" sqref="B86"/>
      <selection pane="bottomLeft" activeCell="A4" sqref="A4:B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37" t="s">
        <v>26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33" t="s">
        <v>626</v>
      </c>
      <c r="B4" s="33"/>
      <c r="F4" s="23"/>
    </row>
    <row r="5" spans="1:9" ht="45" customHeight="1" x14ac:dyDescent="0.25">
      <c r="F5" s="23"/>
    </row>
  </sheetData>
  <mergeCells count="11">
    <mergeCell ref="I2:I3"/>
    <mergeCell ref="D2:D3"/>
    <mergeCell ref="B2:B3"/>
    <mergeCell ref="A4:B4"/>
    <mergeCell ref="A1:I1"/>
    <mergeCell ref="A2:A3"/>
    <mergeCell ref="C2:C3"/>
    <mergeCell ref="E2:E3"/>
    <mergeCell ref="F2:F3"/>
    <mergeCell ref="G2:G3"/>
    <mergeCell ref="H2:H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&amp;C屏東組織&amp;P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3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37" t="s">
        <v>26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86</v>
      </c>
      <c r="B4" s="17" t="s">
        <v>281</v>
      </c>
      <c r="C4" s="18" t="s">
        <v>54</v>
      </c>
      <c r="D4" s="15" t="s">
        <v>105</v>
      </c>
      <c r="E4" s="15" t="s">
        <v>963</v>
      </c>
      <c r="F4" s="18" t="s">
        <v>30</v>
      </c>
      <c r="G4" s="18" t="s">
        <v>282</v>
      </c>
    </row>
    <row r="5" spans="1:7" s="16" customFormat="1" ht="45" customHeight="1" x14ac:dyDescent="0.25">
      <c r="A5" s="17" t="s">
        <v>90</v>
      </c>
      <c r="B5" s="17" t="s">
        <v>570</v>
      </c>
      <c r="C5" s="18" t="s">
        <v>52</v>
      </c>
      <c r="D5" s="15" t="s">
        <v>572</v>
      </c>
      <c r="E5" s="15" t="s">
        <v>964</v>
      </c>
      <c r="F5" s="18" t="s">
        <v>32</v>
      </c>
      <c r="G5" s="18" t="s">
        <v>571</v>
      </c>
    </row>
    <row r="6" spans="1:7" s="16" customFormat="1" ht="45" customHeight="1" x14ac:dyDescent="0.25">
      <c r="A6" s="17" t="s">
        <v>91</v>
      </c>
      <c r="B6" s="17" t="s">
        <v>283</v>
      </c>
      <c r="C6" s="18" t="s">
        <v>57</v>
      </c>
      <c r="D6" s="15" t="s">
        <v>106</v>
      </c>
      <c r="E6" s="15" t="s">
        <v>963</v>
      </c>
      <c r="F6" s="18" t="s">
        <v>32</v>
      </c>
      <c r="G6" s="18" t="s">
        <v>284</v>
      </c>
    </row>
    <row r="7" spans="1:7" s="16" customFormat="1" ht="45" customHeight="1" x14ac:dyDescent="0.25">
      <c r="A7" s="17" t="s">
        <v>91</v>
      </c>
      <c r="B7" s="17" t="s">
        <v>285</v>
      </c>
      <c r="C7" s="18" t="s">
        <v>89</v>
      </c>
      <c r="D7" s="15" t="s">
        <v>105</v>
      </c>
      <c r="E7" s="15" t="s">
        <v>965</v>
      </c>
      <c r="F7" s="18" t="s">
        <v>31</v>
      </c>
      <c r="G7" s="18" t="s">
        <v>286</v>
      </c>
    </row>
    <row r="8" spans="1:7" ht="45" customHeight="1" x14ac:dyDescent="0.25">
      <c r="A8" s="33" t="s">
        <v>626</v>
      </c>
      <c r="B8" s="33"/>
      <c r="C8" s="10"/>
      <c r="D8" s="23"/>
      <c r="E8" s="23"/>
      <c r="F8" s="10"/>
      <c r="G8" s="10"/>
    </row>
    <row r="9" spans="1:7" ht="45" customHeight="1" x14ac:dyDescent="0.25">
      <c r="A9" s="22"/>
      <c r="B9" s="22"/>
      <c r="C9" s="10"/>
      <c r="D9" s="23"/>
      <c r="E9" s="23"/>
      <c r="F9" s="10"/>
      <c r="G9" s="10"/>
    </row>
    <row r="10" spans="1:7" ht="45" customHeight="1" x14ac:dyDescent="0.25">
      <c r="A10" s="22"/>
      <c r="B10" s="22"/>
      <c r="C10" s="10"/>
      <c r="D10" s="23"/>
      <c r="E10" s="23"/>
      <c r="F10" s="10"/>
      <c r="G10" s="10"/>
    </row>
    <row r="11" spans="1:7" ht="45" customHeight="1" x14ac:dyDescent="0.25">
      <c r="A11" s="22"/>
      <c r="B11" s="22"/>
      <c r="C11" s="10"/>
      <c r="D11" s="23"/>
      <c r="E11" s="23"/>
      <c r="F11" s="10"/>
      <c r="G11" s="10"/>
    </row>
    <row r="12" spans="1:7" ht="45" customHeight="1" x14ac:dyDescent="0.25">
      <c r="A12" s="4" t="e">
        <f>#REF!</f>
        <v>#REF!</v>
      </c>
      <c r="B12" s="4" t="e">
        <f>#REF!</f>
        <v>#REF!</v>
      </c>
      <c r="C12" s="2" t="e">
        <f>#REF!</f>
        <v>#REF!</v>
      </c>
      <c r="E12" s="3" t="e">
        <f>#REF!&amp;"("&amp;#REF!&amp;")"</f>
        <v>#REF!</v>
      </c>
      <c r="F12" s="3" t="e">
        <f>#REF!</f>
        <v>#REF!</v>
      </c>
      <c r="G12" s="2" t="e">
        <f>LEFTB(#REF!,FINDB("號",#REF!)+1)&amp;"("&amp;#REF!&amp;")"</f>
        <v>#REF!</v>
      </c>
    </row>
    <row r="13" spans="1:7" ht="45" customHeight="1" x14ac:dyDescent="0.25">
      <c r="A13" s="20" t="e">
        <f>IF(#REF!="新建","貼上","N")</f>
        <v>#REF!</v>
      </c>
    </row>
  </sheetData>
  <mergeCells count="9">
    <mergeCell ref="A8:B8"/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&amp;C屏東個人&amp;P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53"/>
  <sheetViews>
    <sheetView zoomScale="70" zoomScaleNormal="70" workbookViewId="0">
      <selection activeCell="A5" sqref="A5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6384" width="8.875" style="1"/>
  </cols>
  <sheetData>
    <row r="1" spans="1:9" ht="20.100000000000001" customHeight="1" x14ac:dyDescent="0.25">
      <c r="A1" s="37" t="s">
        <v>27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5" t="s">
        <v>625</v>
      </c>
      <c r="B4" s="5" t="s">
        <v>803</v>
      </c>
      <c r="C4" s="6" t="s">
        <v>849</v>
      </c>
      <c r="D4" s="6" t="s">
        <v>850</v>
      </c>
      <c r="E4" s="7" t="s">
        <v>805</v>
      </c>
      <c r="F4" s="7" t="s">
        <v>2</v>
      </c>
      <c r="G4" s="7" t="s">
        <v>966</v>
      </c>
      <c r="H4" s="6" t="s">
        <v>804</v>
      </c>
      <c r="I4" s="6" t="s">
        <v>806</v>
      </c>
    </row>
    <row r="5" spans="1:9" ht="45" customHeight="1" x14ac:dyDescent="0.25">
      <c r="A5" s="22"/>
      <c r="B5" s="22"/>
      <c r="C5" s="10"/>
      <c r="D5" s="10"/>
      <c r="E5" s="23"/>
      <c r="F5" s="23"/>
      <c r="G5" s="23"/>
      <c r="H5" s="10"/>
      <c r="I5" s="10"/>
    </row>
    <row r="6" spans="1:9" ht="45" customHeight="1" x14ac:dyDescent="0.25"/>
    <row r="7" spans="1:9" ht="45" customHeight="1" x14ac:dyDescent="0.25"/>
    <row r="8" spans="1:9" ht="45" customHeight="1" x14ac:dyDescent="0.25"/>
    <row r="9" spans="1:9" ht="45" customHeight="1" x14ac:dyDescent="0.25"/>
    <row r="10" spans="1:9" ht="45" customHeight="1" x14ac:dyDescent="0.25"/>
    <row r="11" spans="1:9" ht="45" customHeight="1" x14ac:dyDescent="0.25"/>
    <row r="12" spans="1:9" ht="45" customHeight="1" x14ac:dyDescent="0.25"/>
    <row r="13" spans="1:9" ht="45" customHeight="1" x14ac:dyDescent="0.25"/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  <row r="123" ht="45" customHeight="1" x14ac:dyDescent="0.25"/>
    <row r="124" ht="45" customHeight="1" x14ac:dyDescent="0.25"/>
    <row r="125" ht="45" customHeight="1" x14ac:dyDescent="0.25"/>
    <row r="126" ht="45" customHeight="1" x14ac:dyDescent="0.25"/>
    <row r="127" ht="45" customHeight="1" x14ac:dyDescent="0.25"/>
    <row r="128" ht="45" customHeight="1" x14ac:dyDescent="0.25"/>
    <row r="129" ht="45" customHeight="1" x14ac:dyDescent="0.25"/>
    <row r="130" ht="45" customHeight="1" x14ac:dyDescent="0.25"/>
    <row r="131" ht="45" customHeight="1" x14ac:dyDescent="0.25"/>
    <row r="132" ht="45" customHeight="1" x14ac:dyDescent="0.25"/>
    <row r="133" ht="45" customHeight="1" x14ac:dyDescent="0.25"/>
    <row r="134" ht="45" customHeight="1" x14ac:dyDescent="0.25"/>
    <row r="135" ht="45" customHeight="1" x14ac:dyDescent="0.25"/>
    <row r="136" ht="45" customHeight="1" x14ac:dyDescent="0.25"/>
    <row r="137" ht="45" customHeight="1" x14ac:dyDescent="0.25"/>
    <row r="138" ht="45" customHeight="1" x14ac:dyDescent="0.25"/>
    <row r="139" ht="45" customHeight="1" x14ac:dyDescent="0.25"/>
    <row r="140" ht="45" customHeight="1" x14ac:dyDescent="0.25"/>
    <row r="141" ht="45" customHeight="1" x14ac:dyDescent="0.25"/>
    <row r="142" ht="45" customHeight="1" x14ac:dyDescent="0.25"/>
    <row r="143" ht="45" customHeight="1" x14ac:dyDescent="0.25"/>
    <row r="144" ht="45" customHeight="1" x14ac:dyDescent="0.25"/>
    <row r="145" ht="45" customHeight="1" x14ac:dyDescent="0.25"/>
    <row r="146" ht="45" customHeight="1" x14ac:dyDescent="0.25"/>
    <row r="147" ht="45" customHeight="1" x14ac:dyDescent="0.25"/>
    <row r="148" ht="45" customHeight="1" x14ac:dyDescent="0.25"/>
    <row r="149" ht="45" customHeight="1" x14ac:dyDescent="0.25"/>
    <row r="150" ht="45" customHeight="1" x14ac:dyDescent="0.25"/>
    <row r="151" ht="45" customHeight="1" x14ac:dyDescent="0.25"/>
    <row r="152" ht="45" customHeight="1" x14ac:dyDescent="0.25"/>
    <row r="153" ht="45" customHeight="1" x14ac:dyDescent="0.25"/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300" verticalDpi="300" r:id="rId1"/>
  <headerFooter>
    <oddFooter>&amp;C金門組織&amp;P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11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4" t="s">
        <v>15</v>
      </c>
      <c r="B1" s="34"/>
      <c r="C1" s="34"/>
      <c r="D1" s="34"/>
      <c r="E1" s="34"/>
      <c r="F1" s="34"/>
      <c r="G1" s="34"/>
      <c r="H1" s="34"/>
      <c r="I1" s="34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0"/>
    </row>
    <row r="4" spans="1:9" ht="45" customHeight="1" x14ac:dyDescent="0.25">
      <c r="A4" s="5" t="s">
        <v>116</v>
      </c>
      <c r="B4" s="5" t="s">
        <v>121</v>
      </c>
      <c r="C4" s="6" t="s">
        <v>287</v>
      </c>
      <c r="D4" s="6" t="s">
        <v>288</v>
      </c>
      <c r="E4" s="7" t="s">
        <v>122</v>
      </c>
      <c r="F4" s="7" t="s">
        <v>124</v>
      </c>
      <c r="G4" s="7" t="s">
        <v>852</v>
      </c>
      <c r="H4" s="6" t="s">
        <v>31</v>
      </c>
      <c r="I4" s="6" t="s">
        <v>123</v>
      </c>
    </row>
    <row r="5" spans="1:9" ht="45" customHeight="1" x14ac:dyDescent="0.25">
      <c r="A5" s="5" t="s">
        <v>227</v>
      </c>
      <c r="B5" s="5" t="s">
        <v>450</v>
      </c>
      <c r="C5" s="6" t="s">
        <v>453</v>
      </c>
      <c r="D5" s="6" t="s">
        <v>575</v>
      </c>
      <c r="E5" s="7" t="s">
        <v>451</v>
      </c>
      <c r="F5" s="7" t="s">
        <v>2</v>
      </c>
      <c r="G5" s="7" t="s">
        <v>853</v>
      </c>
      <c r="H5" s="6" t="s">
        <v>454</v>
      </c>
      <c r="I5" s="6" t="s">
        <v>452</v>
      </c>
    </row>
    <row r="6" spans="1:9" ht="45" customHeight="1" x14ac:dyDescent="0.25">
      <c r="A6" s="5" t="s">
        <v>227</v>
      </c>
      <c r="B6" s="5" t="s">
        <v>455</v>
      </c>
      <c r="C6" s="6" t="s">
        <v>576</v>
      </c>
      <c r="D6" s="6" t="s">
        <v>577</v>
      </c>
      <c r="E6" s="7" t="s">
        <v>456</v>
      </c>
      <c r="F6" s="7" t="s">
        <v>458</v>
      </c>
      <c r="G6" s="7" t="s">
        <v>854</v>
      </c>
      <c r="H6" s="6" t="s">
        <v>32</v>
      </c>
      <c r="I6" s="6" t="s">
        <v>457</v>
      </c>
    </row>
    <row r="7" spans="1:9" ht="45" customHeight="1" x14ac:dyDescent="0.25">
      <c r="A7" s="22"/>
      <c r="F7" s="23"/>
    </row>
    <row r="8" spans="1:9" ht="45" customHeight="1" x14ac:dyDescent="0.25">
      <c r="A8" s="24"/>
      <c r="F8" s="25"/>
    </row>
    <row r="9" spans="1:9" ht="45" customHeight="1" x14ac:dyDescent="0.25">
      <c r="A9" s="24"/>
      <c r="F9" s="25"/>
    </row>
    <row r="10" spans="1:9" ht="45" customHeight="1" x14ac:dyDescent="0.25">
      <c r="A10" s="24"/>
      <c r="F10" s="25"/>
    </row>
    <row r="11" spans="1:9" ht="45" customHeight="1" x14ac:dyDescent="0.25">
      <c r="H11" s="3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0" fitToHeight="0" orientation="landscape" r:id="rId1"/>
  <headerFooter>
    <oddFooter>&amp;C宜蘭組織&amp;P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22"/>
  <sheetViews>
    <sheetView zoomScale="70" zoomScaleNormal="70" workbookViewId="0">
      <selection activeCell="A6" sqref="A6"/>
    </sheetView>
  </sheetViews>
  <sheetFormatPr defaultColWidth="8.875" defaultRowHeight="16.5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16384" width="8.875" style="1"/>
  </cols>
  <sheetData>
    <row r="1" spans="1:7" ht="20.100000000000001" customHeight="1" x14ac:dyDescent="0.25">
      <c r="A1" s="37" t="s">
        <v>27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ht="45" customHeight="1" x14ac:dyDescent="0.25">
      <c r="A4" s="5" t="s">
        <v>227</v>
      </c>
      <c r="B4" s="5" t="s">
        <v>573</v>
      </c>
      <c r="C4" s="6" t="s">
        <v>81</v>
      </c>
      <c r="D4" s="7" t="s">
        <v>2</v>
      </c>
      <c r="E4" s="7" t="s">
        <v>967</v>
      </c>
      <c r="F4" s="6" t="s">
        <v>66</v>
      </c>
      <c r="G4" s="6" t="s">
        <v>574</v>
      </c>
    </row>
    <row r="5" spans="1:7" ht="45" customHeight="1" x14ac:dyDescent="0.25">
      <c r="A5" s="22"/>
      <c r="B5" s="22"/>
      <c r="C5" s="10"/>
      <c r="D5" s="23"/>
      <c r="E5" s="23"/>
      <c r="F5" s="10"/>
      <c r="G5" s="10"/>
    </row>
    <row r="6" spans="1:7" ht="45" customHeight="1" x14ac:dyDescent="0.25">
      <c r="A6" s="22"/>
      <c r="B6" s="22"/>
      <c r="C6" s="10"/>
      <c r="D6" s="23"/>
      <c r="E6" s="23"/>
      <c r="F6" s="10"/>
      <c r="G6" s="10"/>
    </row>
    <row r="7" spans="1:7" ht="45" customHeight="1" x14ac:dyDescent="0.25"/>
    <row r="8" spans="1:7" ht="45" customHeight="1" x14ac:dyDescent="0.25"/>
    <row r="9" spans="1:7" ht="45" customHeight="1" x14ac:dyDescent="0.25"/>
    <row r="10" spans="1:7" ht="45" customHeight="1" x14ac:dyDescent="0.25"/>
    <row r="11" spans="1:7" ht="45" customHeight="1" x14ac:dyDescent="0.25"/>
    <row r="12" spans="1:7" ht="45" customHeight="1" x14ac:dyDescent="0.25"/>
    <row r="13" spans="1:7" ht="45" customHeight="1" x14ac:dyDescent="0.25"/>
    <row r="14" spans="1:7" ht="45" customHeight="1" x14ac:dyDescent="0.25"/>
    <row r="15" spans="1:7" ht="45" customHeight="1" x14ac:dyDescent="0.25"/>
    <row r="16" spans="1:7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  <row r="33" ht="45" customHeight="1" x14ac:dyDescent="0.25"/>
    <row r="34" ht="45" customHeight="1" x14ac:dyDescent="0.25"/>
    <row r="35" ht="45" customHeight="1" x14ac:dyDescent="0.25"/>
    <row r="36" ht="45" customHeight="1" x14ac:dyDescent="0.25"/>
    <row r="37" ht="45" customHeight="1" x14ac:dyDescent="0.25"/>
    <row r="38" ht="45" customHeight="1" x14ac:dyDescent="0.25"/>
    <row r="39" ht="45" customHeight="1" x14ac:dyDescent="0.25"/>
    <row r="40" ht="45" customHeight="1" x14ac:dyDescent="0.25"/>
    <row r="41" ht="45" customHeight="1" x14ac:dyDescent="0.25"/>
    <row r="42" ht="45" customHeight="1" x14ac:dyDescent="0.25"/>
    <row r="43" ht="45" customHeight="1" x14ac:dyDescent="0.25"/>
    <row r="44" ht="45" customHeight="1" x14ac:dyDescent="0.25"/>
    <row r="45" ht="45" customHeight="1" x14ac:dyDescent="0.25"/>
    <row r="46" ht="45" customHeight="1" x14ac:dyDescent="0.25"/>
    <row r="47" ht="45" customHeight="1" x14ac:dyDescent="0.25"/>
    <row r="48" ht="45" customHeight="1" x14ac:dyDescent="0.25"/>
    <row r="49" ht="45" customHeight="1" x14ac:dyDescent="0.25"/>
    <row r="50" ht="45" customHeight="1" x14ac:dyDescent="0.25"/>
    <row r="51" ht="45" customHeight="1" x14ac:dyDescent="0.25"/>
    <row r="52" ht="45" customHeight="1" x14ac:dyDescent="0.25"/>
    <row r="53" ht="45" customHeight="1" x14ac:dyDescent="0.25"/>
    <row r="54" ht="45" customHeight="1" x14ac:dyDescent="0.25"/>
    <row r="55" ht="45" customHeight="1" x14ac:dyDescent="0.25"/>
    <row r="56" ht="45" customHeight="1" x14ac:dyDescent="0.25"/>
    <row r="57" ht="45" customHeight="1" x14ac:dyDescent="0.25"/>
    <row r="58" ht="45" customHeight="1" x14ac:dyDescent="0.25"/>
    <row r="59" ht="45" customHeight="1" x14ac:dyDescent="0.25"/>
    <row r="60" ht="45" customHeight="1" x14ac:dyDescent="0.25"/>
    <row r="61" ht="45" customHeight="1" x14ac:dyDescent="0.25"/>
    <row r="62" ht="45" customHeight="1" x14ac:dyDescent="0.25"/>
    <row r="63" ht="45" customHeight="1" x14ac:dyDescent="0.25"/>
    <row r="64" ht="45" customHeight="1" x14ac:dyDescent="0.25"/>
    <row r="65" ht="45" customHeight="1" x14ac:dyDescent="0.25"/>
    <row r="66" ht="45" customHeight="1" x14ac:dyDescent="0.25"/>
    <row r="67" ht="45" customHeight="1" x14ac:dyDescent="0.25"/>
    <row r="68" ht="45" customHeight="1" x14ac:dyDescent="0.25"/>
    <row r="69" ht="45" customHeight="1" x14ac:dyDescent="0.25"/>
    <row r="70" ht="45" customHeight="1" x14ac:dyDescent="0.25"/>
    <row r="71" ht="45" customHeight="1" x14ac:dyDescent="0.25"/>
    <row r="72" ht="45" customHeight="1" x14ac:dyDescent="0.25"/>
    <row r="73" ht="45" customHeight="1" x14ac:dyDescent="0.25"/>
    <row r="74" ht="45" customHeight="1" x14ac:dyDescent="0.25"/>
    <row r="75" ht="45" customHeight="1" x14ac:dyDescent="0.25"/>
    <row r="76" ht="45" customHeight="1" x14ac:dyDescent="0.25"/>
    <row r="77" ht="45" customHeight="1" x14ac:dyDescent="0.25"/>
    <row r="78" ht="45" customHeight="1" x14ac:dyDescent="0.25"/>
    <row r="79" ht="45" customHeight="1" x14ac:dyDescent="0.25"/>
    <row r="80" ht="45" customHeight="1" x14ac:dyDescent="0.25"/>
    <row r="81" ht="45" customHeight="1" x14ac:dyDescent="0.25"/>
    <row r="82" ht="45" customHeight="1" x14ac:dyDescent="0.25"/>
    <row r="83" ht="45" customHeight="1" x14ac:dyDescent="0.25"/>
    <row r="84" ht="45" customHeight="1" x14ac:dyDescent="0.25"/>
    <row r="85" ht="45" customHeight="1" x14ac:dyDescent="0.25"/>
    <row r="86" ht="45" customHeight="1" x14ac:dyDescent="0.25"/>
    <row r="87" ht="45" customHeight="1" x14ac:dyDescent="0.25"/>
    <row r="88" ht="45" customHeight="1" x14ac:dyDescent="0.25"/>
    <row r="89" ht="45" customHeight="1" x14ac:dyDescent="0.25"/>
    <row r="90" ht="45" customHeight="1" x14ac:dyDescent="0.25"/>
    <row r="91" ht="45" customHeight="1" x14ac:dyDescent="0.25"/>
    <row r="92" ht="45" customHeight="1" x14ac:dyDescent="0.25"/>
    <row r="93" ht="45" customHeight="1" x14ac:dyDescent="0.25"/>
    <row r="94" ht="45" customHeight="1" x14ac:dyDescent="0.25"/>
    <row r="95" ht="45" customHeight="1" x14ac:dyDescent="0.25"/>
    <row r="96" ht="45" customHeight="1" x14ac:dyDescent="0.25"/>
    <row r="97" ht="45" customHeight="1" x14ac:dyDescent="0.25"/>
    <row r="98" ht="45" customHeight="1" x14ac:dyDescent="0.25"/>
    <row r="99" ht="45" customHeight="1" x14ac:dyDescent="0.25"/>
    <row r="100" ht="45" customHeight="1" x14ac:dyDescent="0.25"/>
    <row r="101" ht="45" customHeight="1" x14ac:dyDescent="0.25"/>
    <row r="102" ht="45" customHeight="1" x14ac:dyDescent="0.25"/>
    <row r="103" ht="45" customHeight="1" x14ac:dyDescent="0.25"/>
    <row r="104" ht="45" customHeight="1" x14ac:dyDescent="0.25"/>
    <row r="105" ht="45" customHeight="1" x14ac:dyDescent="0.25"/>
    <row r="106" ht="45" customHeight="1" x14ac:dyDescent="0.25"/>
    <row r="107" ht="45" customHeight="1" x14ac:dyDescent="0.25"/>
    <row r="108" ht="45" customHeight="1" x14ac:dyDescent="0.25"/>
    <row r="109" ht="45" customHeight="1" x14ac:dyDescent="0.25"/>
    <row r="110" ht="45" customHeight="1" x14ac:dyDescent="0.25"/>
    <row r="111" ht="45" customHeight="1" x14ac:dyDescent="0.25"/>
    <row r="112" ht="45" customHeight="1" x14ac:dyDescent="0.25"/>
    <row r="113" ht="45" customHeight="1" x14ac:dyDescent="0.25"/>
    <row r="114" ht="45" customHeight="1" x14ac:dyDescent="0.25"/>
    <row r="115" ht="45" customHeight="1" x14ac:dyDescent="0.25"/>
    <row r="116" ht="45" customHeight="1" x14ac:dyDescent="0.25"/>
    <row r="117" ht="45" customHeight="1" x14ac:dyDescent="0.25"/>
    <row r="118" ht="45" customHeight="1" x14ac:dyDescent="0.25"/>
    <row r="119" ht="45" customHeight="1" x14ac:dyDescent="0.25"/>
    <row r="120" ht="45" customHeight="1" x14ac:dyDescent="0.25"/>
    <row r="121" ht="45" customHeight="1" x14ac:dyDescent="0.25"/>
    <row r="122" ht="45" customHeight="1" x14ac:dyDescent="0.25"/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31496062992125984" footer="0.31496062992125984"/>
  <pageSetup paperSize="9" scale="75" orientation="landscape" horizontalDpi="0" verticalDpi="0" r:id="rId1"/>
  <headerFooter>
    <oddFooter>&amp;C金門個人&amp;P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10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4" t="s">
        <v>15</v>
      </c>
      <c r="B1" s="34"/>
      <c r="C1" s="34"/>
      <c r="D1" s="34"/>
      <c r="E1" s="34"/>
      <c r="F1" s="34"/>
      <c r="G1" s="34"/>
    </row>
    <row r="2" spans="1:7" ht="20.100000000000001" customHeight="1" x14ac:dyDescent="0.25">
      <c r="A2" s="35" t="s">
        <v>6</v>
      </c>
      <c r="B2" s="31" t="s">
        <v>12</v>
      </c>
      <c r="C2" s="36" t="s">
        <v>11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101</v>
      </c>
      <c r="B4" s="17" t="s">
        <v>448</v>
      </c>
      <c r="C4" s="18" t="s">
        <v>56</v>
      </c>
      <c r="D4" s="15" t="s">
        <v>364</v>
      </c>
      <c r="E4" s="15" t="s">
        <v>855</v>
      </c>
      <c r="F4" s="18" t="s">
        <v>30</v>
      </c>
      <c r="G4" s="18" t="s">
        <v>449</v>
      </c>
    </row>
    <row r="5" spans="1:7" ht="45" customHeight="1" x14ac:dyDescent="0.25">
      <c r="A5" s="5" t="s">
        <v>625</v>
      </c>
      <c r="B5" s="5" t="s">
        <v>627</v>
      </c>
      <c r="C5" s="6" t="s">
        <v>628</v>
      </c>
      <c r="D5" s="7" t="s">
        <v>2</v>
      </c>
      <c r="E5" s="7" t="s">
        <v>855</v>
      </c>
      <c r="F5" s="6" t="s">
        <v>31</v>
      </c>
      <c r="G5" s="6" t="s">
        <v>629</v>
      </c>
    </row>
    <row r="6" spans="1:7" ht="45" customHeight="1" x14ac:dyDescent="0.25">
      <c r="A6" s="24"/>
      <c r="D6" s="25"/>
    </row>
    <row r="7" spans="1:7" ht="45" customHeight="1" x14ac:dyDescent="0.25">
      <c r="A7" s="24"/>
      <c r="D7" s="25"/>
    </row>
    <row r="8" spans="1:7" ht="45" customHeight="1" x14ac:dyDescent="0.25">
      <c r="A8" s="24"/>
      <c r="D8" s="25"/>
    </row>
    <row r="9" spans="1:7" ht="45" customHeight="1" x14ac:dyDescent="0.25">
      <c r="A9" s="24"/>
      <c r="D9" s="25"/>
    </row>
    <row r="10" spans="1:7" ht="45" customHeight="1" x14ac:dyDescent="0.25">
      <c r="F10" s="3"/>
    </row>
  </sheetData>
  <mergeCells count="8">
    <mergeCell ref="A1:G1"/>
    <mergeCell ref="A2:A3"/>
    <mergeCell ref="C2:C3"/>
    <mergeCell ref="D2:D3"/>
    <mergeCell ref="E2:E3"/>
    <mergeCell ref="F2:F3"/>
    <mergeCell ref="G2:G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7" orientation="landscape" horizontalDpi="300" verticalDpi="300" r:id="rId1"/>
  <headerFooter>
    <oddFooter>&amp;C宜蘭個人&amp;P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37" t="s">
        <v>16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8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8"/>
      <c r="B3" s="32"/>
      <c r="C3" s="36"/>
      <c r="D3" s="3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96</v>
      </c>
      <c r="B4" s="17" t="s">
        <v>132</v>
      </c>
      <c r="C4" s="18" t="s">
        <v>289</v>
      </c>
      <c r="D4" s="18" t="s">
        <v>290</v>
      </c>
      <c r="E4" s="15" t="s">
        <v>133</v>
      </c>
      <c r="F4" s="15" t="s">
        <v>134</v>
      </c>
      <c r="G4" s="15" t="s">
        <v>135</v>
      </c>
      <c r="H4" s="18" t="s">
        <v>136</v>
      </c>
      <c r="I4" s="18" t="s">
        <v>137</v>
      </c>
    </row>
    <row r="5" spans="1:9" s="16" customFormat="1" ht="45" customHeight="1" x14ac:dyDescent="0.25">
      <c r="A5" s="17" t="s">
        <v>101</v>
      </c>
      <c r="B5" s="17" t="s">
        <v>138</v>
      </c>
      <c r="C5" s="18" t="s">
        <v>139</v>
      </c>
      <c r="D5" s="18" t="s">
        <v>291</v>
      </c>
      <c r="E5" s="15" t="s">
        <v>140</v>
      </c>
      <c r="F5" s="15" t="s">
        <v>134</v>
      </c>
      <c r="G5" s="15" t="s">
        <v>141</v>
      </c>
      <c r="H5" s="18" t="s">
        <v>142</v>
      </c>
      <c r="I5" s="18" t="s">
        <v>143</v>
      </c>
    </row>
    <row r="6" spans="1:9" ht="45" customHeight="1" x14ac:dyDescent="0.25">
      <c r="A6" s="33" t="s">
        <v>626</v>
      </c>
      <c r="B6" s="33"/>
    </row>
  </sheetData>
  <mergeCells count="11">
    <mergeCell ref="E2:E3"/>
    <mergeCell ref="D2:D3"/>
    <mergeCell ref="B2:B3"/>
    <mergeCell ref="A6:B6"/>
    <mergeCell ref="A1:I1"/>
    <mergeCell ref="A2:A3"/>
    <mergeCell ref="C2:C3"/>
    <mergeCell ref="H2:H3"/>
    <mergeCell ref="I2:I3"/>
    <mergeCell ref="G2:G3"/>
    <mergeCell ref="F2:F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&amp;C台北組織&amp;P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5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7" t="s">
        <v>16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8" t="s">
        <v>6</v>
      </c>
      <c r="B2" s="31" t="s">
        <v>12</v>
      </c>
      <c r="C2" s="36" t="s">
        <v>28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8"/>
      <c r="B3" s="32"/>
      <c r="C3" s="36"/>
      <c r="D3" s="30"/>
      <c r="E3" s="30"/>
      <c r="F3" s="30"/>
      <c r="G3" s="30"/>
    </row>
    <row r="4" spans="1:7" s="16" customFormat="1" ht="45" customHeight="1" x14ac:dyDescent="0.25">
      <c r="A4" s="17" t="s">
        <v>125</v>
      </c>
      <c r="B4" s="17" t="s">
        <v>126</v>
      </c>
      <c r="C4" s="18" t="s">
        <v>127</v>
      </c>
      <c r="D4" s="15" t="s">
        <v>128</v>
      </c>
      <c r="E4" s="15" t="s">
        <v>129</v>
      </c>
      <c r="F4" s="18" t="s">
        <v>130</v>
      </c>
      <c r="G4" s="18" t="s">
        <v>131</v>
      </c>
    </row>
    <row r="5" spans="1:7" ht="45" customHeight="1" x14ac:dyDescent="0.25">
      <c r="A5" s="33" t="s">
        <v>626</v>
      </c>
      <c r="B5" s="33"/>
    </row>
  </sheetData>
  <mergeCells count="9">
    <mergeCell ref="A5:B5"/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&amp;C台北組織&amp;P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9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8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9" style="1"/>
  </cols>
  <sheetData>
    <row r="1" spans="1:9" ht="20.100000000000001" customHeight="1" x14ac:dyDescent="0.25">
      <c r="A1" s="37" t="s">
        <v>17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3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29" t="s">
        <v>4</v>
      </c>
    </row>
    <row r="3" spans="1:9" ht="20.100000000000001" customHeight="1" x14ac:dyDescent="0.25">
      <c r="A3" s="35"/>
      <c r="B3" s="32"/>
      <c r="C3" s="36"/>
      <c r="D3" s="40"/>
      <c r="E3" s="30"/>
      <c r="F3" s="30"/>
      <c r="G3" s="30"/>
      <c r="H3" s="30"/>
      <c r="I3" s="30"/>
    </row>
    <row r="4" spans="1:9" s="16" customFormat="1" ht="45" customHeight="1" x14ac:dyDescent="0.25">
      <c r="A4" s="17" t="s">
        <v>334</v>
      </c>
      <c r="B4" s="17" t="s">
        <v>335</v>
      </c>
      <c r="C4" s="18" t="s">
        <v>578</v>
      </c>
      <c r="D4" s="28" t="s">
        <v>579</v>
      </c>
      <c r="E4" s="15" t="s">
        <v>333</v>
      </c>
      <c r="F4" s="15" t="s">
        <v>8</v>
      </c>
      <c r="G4" s="15" t="s">
        <v>336</v>
      </c>
      <c r="H4" s="18" t="s">
        <v>337</v>
      </c>
      <c r="I4" s="18" t="s">
        <v>338</v>
      </c>
    </row>
    <row r="5" spans="1:9" s="16" customFormat="1" ht="45" customHeight="1" x14ac:dyDescent="0.25">
      <c r="A5" s="17" t="s">
        <v>125</v>
      </c>
      <c r="B5" s="17" t="s">
        <v>159</v>
      </c>
      <c r="C5" s="18" t="s">
        <v>292</v>
      </c>
      <c r="D5" s="28" t="s">
        <v>293</v>
      </c>
      <c r="E5" s="15" t="s">
        <v>160</v>
      </c>
      <c r="F5" s="15" t="s">
        <v>161</v>
      </c>
      <c r="G5" s="15" t="s">
        <v>162</v>
      </c>
      <c r="H5" s="18" t="s">
        <v>163</v>
      </c>
      <c r="I5" s="18" t="s">
        <v>164</v>
      </c>
    </row>
    <row r="6" spans="1:9" s="16" customFormat="1" ht="45" customHeight="1" x14ac:dyDescent="0.25">
      <c r="A6" s="17" t="s">
        <v>125</v>
      </c>
      <c r="B6" s="17" t="s">
        <v>154</v>
      </c>
      <c r="C6" s="18" t="s">
        <v>294</v>
      </c>
      <c r="D6" s="28" t="s">
        <v>296</v>
      </c>
      <c r="E6" s="15" t="s">
        <v>155</v>
      </c>
      <c r="F6" s="15" t="s">
        <v>8</v>
      </c>
      <c r="G6" s="15" t="s">
        <v>156</v>
      </c>
      <c r="H6" s="18" t="s">
        <v>157</v>
      </c>
      <c r="I6" s="18" t="s">
        <v>158</v>
      </c>
    </row>
    <row r="7" spans="1:9" ht="45" customHeight="1" x14ac:dyDescent="0.25">
      <c r="A7" s="5" t="s">
        <v>327</v>
      </c>
      <c r="B7" s="5" t="s">
        <v>328</v>
      </c>
      <c r="C7" s="6" t="s">
        <v>580</v>
      </c>
      <c r="D7" s="13" t="s">
        <v>581</v>
      </c>
      <c r="E7" s="7" t="s">
        <v>330</v>
      </c>
      <c r="F7" s="7" t="s">
        <v>8</v>
      </c>
      <c r="G7" s="7" t="s">
        <v>331</v>
      </c>
      <c r="H7" s="6" t="s">
        <v>329</v>
      </c>
      <c r="I7" s="6" t="s">
        <v>332</v>
      </c>
    </row>
    <row r="8" spans="1:9" ht="45" customHeight="1" x14ac:dyDescent="0.25">
      <c r="A8" s="5" t="s">
        <v>327</v>
      </c>
      <c r="B8" s="5" t="s">
        <v>630</v>
      </c>
      <c r="C8" s="6" t="s">
        <v>808</v>
      </c>
      <c r="D8" s="13" t="s">
        <v>809</v>
      </c>
      <c r="E8" s="7" t="s">
        <v>807</v>
      </c>
      <c r="F8" s="7" t="s">
        <v>632</v>
      </c>
      <c r="G8" s="7" t="s">
        <v>633</v>
      </c>
      <c r="H8" s="6" t="s">
        <v>631</v>
      </c>
      <c r="I8" s="6" t="s">
        <v>634</v>
      </c>
    </row>
    <row r="9" spans="1:9" ht="45" customHeight="1" x14ac:dyDescent="0.25">
      <c r="A9" s="5" t="s">
        <v>327</v>
      </c>
      <c r="B9" s="5" t="s">
        <v>635</v>
      </c>
      <c r="C9" s="6" t="s">
        <v>811</v>
      </c>
      <c r="D9" s="13" t="s">
        <v>812</v>
      </c>
      <c r="E9" s="7" t="s">
        <v>810</v>
      </c>
      <c r="F9" s="7" t="s">
        <v>29</v>
      </c>
      <c r="G9" s="7" t="s">
        <v>637</v>
      </c>
      <c r="H9" s="6" t="s">
        <v>636</v>
      </c>
      <c r="I9" s="6" t="s">
        <v>638</v>
      </c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&amp;C新北組織&amp;P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6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15.625" style="3" customWidth="1"/>
    <col min="5" max="5" width="20.625" style="3" customWidth="1"/>
    <col min="6" max="6" width="20.625" style="2" customWidth="1"/>
    <col min="7" max="7" width="50.625" style="2" customWidth="1"/>
    <col min="8" max="8" width="12.625" style="1" customWidth="1"/>
    <col min="9" max="16384" width="9" style="1"/>
  </cols>
  <sheetData>
    <row r="1" spans="1:7" ht="20.100000000000001" customHeight="1" x14ac:dyDescent="0.25">
      <c r="A1" s="37" t="s">
        <v>17</v>
      </c>
      <c r="B1" s="37"/>
      <c r="C1" s="37"/>
      <c r="D1" s="37"/>
      <c r="E1" s="37"/>
      <c r="F1" s="37"/>
      <c r="G1" s="37"/>
    </row>
    <row r="2" spans="1:7" ht="20.100000000000001" customHeight="1" x14ac:dyDescent="0.25">
      <c r="A2" s="35" t="s">
        <v>6</v>
      </c>
      <c r="B2" s="31" t="s">
        <v>12</v>
      </c>
      <c r="C2" s="36" t="s">
        <v>28</v>
      </c>
      <c r="D2" s="29" t="s">
        <v>1</v>
      </c>
      <c r="E2" s="29" t="s">
        <v>5</v>
      </c>
      <c r="F2" s="29" t="s">
        <v>0</v>
      </c>
      <c r="G2" s="29" t="s">
        <v>4</v>
      </c>
    </row>
    <row r="3" spans="1:7" ht="20.100000000000001" customHeight="1" x14ac:dyDescent="0.25">
      <c r="A3" s="35"/>
      <c r="B3" s="32"/>
      <c r="C3" s="36"/>
      <c r="D3" s="30"/>
      <c r="E3" s="30"/>
      <c r="F3" s="30"/>
      <c r="G3" s="30"/>
    </row>
    <row r="4" spans="1:7" ht="45" customHeight="1" x14ac:dyDescent="0.25">
      <c r="A4" s="17" t="s">
        <v>96</v>
      </c>
      <c r="B4" s="17" t="s">
        <v>149</v>
      </c>
      <c r="C4" s="18" t="s">
        <v>150</v>
      </c>
      <c r="D4" s="15" t="s">
        <v>295</v>
      </c>
      <c r="E4" s="15" t="s">
        <v>151</v>
      </c>
      <c r="F4" s="18" t="s">
        <v>152</v>
      </c>
      <c r="G4" s="18" t="s">
        <v>153</v>
      </c>
    </row>
    <row r="5" spans="1:7" s="16" customFormat="1" ht="45" customHeight="1" x14ac:dyDescent="0.25">
      <c r="A5" s="17" t="s">
        <v>101</v>
      </c>
      <c r="B5" s="17" t="s">
        <v>145</v>
      </c>
      <c r="C5" s="18" t="s">
        <v>144</v>
      </c>
      <c r="D5" s="15" t="s">
        <v>29</v>
      </c>
      <c r="E5" s="15" t="s">
        <v>146</v>
      </c>
      <c r="F5" s="18" t="s">
        <v>147</v>
      </c>
      <c r="G5" s="18" t="s">
        <v>148</v>
      </c>
    </row>
    <row r="6" spans="1:7" ht="45" customHeight="1" x14ac:dyDescent="0.25">
      <c r="A6" s="5" t="s">
        <v>321</v>
      </c>
      <c r="B6" s="5" t="s">
        <v>322</v>
      </c>
      <c r="C6" s="6" t="s">
        <v>324</v>
      </c>
      <c r="D6" s="7" t="s">
        <v>2</v>
      </c>
      <c r="E6" s="7" t="s">
        <v>325</v>
      </c>
      <c r="F6" s="6" t="s">
        <v>323</v>
      </c>
      <c r="G6" s="6" t="s">
        <v>326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9" fitToHeight="0" orientation="landscape" r:id="rId1"/>
  <headerFooter>
    <oddFooter>&amp;C新北組織&amp;P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18"/>
  <sheetViews>
    <sheetView zoomScale="70" zoomScaleNormal="70" workbookViewId="0">
      <pane ySplit="3" topLeftCell="A4" activePane="bottomLeft" state="frozen"/>
      <selection activeCell="B86" sqref="B86"/>
      <selection pane="bottomLeft" activeCell="A4" sqref="A4"/>
    </sheetView>
  </sheetViews>
  <sheetFormatPr defaultColWidth="8.875" defaultRowHeight="45" customHeight="1" x14ac:dyDescent="0.25"/>
  <cols>
    <col min="1" max="1" width="18.625" style="4" customWidth="1"/>
    <col min="2" max="2" width="17.625" style="4" customWidth="1"/>
    <col min="3" max="3" width="20.625" style="2" customWidth="1"/>
    <col min="4" max="4" width="30.625" style="2" customWidth="1"/>
    <col min="5" max="5" width="10.625" style="3" customWidth="1"/>
    <col min="6" max="6" width="15.625" style="3" customWidth="1"/>
    <col min="7" max="7" width="20.625" style="3" customWidth="1"/>
    <col min="8" max="8" width="20.625" style="2" customWidth="1"/>
    <col min="9" max="9" width="40.625" style="2" customWidth="1"/>
    <col min="10" max="10" width="12.625" style="1" customWidth="1"/>
    <col min="11" max="16384" width="8.875" style="1"/>
  </cols>
  <sheetData>
    <row r="1" spans="1:9" ht="20.100000000000001" customHeight="1" x14ac:dyDescent="0.25">
      <c r="A1" s="37" t="s">
        <v>18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25">
      <c r="A2" s="35" t="s">
        <v>6</v>
      </c>
      <c r="B2" s="31" t="s">
        <v>12</v>
      </c>
      <c r="C2" s="36" t="s">
        <v>7</v>
      </c>
      <c r="D2" s="29" t="s">
        <v>10</v>
      </c>
      <c r="E2" s="29" t="s">
        <v>3</v>
      </c>
      <c r="F2" s="29" t="s">
        <v>1</v>
      </c>
      <c r="G2" s="29" t="s">
        <v>5</v>
      </c>
      <c r="H2" s="29" t="s">
        <v>0</v>
      </c>
      <c r="I2" s="36" t="s">
        <v>4</v>
      </c>
    </row>
    <row r="3" spans="1:9" ht="20.100000000000001" customHeight="1" x14ac:dyDescent="0.25">
      <c r="A3" s="35"/>
      <c r="B3" s="32"/>
      <c r="C3" s="36"/>
      <c r="D3" s="30"/>
      <c r="E3" s="30"/>
      <c r="F3" s="30"/>
      <c r="G3" s="30"/>
      <c r="H3" s="30"/>
      <c r="I3" s="36"/>
    </row>
    <row r="4" spans="1:9" s="16" customFormat="1" ht="45" customHeight="1" x14ac:dyDescent="0.25">
      <c r="A4" s="17" t="s">
        <v>101</v>
      </c>
      <c r="B4" s="17" t="s">
        <v>639</v>
      </c>
      <c r="C4" s="18" t="s">
        <v>823</v>
      </c>
      <c r="D4" s="18" t="s">
        <v>824</v>
      </c>
      <c r="E4" s="15" t="s">
        <v>641</v>
      </c>
      <c r="F4" s="15" t="s">
        <v>643</v>
      </c>
      <c r="G4" s="15" t="s">
        <v>856</v>
      </c>
      <c r="H4" s="18" t="s">
        <v>640</v>
      </c>
      <c r="I4" s="18" t="s">
        <v>642</v>
      </c>
    </row>
    <row r="5" spans="1:9" s="16" customFormat="1" ht="45" customHeight="1" x14ac:dyDescent="0.25">
      <c r="A5" s="17" t="s">
        <v>101</v>
      </c>
      <c r="B5" s="17" t="s">
        <v>649</v>
      </c>
      <c r="C5" s="18" t="s">
        <v>825</v>
      </c>
      <c r="D5" s="18" t="s">
        <v>826</v>
      </c>
      <c r="E5" s="15" t="s">
        <v>650</v>
      </c>
      <c r="F5" s="15" t="s">
        <v>652</v>
      </c>
      <c r="G5" s="15" t="s">
        <v>857</v>
      </c>
      <c r="H5" s="18" t="s">
        <v>32</v>
      </c>
      <c r="I5" s="18" t="s">
        <v>651</v>
      </c>
    </row>
    <row r="6" spans="1:9" ht="45" customHeight="1" x14ac:dyDescent="0.25">
      <c r="A6" s="5" t="s">
        <v>116</v>
      </c>
      <c r="B6" s="5" t="s">
        <v>165</v>
      </c>
      <c r="C6" s="6" t="s">
        <v>297</v>
      </c>
      <c r="D6" s="6" t="s">
        <v>298</v>
      </c>
      <c r="E6" s="7" t="s">
        <v>167</v>
      </c>
      <c r="F6" s="7" t="s">
        <v>168</v>
      </c>
      <c r="G6" s="7" t="s">
        <v>858</v>
      </c>
      <c r="H6" s="6" t="s">
        <v>34</v>
      </c>
      <c r="I6" s="6" t="s">
        <v>166</v>
      </c>
    </row>
    <row r="7" spans="1:9" ht="45" customHeight="1" x14ac:dyDescent="0.25">
      <c r="A7" s="5" t="s">
        <v>116</v>
      </c>
      <c r="B7" s="5" t="s">
        <v>169</v>
      </c>
      <c r="C7" s="6" t="s">
        <v>299</v>
      </c>
      <c r="D7" s="6" t="s">
        <v>300</v>
      </c>
      <c r="E7" s="7" t="s">
        <v>171</v>
      </c>
      <c r="F7" s="7" t="s">
        <v>168</v>
      </c>
      <c r="G7" s="7" t="s">
        <v>858</v>
      </c>
      <c r="H7" s="6" t="s">
        <v>34</v>
      </c>
      <c r="I7" s="6" t="s">
        <v>170</v>
      </c>
    </row>
    <row r="8" spans="1:9" ht="45" customHeight="1" x14ac:dyDescent="0.25">
      <c r="A8" s="5" t="s">
        <v>116</v>
      </c>
      <c r="B8" s="5" t="s">
        <v>172</v>
      </c>
      <c r="C8" s="6" t="s">
        <v>301</v>
      </c>
      <c r="D8" s="6" t="s">
        <v>302</v>
      </c>
      <c r="E8" s="7" t="s">
        <v>174</v>
      </c>
      <c r="F8" s="7" t="s">
        <v>168</v>
      </c>
      <c r="G8" s="7" t="s">
        <v>858</v>
      </c>
      <c r="H8" s="6" t="s">
        <v>34</v>
      </c>
      <c r="I8" s="6" t="s">
        <v>173</v>
      </c>
    </row>
    <row r="9" spans="1:9" ht="45" customHeight="1" x14ac:dyDescent="0.25">
      <c r="A9" s="5" t="s">
        <v>116</v>
      </c>
      <c r="B9" s="5" t="s">
        <v>179</v>
      </c>
      <c r="C9" s="6" t="s">
        <v>303</v>
      </c>
      <c r="D9" s="6" t="s">
        <v>304</v>
      </c>
      <c r="E9" s="7" t="s">
        <v>180</v>
      </c>
      <c r="F9" s="7" t="s">
        <v>182</v>
      </c>
      <c r="G9" s="7" t="s">
        <v>859</v>
      </c>
      <c r="H9" s="6" t="s">
        <v>31</v>
      </c>
      <c r="I9" s="6" t="s">
        <v>181</v>
      </c>
    </row>
    <row r="10" spans="1:9" ht="45" customHeight="1" x14ac:dyDescent="0.25">
      <c r="A10" s="5" t="s">
        <v>227</v>
      </c>
      <c r="B10" s="5" t="s">
        <v>339</v>
      </c>
      <c r="C10" s="6" t="s">
        <v>582</v>
      </c>
      <c r="D10" s="6" t="s">
        <v>583</v>
      </c>
      <c r="E10" s="7" t="s">
        <v>84</v>
      </c>
      <c r="F10" s="7" t="s">
        <v>2</v>
      </c>
      <c r="G10" s="7" t="s">
        <v>856</v>
      </c>
      <c r="H10" s="6" t="s">
        <v>341</v>
      </c>
      <c r="I10" s="6" t="s">
        <v>340</v>
      </c>
    </row>
    <row r="11" spans="1:9" ht="45" customHeight="1" x14ac:dyDescent="0.25">
      <c r="A11" s="5" t="s">
        <v>227</v>
      </c>
      <c r="B11" s="5" t="s">
        <v>342</v>
      </c>
      <c r="C11" s="6" t="s">
        <v>584</v>
      </c>
      <c r="D11" s="6" t="s">
        <v>585</v>
      </c>
      <c r="E11" s="7" t="s">
        <v>343</v>
      </c>
      <c r="F11" s="7" t="s">
        <v>2</v>
      </c>
      <c r="G11" s="7" t="s">
        <v>860</v>
      </c>
      <c r="H11" s="6" t="s">
        <v>71</v>
      </c>
      <c r="I11" s="6" t="s">
        <v>344</v>
      </c>
    </row>
    <row r="12" spans="1:9" ht="45" customHeight="1" x14ac:dyDescent="0.25">
      <c r="A12" s="5" t="s">
        <v>227</v>
      </c>
      <c r="B12" s="5" t="s">
        <v>355</v>
      </c>
      <c r="C12" s="6" t="s">
        <v>586</v>
      </c>
      <c r="D12" s="6" t="s">
        <v>587</v>
      </c>
      <c r="E12" s="7" t="s">
        <v>356</v>
      </c>
      <c r="F12" s="7" t="s">
        <v>358</v>
      </c>
      <c r="G12" s="7" t="s">
        <v>861</v>
      </c>
      <c r="H12" s="6" t="s">
        <v>40</v>
      </c>
      <c r="I12" s="6" t="s">
        <v>357</v>
      </c>
    </row>
    <row r="13" spans="1:9" ht="45" customHeight="1" x14ac:dyDescent="0.25">
      <c r="A13" s="5" t="s">
        <v>624</v>
      </c>
      <c r="B13" s="5" t="s">
        <v>653</v>
      </c>
      <c r="C13" s="6" t="s">
        <v>813</v>
      </c>
      <c r="D13" s="6" t="s">
        <v>814</v>
      </c>
      <c r="E13" s="7" t="s">
        <v>654</v>
      </c>
      <c r="F13" s="7" t="s">
        <v>656</v>
      </c>
      <c r="G13" s="7" t="s">
        <v>862</v>
      </c>
      <c r="H13" s="6" t="s">
        <v>73</v>
      </c>
      <c r="I13" s="6" t="s">
        <v>655</v>
      </c>
    </row>
    <row r="14" spans="1:9" ht="45" customHeight="1" x14ac:dyDescent="0.25">
      <c r="A14" s="5" t="s">
        <v>624</v>
      </c>
      <c r="B14" s="5" t="s">
        <v>657</v>
      </c>
      <c r="C14" s="6" t="s">
        <v>815</v>
      </c>
      <c r="D14" s="6" t="s">
        <v>816</v>
      </c>
      <c r="E14" s="7" t="s">
        <v>660</v>
      </c>
      <c r="F14" s="7" t="s">
        <v>661</v>
      </c>
      <c r="G14" s="7" t="s">
        <v>863</v>
      </c>
      <c r="H14" s="6" t="s">
        <v>658</v>
      </c>
      <c r="I14" s="6" t="s">
        <v>659</v>
      </c>
    </row>
    <row r="15" spans="1:9" ht="45" customHeight="1" x14ac:dyDescent="0.25">
      <c r="A15" s="5" t="s">
        <v>624</v>
      </c>
      <c r="B15" s="5" t="s">
        <v>677</v>
      </c>
      <c r="C15" s="6" t="s">
        <v>817</v>
      </c>
      <c r="D15" s="6" t="s">
        <v>818</v>
      </c>
      <c r="E15" s="7" t="s">
        <v>679</v>
      </c>
      <c r="F15" s="7" t="s">
        <v>681</v>
      </c>
      <c r="G15" s="7" t="s">
        <v>864</v>
      </c>
      <c r="H15" s="6" t="s">
        <v>678</v>
      </c>
      <c r="I15" s="6" t="s">
        <v>680</v>
      </c>
    </row>
    <row r="16" spans="1:9" ht="45" customHeight="1" x14ac:dyDescent="0.25">
      <c r="A16" s="5" t="s">
        <v>625</v>
      </c>
      <c r="B16" s="5" t="s">
        <v>687</v>
      </c>
      <c r="C16" s="6" t="s">
        <v>819</v>
      </c>
      <c r="D16" s="6" t="s">
        <v>820</v>
      </c>
      <c r="E16" s="7" t="s">
        <v>688</v>
      </c>
      <c r="F16" s="7" t="s">
        <v>2</v>
      </c>
      <c r="G16" s="7" t="s">
        <v>865</v>
      </c>
      <c r="H16" s="6" t="s">
        <v>31</v>
      </c>
      <c r="I16" s="6" t="s">
        <v>689</v>
      </c>
    </row>
    <row r="17" spans="1:9" ht="45" customHeight="1" x14ac:dyDescent="0.25">
      <c r="A17" s="5" t="s">
        <v>625</v>
      </c>
      <c r="B17" s="5" t="s">
        <v>690</v>
      </c>
      <c r="C17" s="6" t="s">
        <v>821</v>
      </c>
      <c r="D17" s="6" t="s">
        <v>822</v>
      </c>
      <c r="E17" s="7" t="s">
        <v>692</v>
      </c>
      <c r="F17" s="7" t="s">
        <v>694</v>
      </c>
      <c r="G17" s="7" t="s">
        <v>866</v>
      </c>
      <c r="H17" s="6" t="s">
        <v>691</v>
      </c>
      <c r="I17" s="6" t="s">
        <v>693</v>
      </c>
    </row>
    <row r="18" spans="1:9" ht="45" customHeight="1" x14ac:dyDescent="0.25">
      <c r="A18" s="26"/>
      <c r="F18" s="27"/>
    </row>
  </sheetData>
  <mergeCells count="10">
    <mergeCell ref="A1:I1"/>
    <mergeCell ref="A2:A3"/>
    <mergeCell ref="C2:C3"/>
    <mergeCell ref="H2:H3"/>
    <mergeCell ref="I2:I3"/>
    <mergeCell ref="G2:G3"/>
    <mergeCell ref="F2:F3"/>
    <mergeCell ref="E2:E3"/>
    <mergeCell ref="D2:D3"/>
    <mergeCell ref="B2:B3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landscape" r:id="rId1"/>
  <headerFooter>
    <oddFooter>&amp;C桃園組織&amp;P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具名範圍</vt:lpstr>
      </vt:variant>
      <vt:variant>
        <vt:i4>29</vt:i4>
      </vt:variant>
    </vt:vector>
  </HeadingPairs>
  <TitlesOfParts>
    <vt:vector size="59" baseType="lpstr">
      <vt:lpstr>基隆已發建照</vt:lpstr>
      <vt:lpstr>基隆(個人)已發建照</vt:lpstr>
      <vt:lpstr>宜蘭已發建照</vt:lpstr>
      <vt:lpstr>宜蘭(個人)已發建照</vt:lpstr>
      <vt:lpstr>台北市已發建照</vt:lpstr>
      <vt:lpstr>台北市(個人)已發建照</vt:lpstr>
      <vt:lpstr>新北市已發建照</vt:lpstr>
      <vt:lpstr>新北市(個人)已發建照</vt:lpstr>
      <vt:lpstr>桃園已發建照</vt:lpstr>
      <vt:lpstr>桃園(個人)已發建照</vt:lpstr>
      <vt:lpstr>新竹縣已發建照</vt:lpstr>
      <vt:lpstr>新竹縣(個人)已發建照</vt:lpstr>
      <vt:lpstr>新竹市已發建照</vt:lpstr>
      <vt:lpstr>新竹市(個人)已發建照</vt:lpstr>
      <vt:lpstr>苗栗已發建照</vt:lpstr>
      <vt:lpstr>苗栗縣(個人)已發建照</vt:lpstr>
      <vt:lpstr>台中已發建照</vt:lpstr>
      <vt:lpstr>台中(個人)已發建照</vt:lpstr>
      <vt:lpstr>南投已發建照</vt:lpstr>
      <vt:lpstr>南投(個人)已發建照</vt:lpstr>
      <vt:lpstr>彰化已發建照</vt:lpstr>
      <vt:lpstr>彰化(個人)已發建照</vt:lpstr>
      <vt:lpstr>台南已發建照</vt:lpstr>
      <vt:lpstr>台南(個人)已發建照</vt:lpstr>
      <vt:lpstr>高雄已發建照</vt:lpstr>
      <vt:lpstr>高雄(個人)已發建照</vt:lpstr>
      <vt:lpstr>屏東已發建照</vt:lpstr>
      <vt:lpstr>屏東(個人)已發建照</vt:lpstr>
      <vt:lpstr>金門已發建照</vt:lpstr>
      <vt:lpstr>金門(個人)已發建照</vt:lpstr>
      <vt:lpstr>'台中(個人)已發建照'!Print_Titles</vt:lpstr>
      <vt:lpstr>台中已發建照!Print_Titles</vt:lpstr>
      <vt:lpstr>'台北市(個人)已發建照'!Print_Titles</vt:lpstr>
      <vt:lpstr>台北市已發建照!Print_Titles</vt:lpstr>
      <vt:lpstr>'台南(個人)已發建照'!Print_Titles</vt:lpstr>
      <vt:lpstr>台南已發建照!Print_Titles</vt:lpstr>
      <vt:lpstr>'宜蘭(個人)已發建照'!Print_Titles</vt:lpstr>
      <vt:lpstr>宜蘭已發建照!Print_Titles</vt:lpstr>
      <vt:lpstr>'金門(個人)已發建照'!Print_Titles</vt:lpstr>
      <vt:lpstr>'南投(個人)已發建照'!Print_Titles</vt:lpstr>
      <vt:lpstr>南投已發建照!Print_Titles</vt:lpstr>
      <vt:lpstr>'屏東(個人)已發建照'!Print_Titles</vt:lpstr>
      <vt:lpstr>屏東已發建照!Print_Titles</vt:lpstr>
      <vt:lpstr>苗栗已發建照!Print_Titles</vt:lpstr>
      <vt:lpstr>'苗栗縣(個人)已發建照'!Print_Titles</vt:lpstr>
      <vt:lpstr>'桃園(個人)已發建照'!Print_Titles</vt:lpstr>
      <vt:lpstr>桃園已發建照!Print_Titles</vt:lpstr>
      <vt:lpstr>'高雄(個人)已發建照'!Print_Titles</vt:lpstr>
      <vt:lpstr>高雄已發建照!Print_Titles</vt:lpstr>
      <vt:lpstr>'基隆(個人)已發建照'!Print_Titles</vt:lpstr>
      <vt:lpstr>基隆已發建照!Print_Titles</vt:lpstr>
      <vt:lpstr>'新北市(個人)已發建照'!Print_Titles</vt:lpstr>
      <vt:lpstr>新北市已發建照!Print_Titles</vt:lpstr>
      <vt:lpstr>'新竹市(個人)已發建照'!Print_Titles</vt:lpstr>
      <vt:lpstr>新竹市已發建照!Print_Titles</vt:lpstr>
      <vt:lpstr>'新竹縣(個人)已發建照'!Print_Titles</vt:lpstr>
      <vt:lpstr>新竹縣已發建照!Print_Titles</vt:lpstr>
      <vt:lpstr>'彰化(個人)已發建照'!Print_Titles</vt:lpstr>
      <vt:lpstr>彰化已發建照!Print_Titles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張翊峰</dc:creator>
  <cp:lastModifiedBy>user</cp:lastModifiedBy>
  <cp:lastPrinted>2017-02-01T06:49:50Z</cp:lastPrinted>
  <dcterms:created xsi:type="dcterms:W3CDTF">2013-04-12T03:48:18Z</dcterms:created>
  <dcterms:modified xsi:type="dcterms:W3CDTF">2018-04-10T16:33:53Z</dcterms:modified>
</cp:coreProperties>
</file>